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defaultThemeVersion="166925"/>
  <mc:AlternateContent xmlns:mc="http://schemas.openxmlformats.org/markup-compatibility/2006">
    <mc:Choice Requires="x15">
      <x15ac:absPath xmlns:x15ac="http://schemas.microsoft.com/office/spreadsheetml/2010/11/ac" url="D:\ccccc\Desktop\Desktop\Data Analytics\Excel\"/>
    </mc:Choice>
  </mc:AlternateContent>
  <xr:revisionPtr revIDLastSave="0" documentId="13_ncr:1_{FBD86EB2-B155-41B9-A7BA-5144187DE0D9}" xr6:coauthVersionLast="47" xr6:coauthVersionMax="47" xr10:uidLastSave="{00000000-0000-0000-0000-000000000000}"/>
  <bookViews>
    <workbookView xWindow="-110" yWindow="-110" windowWidth="19420" windowHeight="11500" activeTab="1" xr2:uid="{AA3C1E50-38F1-6644-B051-514CE6CAA6A2}"/>
  </bookViews>
  <sheets>
    <sheet name="Data" sheetId="1" r:id="rId1"/>
    <sheet name="Pivot Tables" sheetId="6" r:id="rId2"/>
    <sheet name="Dashboard" sheetId="5" r:id="rId3"/>
  </sheets>
  <definedNames>
    <definedName name="Slicer_Beverage_Brand">#N/A</definedName>
    <definedName name="Slicer_Region">#N/A</definedName>
    <definedName name="Slicer_State">#N/A</definedName>
  </definedNames>
  <calcPr calcId="191029"/>
  <pivotCaches>
    <pivotCache cacheId="8"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1" i="5" l="1" a="1"/>
  <c r="M11" i="5" s="1"/>
  <c r="L11" i="5" a="1"/>
  <c r="L11" i="5" s="1"/>
  <c r="K11" i="5" a="1"/>
  <c r="K11" i="5" s="1"/>
  <c r="H11" i="5" a="1"/>
  <c r="H11" i="5" s="1"/>
  <c r="G11" i="5" a="1"/>
  <c r="G11" i="5" s="1"/>
  <c r="F11" i="5" a="1"/>
  <c r="F11" i="5" s="1"/>
  <c r="L7" i="5"/>
  <c r="I7" i="5"/>
  <c r="F7" i="5"/>
  <c r="N11" i="5" l="1"/>
  <c r="I11" i="5"/>
  <c r="N12" i="5"/>
  <c r="N15" i="5"/>
  <c r="I15" i="5"/>
  <c r="I14" i="5"/>
  <c r="I13" i="5"/>
  <c r="I12" i="5"/>
  <c r="N14" i="5"/>
  <c r="N16" i="5"/>
  <c r="I16" i="5"/>
  <c r="N13"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<sst xmlns="http://schemas.openxmlformats.org/spreadsheetml/2006/main" count="48302" uniqueCount="157">
  <si>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</si>
  <si>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</si>
  <si>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</si>
  <si>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</si>
  <si>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</si>
  <si>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</si>
  <si>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</si>
  <si>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</si>
  <si>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</si>
  <si>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</si>
  <si>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</si>
  <si>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</si>
  <si>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</si>
  <si>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</si>
  <si>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</si>
  <si>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</si>
  <si>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</si>
  <si>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</si>
  <si>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</si>
  <si>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</si>
  <si>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</si>
  <si>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</si>
  <si>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</si>
  <si>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</si>
  <si>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</si>
  <si>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</si>
  <si>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</si>
  <si>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</si>
  <si>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</si>
  <si>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</si>
  <si>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</si>
  <si>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</si>
  <si>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</si>
  <si>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</si>
  <si>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</si>
  <si>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</si>
  <si>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</si>
  <si>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</si>
  <si>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</si>
  <si>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</si>
  <si>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</si>
  <si>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</si>
  <si>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</si>
  <si>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</si>
  <si>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</si>
  <si>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</si>
  <si>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</si>
  <si>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</si>
  <si>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</si>
  <si>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</si>
  <si>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</si>
  <si>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</si>
  <si>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</si>
  <si>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</si>
  <si>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</si>
  <si>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</si>
  <si>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</si>
  <si>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</si>
  <si>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</si>
  <si>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</si>
  <si>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</si>
  <si>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</si>
  <si>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</si>
  <si>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</si>
  <si>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</si>
  <si>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</si>
  <si>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</si>
  <si>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</si>
  <si>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</si>
  <si>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</si>
  <si>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</si>
  <si>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</si>
  <si>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</si>
  <si>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</si>
  <si>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</si>
  <si>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</si>
  <si>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</si>
  <si>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</si>
  <si>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</si>
  <si>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</si>
  <si>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</si>
  <si>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</si>
  <si>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</si>
  <si>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</si>
  <si>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</si>
  <si>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</si>
  <si>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</si>
  <si>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</si>
  <si>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</si>
  <si>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</si>
  <si>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</si>
  <si>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</si>
  <si>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</si>
  <si>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</si>
  <si>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</si>
  <si>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</si>
  <si>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</si>
  <si>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</si>
  <si>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</si>
  <si>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</si>
  <si>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</si>
  <si>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</si>
  <si>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</si>
  <si>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</si>
  <si>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</si>
  <si>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</si>
  <si>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</si>
  <si>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</si>
  <si>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</si>
  <si>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</si>
  <si>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</si>
  <si>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</si>
  <si>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</si>
  <si>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</si>
  <si>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</si>
  <si>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</si>
  <si>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</si>
  <si>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</si>
  <si>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</si>
  <si>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</si>
  <si>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</si>
  <si>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</si>
  <si>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</si>
  <si>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</si>
  <si>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</si>
  <si>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</si>
  <si>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</si>
  <si>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</si>
  <si>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</si>
  <si>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</si>
  <si>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</si>
  <si>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t>Sum of Total Sales</t>
  </si>
  <si>
    <t>Sum of Units Sold</t>
  </si>
  <si>
    <t>Sum of Operating Profit</t>
  </si>
  <si>
    <t>Average of Operating Profit</t>
  </si>
  <si>
    <t>Row Labels</t>
  </si>
  <si>
    <t>Column Labels</t>
  </si>
  <si>
    <t>2022</t>
  </si>
  <si>
    <t>2023</t>
  </si>
  <si>
    <t>Jan</t>
  </si>
  <si>
    <t>Feb</t>
  </si>
  <si>
    <t>Mar</t>
  </si>
  <si>
    <t>Apr</t>
  </si>
  <si>
    <t>May</t>
  </si>
  <si>
    <t>Jun</t>
  </si>
  <si>
    <t>Jul</t>
  </si>
  <si>
    <t>Aug</t>
  </si>
  <si>
    <t>Sep</t>
  </si>
  <si>
    <t>Oct</t>
  </si>
  <si>
    <t>Nov</t>
  </si>
  <si>
    <t>Dec</t>
  </si>
  <si>
    <t>COCA COLA USA DASHBOARD</t>
  </si>
  <si>
    <t>TOTAL SALES</t>
  </si>
  <si>
    <t>UNITS SOLD</t>
  </si>
  <si>
    <t>AVERAGE PROFIT</t>
  </si>
  <si>
    <t>VARIANCE</t>
  </si>
  <si>
    <t>MONTH WISE PROFIT AND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</si>
</sst>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_);[Red]\(&quot;$&quot;#,##0\)"/>
    <numFmt numFmtId="165" formatCode="&quot;$&quot;#,##0.00_);[Red]\(&quot;$&quot;#,##0.00\)"/>
  </numFmts>
  <fonts count="9" x14ac:knownFonts="1">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u/>
      <sz val="12"/>
      <color theme="10"/>
      <name val="Calibri"/>
      <family val="2"/>
      <scheme val="minor"/>
    </font>
    <font>
      <b/>
      <sz val="12"/>
      <color theme="1"/>
      <name val="Calibri"/>
      <family val="2"/>
      <scheme val="minor"/>
    </font>
    <font>
      <sz val="36"/>
      <color theme="0"/>
      <name val="Calibri"/>
      <family val="2"/>
      <scheme val="minor"/>
    </font>
    <font>
      <b/>
      <sz val="36"/>
      <color theme="1"/>
      <name val="Calibri"/>
      <family val="2"/>
      <scheme val="minor"/>
    </font>
    <font>
      <b/>
      <sz val="16"/>
      <color theme="1"/>
      <name val="Calibri"/>
      <family val="2"/>
      <scheme val="minor"/>
    </font>
  </fonts>
  <fills count="6">
    <fill>
      <patternFill patternType="none"/>
    </fill>
    <fill>
      <patternFill patternType="gray125"/>
    </fill>
    <fill>
      <patternFill patternType="solid">
        <fgColor rgb="FF2A3E68"/>
        <bgColor indexed="64"/>
      </patternFill>
    </fill>
    <fill>
      <patternFill patternType="solid">
        <fgColor theme="4" tint="-0.249977111117893"/>
        <bgColor indexed="64"/>
      </patternFill>
    </fill>
    <fill>
      <patternFill patternType="solid">
        <fgColor theme="0"/>
        <bgColor indexed="64"/>
      </patternFill>
    </fill>
    <fill>
      <patternFill patternType="solid">
        <fgColor theme="9"/>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0">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165" fontId="0" fillId="0" borderId="0" xfId="0" applyNumberFormat="1" applyAlignment="1">
      <alignment horizontal="center"/>
    </xf>
    <xf numFmtId="3" fontId="0" fillId="0" borderId="0" xfId="0" applyNumberFormat="1" applyAlignment="1">
      <alignment horizontal="center"/>
    </xf>
    <xf numFmtId="164"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164" fontId="0" fillId="0" borderId="0" xfId="0" applyNumberFormat="1"/>
    <xf numFmtId="3" fontId="0" fillId="0" borderId="0" xfId="0" applyNumberFormat="1"/>
    <xf numFmtId="0" fontId="0" fillId="0" borderId="0" xfId="0" pivotButton="1"/>
    <xf numFmtId="0" fontId="0" fillId="0" borderId="0" xfId="0" applyAlignment="1">
      <alignment horizontal="left"/>
    </xf>
    <xf numFmtId="0" fontId="0" fillId="3" borderId="0" xfId="0" applyFill="1"/>
    <xf numFmtId="0" fontId="6" fillId="4" borderId="0" xfId="0" applyFont="1" applyFill="1" applyAlignment="1">
      <alignment horizontal="center" vertical="center"/>
    </xf>
    <xf numFmtId="0" fontId="0" fillId="5" borderId="2" xfId="0" applyFont="1" applyFill="1" applyBorder="1" applyAlignment="1">
      <alignment horizontal="center" vertical="center"/>
    </xf>
    <xf numFmtId="0" fontId="7" fillId="3" borderId="0" xfId="0" applyFont="1" applyFill="1" applyAlignment="1">
      <alignment horizontal="center" vertical="center"/>
    </xf>
    <xf numFmtId="0" fontId="8" fillId="3" borderId="0" xfId="0" applyFont="1" applyFill="1" applyAlignment="1">
      <alignment horizontal="center"/>
    </xf>
    <xf numFmtId="0" fontId="5" fillId="5" borderId="2" xfId="0" applyFont="1" applyFill="1" applyBorder="1" applyAlignment="1">
      <alignment horizontal="center" vertical="center"/>
    </xf>
  </cellXfs>
  <cellStyles count="2">
    <cellStyle name="Hyperlink 2" xfId="1" xr:uid="{229837FD-7C70-47AC-B854-CBC5538B0B97}"/>
    <cellStyle name="Normal" xfId="0" builtinId="0"/>
  </cellStyles>
  <dxfs count="15">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9"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s>
  <tableStyles count="0" defaultTableStyle="TableStyleMedium2" defaultPivotStyle="PivotStyleLight16"/>
  <colors>
    <mruColors>
      <color rgb="FF073673"/>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Dashboard-Coca Cola USA Dashboard.xlsx]Pivot Tables!PivotTable4</c:name>
    <c:fmtId val="4"/>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Tables'!$B$13</c:f>
              <c:strCache>
                <c:ptCount val="1"/>
                <c:pt idx="0">
                  <c:v>Sum of Units Sold</c:v>
                </c:pt>
              </c:strCache>
            </c:strRef>
          </c:tx>
          <c:spPr>
            <a:ln w="28575" cap="rnd">
              <a:solidFill>
                <a:schemeClr val="accent1"/>
              </a:solidFill>
              <a:round/>
            </a:ln>
            <a:effectLst/>
          </c:spPr>
          <c:marker>
            <c:symbol val="none"/>
          </c:marker>
          <c:cat>
            <c:strRef>
              <c:f>'Pivot Tables'!$A$14:$A$25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Tables'!$B$14:$B$25</c:f>
              <c:numCache>
                <c:formatCode>#,##0</c:formatCode>
                <c:ptCount val="12"/>
                <c:pt idx="0">
                  <c:v>2276320</c:v>
                </c:pt>
                <c:pt idx="1">
                  <c:v>1939590</c:v>
                </c:pt>
                <c:pt idx="2">
                  <c:v>1909600</c:v>
                </c:pt>
                <c:pt idx="3">
                  <c:v>2164260</c:v>
                </c:pt>
                <c:pt idx="4">
                  <c:v>2146050</c:v>
                </c:pt>
                <c:pt idx="5">
                  <c:v>1810140</c:v>
                </c:pt>
                <c:pt idx="6">
                  <c:v>2187000</c:v>
                </c:pt>
                <c:pt idx="7">
                  <c:v>2577210</c:v>
                </c:pt>
                <c:pt idx="8">
                  <c:v>2285500</c:v>
                </c:pt>
                <c:pt idx="9">
                  <c:v>1830010</c:v>
                </c:pt>
                <c:pt idx="10">
                  <c:v>1745020</c:v>
                </c:pt>
                <c:pt idx="11">
                  <c:v>1917910</c:v>
                </c:pt>
              </c:numCache>
            </c:numRef>
          </c:val>
          <c:smooth val="0"/>
          <c:extLst>
            <c:ext xmlns:c16="http://schemas.microsoft.com/office/drawing/2014/chart" uri="{C3380CC4-5D6E-409C-BE32-E72D297353CC}">
              <c16:uniqueId val="{00000000-7077-4C74-8006-D791BDD64C8B}"/>
            </c:ext>
          </c:extLst>
        </c:ser>
        <c:dLbls>
          <c:showLegendKey val="0"/>
          <c:showVal val="0"/>
          <c:showCatName val="0"/>
          <c:showSerName val="0"/>
          <c:showPercent val="0"/>
          <c:showBubbleSize val="0"/>
        </c:dLbls>
        <c:marker val="1"/>
        <c:smooth val="0"/>
        <c:axId val="1393584512"/>
        <c:axId val="1393568672"/>
      </c:lineChart>
      <c:lineChart>
        <c:grouping val="standard"/>
        <c:varyColors val="0"/>
        <c:ser>
          <c:idx val="1"/>
          <c:order val="1"/>
          <c:tx>
            <c:strRef>
              <c:f>'Pivot Tables'!$C$13</c:f>
              <c:strCache>
                <c:ptCount val="1"/>
                <c:pt idx="0">
                  <c:v>Sum of Operating Profit</c:v>
                </c:pt>
              </c:strCache>
            </c:strRef>
          </c:tx>
          <c:spPr>
            <a:ln w="28575" cap="rnd">
              <a:solidFill>
                <a:schemeClr val="accent2"/>
              </a:solidFill>
              <a:round/>
            </a:ln>
            <a:effectLst/>
          </c:spPr>
          <c:marker>
            <c:symbol val="none"/>
          </c:marker>
          <c:cat>
            <c:strRef>
              <c:f>'Pivot Tables'!$A$14:$A$25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Tables'!$C$14:$C$25</c:f>
              <c:numCache>
                <c:formatCode>"$"#,##0_);[Red]\("$"#,##0\)</c:formatCode>
                <c:ptCount val="12"/>
                <c:pt idx="0">
                  <c:v>364993.45100000023</c:v>
                </c:pt>
                <c:pt idx="1">
                  <c:v>307936.79499999958</c:v>
                </c:pt>
                <c:pt idx="2">
                  <c:v>294639.8</c:v>
                </c:pt>
                <c:pt idx="3">
                  <c:v>391967.98100000061</c:v>
                </c:pt>
                <c:pt idx="4">
                  <c:v>425720.65800000023</c:v>
                </c:pt>
                <c:pt idx="5">
                  <c:v>373678.21700000041</c:v>
                </c:pt>
                <c:pt idx="6">
                  <c:v>478028.35899999953</c:v>
                </c:pt>
                <c:pt idx="7">
                  <c:v>489550.78000000038</c:v>
                </c:pt>
                <c:pt idx="8">
                  <c:v>441948.0480000003</c:v>
                </c:pt>
                <c:pt idx="9">
                  <c:v>357009.83499999967</c:v>
                </c:pt>
                <c:pt idx="10">
                  <c:v>350480.01800000021</c:v>
                </c:pt>
                <c:pt idx="11">
                  <c:v>446542.82799999986</c:v>
                </c:pt>
              </c:numCache>
            </c:numRef>
          </c:val>
          <c:smooth val="0"/>
          <c:extLst>
            <c:ext xmlns:c16="http://schemas.microsoft.com/office/drawing/2014/chart" uri="{C3380CC4-5D6E-409C-BE32-E72D297353CC}">
              <c16:uniqueId val="{00000001-7077-4C74-8006-D791BDD64C8B}"/>
            </c:ext>
          </c:extLst>
        </c:ser>
        <c:dLbls>
          <c:showLegendKey val="0"/>
          <c:showVal val="0"/>
          <c:showCatName val="0"/>
          <c:showSerName val="0"/>
          <c:showPercent val="0"/>
          <c:showBubbleSize val="0"/>
        </c:dLbls>
        <c:marker val="1"/>
        <c:smooth val="0"/>
        <c:axId val="1434811120"/>
        <c:axId val="1434809680"/>
      </c:lineChart>
      <c:catAx>
        <c:axId val="1393584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3568672"/>
        <c:crosses val="autoZero"/>
        <c:auto val="1"/>
        <c:lblAlgn val="ctr"/>
        <c:lblOffset val="100"/>
        <c:noMultiLvlLbl val="0"/>
      </c:catAx>
      <c:valAx>
        <c:axId val="1393568672"/>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3584512"/>
        <c:crosses val="autoZero"/>
        <c:crossBetween val="between"/>
      </c:valAx>
      <c:valAx>
        <c:axId val="1434809680"/>
        <c:scaling>
          <c:orientation val="minMax"/>
        </c:scaling>
        <c:delete val="0"/>
        <c:axPos val="r"/>
        <c:numFmt formatCode="&quot;$&quot;#,##0_);[Red]\(&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4811120"/>
        <c:crosses val="max"/>
        <c:crossBetween val="between"/>
      </c:valAx>
      <c:catAx>
        <c:axId val="1434811120"/>
        <c:scaling>
          <c:orientation val="minMax"/>
        </c:scaling>
        <c:delete val="1"/>
        <c:axPos val="b"/>
        <c:numFmt formatCode="General" sourceLinked="1"/>
        <c:majorTickMark val="out"/>
        <c:minorTickMark val="none"/>
        <c:tickLblPos val="nextTo"/>
        <c:crossAx val="1434809680"/>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12</xdr:row>
      <xdr:rowOff>12700</xdr:rowOff>
    </xdr:from>
    <xdr:to>
      <xdr:col>6</xdr:col>
      <xdr:colOff>609600</xdr:colOff>
      <xdr:row>25</xdr:row>
      <xdr:rowOff>168269</xdr:rowOff>
    </xdr:to>
    <mc:AlternateContent xmlns:mc="http://schemas.openxmlformats.org/markup-compatibility/2006">
      <mc:Choice xmlns:a14="http://schemas.microsoft.com/office/drawing/2010/main" Requires="a14">
        <xdr:graphicFrame macro="">
          <xdr:nvGraphicFramePr>
            <xdr:cNvPr id="3" name="Region">
              <a:extLst>
                <a:ext uri="{FF2B5EF4-FFF2-40B4-BE49-F238E27FC236}">
                  <a16:creationId xmlns:a16="http://schemas.microsoft.com/office/drawing/2014/main" id="{84FDD38A-8389-811C-BEAE-36ED3AABCFE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5372100" y="237490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1143000</xdr:colOff>
      <xdr:row>11</xdr:row>
      <xdr:rowOff>184150</xdr:rowOff>
    </xdr:from>
    <xdr:to>
      <xdr:col>8</xdr:col>
      <xdr:colOff>1035050</xdr:colOff>
      <xdr:row>25</xdr:row>
      <xdr:rowOff>142869</xdr:rowOff>
    </xdr:to>
    <mc:AlternateContent xmlns:mc="http://schemas.openxmlformats.org/markup-compatibility/2006">
      <mc:Choice xmlns:a14="http://schemas.microsoft.com/office/drawing/2010/main" Requires="a14">
        <xdr:graphicFrame macro="">
          <xdr:nvGraphicFramePr>
            <xdr:cNvPr id="4" name="State">
              <a:extLst>
                <a:ext uri="{FF2B5EF4-FFF2-40B4-BE49-F238E27FC236}">
                  <a16:creationId xmlns:a16="http://schemas.microsoft.com/office/drawing/2014/main" id="{CF0C8328-709A-D623-42BA-FA25E3119E84}"/>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7734300" y="234950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1536700</xdr:colOff>
      <xdr:row>11</xdr:row>
      <xdr:rowOff>177800</xdr:rowOff>
    </xdr:from>
    <xdr:to>
      <xdr:col>10</xdr:col>
      <xdr:colOff>641350</xdr:colOff>
      <xdr:row>25</xdr:row>
      <xdr:rowOff>136519</xdr:rowOff>
    </xdr:to>
    <mc:AlternateContent xmlns:mc="http://schemas.openxmlformats.org/markup-compatibility/2006">
      <mc:Choice xmlns:a14="http://schemas.microsoft.com/office/drawing/2010/main" Requires="a14">
        <xdr:graphicFrame macro="">
          <xdr:nvGraphicFramePr>
            <xdr:cNvPr id="5" name="Beverage Brand">
              <a:extLst>
                <a:ext uri="{FF2B5EF4-FFF2-40B4-BE49-F238E27FC236}">
                  <a16:creationId xmlns:a16="http://schemas.microsoft.com/office/drawing/2014/main" id="{C91F64BF-076B-7C5B-A7CF-A674EE63608B}"/>
                </a:ext>
              </a:extLst>
            </xdr:cNvPr>
            <xdr:cNvGraphicFramePr/>
          </xdr:nvGraphicFramePr>
          <xdr:xfrm>
            <a:off x="0" y="0"/>
            <a:ext cx="0" cy="0"/>
          </xdr:xfrm>
          <a:graphic>
            <a:graphicData uri="http://schemas.microsoft.com/office/drawing/2010/slicer">
              <sle:slicer xmlns:sle="http://schemas.microsoft.com/office/drawing/2010/slicer" name="Beverage Brand"/>
            </a:graphicData>
          </a:graphic>
        </xdr:graphicFrame>
      </mc:Choice>
      <mc:Fallback>
        <xdr:sp macro="" textlink="">
          <xdr:nvSpPr>
            <xdr:cNvPr id="0" name=""/>
            <xdr:cNvSpPr>
              <a:spLocks noTextEdit="1"/>
            </xdr:cNvSpPr>
          </xdr:nvSpPr>
          <xdr:spPr>
            <a:xfrm>
              <a:off x="10064750" y="234315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6350</xdr:colOff>
      <xdr:row>20</xdr:row>
      <xdr:rowOff>6350</xdr:rowOff>
    </xdr:from>
    <xdr:to>
      <xdr:col>12</xdr:col>
      <xdr:colOff>31750</xdr:colOff>
      <xdr:row>33</xdr:row>
      <xdr:rowOff>190500</xdr:rowOff>
    </xdr:to>
    <xdr:graphicFrame macro="">
      <xdr:nvGraphicFramePr>
        <xdr:cNvPr id="2" name="Chart 1">
          <a:extLst>
            <a:ext uri="{FF2B5EF4-FFF2-40B4-BE49-F238E27FC236}">
              <a16:creationId xmlns:a16="http://schemas.microsoft.com/office/drawing/2014/main" id="{B792865C-1EA7-4517-A28B-A2DE4C5F7A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254000</xdr:colOff>
      <xdr:row>3</xdr:row>
      <xdr:rowOff>177801</xdr:rowOff>
    </xdr:from>
    <xdr:to>
      <xdr:col>2</xdr:col>
      <xdr:colOff>476250</xdr:colOff>
      <xdr:row>13</xdr:row>
      <xdr:rowOff>177801</xdr:rowOff>
    </xdr:to>
    <mc:AlternateContent xmlns:mc="http://schemas.openxmlformats.org/markup-compatibility/2006">
      <mc:Choice xmlns:a14="http://schemas.microsoft.com/office/drawing/2010/main" Requires="a14">
        <xdr:graphicFrame macro="">
          <xdr:nvGraphicFramePr>
            <xdr:cNvPr id="3" name="Region 1">
              <a:extLst>
                <a:ext uri="{FF2B5EF4-FFF2-40B4-BE49-F238E27FC236}">
                  <a16:creationId xmlns:a16="http://schemas.microsoft.com/office/drawing/2014/main" id="{EBD673F4-F7E0-40D3-93B2-44B6494FA045}"/>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254000" y="781051"/>
              <a:ext cx="1830917" cy="201083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247650</xdr:colOff>
      <xdr:row>14</xdr:row>
      <xdr:rowOff>69850</xdr:rowOff>
    </xdr:from>
    <xdr:to>
      <xdr:col>2</xdr:col>
      <xdr:colOff>469900</xdr:colOff>
      <xdr:row>24</xdr:row>
      <xdr:rowOff>137583</xdr:rowOff>
    </xdr:to>
    <mc:AlternateContent xmlns:mc="http://schemas.openxmlformats.org/markup-compatibility/2006">
      <mc:Choice xmlns:a14="http://schemas.microsoft.com/office/drawing/2010/main" Requires="a14">
        <xdr:graphicFrame macro="">
          <xdr:nvGraphicFramePr>
            <xdr:cNvPr id="4" name="State 1">
              <a:extLst>
                <a:ext uri="{FF2B5EF4-FFF2-40B4-BE49-F238E27FC236}">
                  <a16:creationId xmlns:a16="http://schemas.microsoft.com/office/drawing/2014/main" id="{B7CABAC8-7BDE-4C81-9E75-D4F665C1A104}"/>
                </a:ext>
              </a:extLst>
            </xdr:cNvPr>
            <xdr:cNvGraphicFramePr/>
          </xdr:nvGraphicFramePr>
          <xdr:xfrm>
            <a:off x="0" y="0"/>
            <a:ext cx="0" cy="0"/>
          </xdr:xfrm>
          <a:graphic>
            <a:graphicData uri="http://schemas.microsoft.com/office/drawing/2010/slicer">
              <sle:slicer xmlns:sle="http://schemas.microsoft.com/office/drawing/2010/slicer" name="State 1"/>
            </a:graphicData>
          </a:graphic>
        </xdr:graphicFrame>
      </mc:Choice>
      <mc:Fallback>
        <xdr:sp macro="" textlink="">
          <xdr:nvSpPr>
            <xdr:cNvPr id="0" name=""/>
            <xdr:cNvSpPr>
              <a:spLocks noTextEdit="1"/>
            </xdr:cNvSpPr>
          </xdr:nvSpPr>
          <xdr:spPr>
            <a:xfrm>
              <a:off x="247650" y="2885017"/>
              <a:ext cx="1830917" cy="214206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254000</xdr:colOff>
      <xdr:row>25</xdr:row>
      <xdr:rowOff>127000</xdr:rowOff>
    </xdr:from>
    <xdr:to>
      <xdr:col>2</xdr:col>
      <xdr:colOff>476250</xdr:colOff>
      <xdr:row>36</xdr:row>
      <xdr:rowOff>88900</xdr:rowOff>
    </xdr:to>
    <mc:AlternateContent xmlns:mc="http://schemas.openxmlformats.org/markup-compatibility/2006">
      <mc:Choice xmlns:a14="http://schemas.microsoft.com/office/drawing/2010/main" Requires="a14">
        <xdr:graphicFrame macro="">
          <xdr:nvGraphicFramePr>
            <xdr:cNvPr id="5" name="Beverage Brand 1">
              <a:extLst>
                <a:ext uri="{FF2B5EF4-FFF2-40B4-BE49-F238E27FC236}">
                  <a16:creationId xmlns:a16="http://schemas.microsoft.com/office/drawing/2014/main" id="{5E3020EE-CD9B-475F-AC9B-4C8F8B0DC9AC}"/>
                </a:ext>
              </a:extLst>
            </xdr:cNvPr>
            <xdr:cNvGraphicFramePr/>
          </xdr:nvGraphicFramePr>
          <xdr:xfrm>
            <a:off x="0" y="0"/>
            <a:ext cx="0" cy="0"/>
          </xdr:xfrm>
          <a:graphic>
            <a:graphicData uri="http://schemas.microsoft.com/office/drawing/2010/slicer">
              <sle:slicer xmlns:sle="http://schemas.microsoft.com/office/drawing/2010/slicer" name="Beverage Brand 1"/>
            </a:graphicData>
          </a:graphic>
        </xdr:graphicFrame>
      </mc:Choice>
      <mc:Fallback>
        <xdr:sp macro="" textlink="">
          <xdr:nvSpPr>
            <xdr:cNvPr id="0" name=""/>
            <xdr:cNvSpPr>
              <a:spLocks noTextEdit="1"/>
            </xdr:cNvSpPr>
          </xdr:nvSpPr>
          <xdr:spPr>
            <a:xfrm>
              <a:off x="254000" y="5217583"/>
              <a:ext cx="1830917" cy="217381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kur Goomar" refreshedDate="45952.584941782407" createdVersion="8" refreshedVersion="8" minRefreshableVersion="3" recordCount="9648" xr:uid="{ECDCAADB-7010-4534-9890-EF90BDE5661B}">
  <cacheSource type="worksheet">
    <worksheetSource name="Table1"/>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ount="50">
        <s v="New York"/>
        <s v="Texas"/>
        <s v="California"/>
        <s v="Illinois"/>
        <s v="Pennsylvania"/>
        <s v="Nevada"/>
        <s v="Colorado"/>
        <s v="Washington"/>
        <s v="Florida"/>
        <s v="Minnesota"/>
        <s v="Montana"/>
        <s v="Tennessee"/>
        <s v="Nebraska"/>
        <s v="Alabama"/>
        <s v="Maine"/>
        <s v="Alaska"/>
        <s v="Hawaii"/>
        <s v="Wyoming"/>
        <s v="Virginia"/>
        <s v="Michigan"/>
        <s v="Missouri"/>
        <s v="Utah"/>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cacheField>
    <cacheField name="Beverage Brand" numFmtId="0">
      <sharedItems count="6">
        <s v="Coca-Cola"/>
        <s v="Diet Coke"/>
        <s v="Sprite"/>
        <s v="Fanta"/>
        <s v="Powerade"/>
        <s v="Dasani Water"/>
      </sharedItems>
    </cacheField>
    <cacheField name="Price per Unit" numFmtId="165">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164">
      <sharedItems containsSemiMixedTypes="0" containsString="0" containsNumber="1" minValue="0" maxValue="8250"/>
    </cacheField>
    <cacheField name="Operating Profit" numFmtId="164">
      <sharedItems containsSemiMixedTypes="0" containsString="0" containsNumber="1" minValue="0" maxValue="3900"/>
    </cacheField>
    <cacheField name="Operating Margin" numFmtId="9">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01-01-2022"/>
          <s v="Jan"/>
          <s v="Feb"/>
          <s v="Mar"/>
          <s v="Apr"/>
          <s v="May"/>
          <s v="Jun"/>
          <s v="Jul"/>
          <s v="Aug"/>
          <s v="Sep"/>
          <s v="Oct"/>
          <s v="Nov"/>
          <s v="Dec"/>
          <s v="&gt;01-01-2024"/>
        </groupItems>
      </fieldGroup>
    </cacheField>
    <cacheField name="Quarters (Invoice Date)" numFmtId="0" databaseField="0">
      <fieldGroup base="2">
        <rangePr groupBy="quarters" startDate="2022-01-01T00:00:00" endDate="2024-01-01T00:00:00"/>
        <groupItems count="6">
          <s v="&lt;01-01-2022"/>
          <s v="Qtr1"/>
          <s v="Qtr2"/>
          <s v="Qtr3"/>
          <s v="Qtr4"/>
          <s v="&gt;01-01-2024"/>
        </groupItems>
      </fieldGroup>
    </cacheField>
    <cacheField name="Years (Invoice Date)" numFmtId="0" databaseField="0">
      <fieldGroup base="2">
        <rangePr groupBy="years" startDate="2022-01-01T00:00:00" endDate="2024-01-01T00:00:00"/>
        <groupItems count="5">
          <s v="&lt;01-01-2022"/>
          <s v="2022"/>
          <s v="2023"/>
          <s v="2024"/>
          <s v="&gt;01-01-2024"/>
        </groupItems>
      </fieldGroup>
    </cacheField>
  </cacheFields>
  <extLst>
    <ext xmlns:x14="http://schemas.microsoft.com/office/spreadsheetml/2009/9/main" uri="{725AE2AE-9491-48be-B2B4-4EB974FC3084}">
      <x14:pivotCacheDefinition pivotCacheId="3059748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x v="0"/>
    <s v="New York"/>
    <x v="0"/>
    <n v="0.5"/>
    <n v="12000"/>
    <n v="6000"/>
    <n v="3000"/>
    <n v="0.5"/>
  </r>
  <r>
    <x v="0"/>
    <n v="1185732"/>
    <x v="1"/>
    <x v="0"/>
    <x v="0"/>
    <s v="New York"/>
    <x v="1"/>
    <n v="0.5"/>
    <n v="10000"/>
    <n v="5000"/>
    <n v="1500"/>
    <n v="0.3"/>
  </r>
  <r>
    <x v="0"/>
    <n v="1185732"/>
    <x v="2"/>
    <x v="0"/>
    <x v="0"/>
    <s v="New York"/>
    <x v="2"/>
    <n v="0.4"/>
    <n v="10000"/>
    <n v="4000"/>
    <n v="1400"/>
    <n v="0.35"/>
  </r>
  <r>
    <x v="0"/>
    <n v="1185732"/>
    <x v="3"/>
    <x v="0"/>
    <x v="0"/>
    <s v="New York"/>
    <x v="3"/>
    <n v="0.45"/>
    <n v="8500"/>
    <n v="3825"/>
    <n v="1338.75"/>
    <n v="0.35"/>
  </r>
  <r>
    <x v="0"/>
    <n v="1185732"/>
    <x v="4"/>
    <x v="0"/>
    <x v="0"/>
    <s v="New York"/>
    <x v="4"/>
    <n v="0.6"/>
    <n v="9000"/>
    <n v="5400"/>
    <n v="1620"/>
    <n v="0.3"/>
  </r>
  <r>
    <x v="0"/>
    <n v="1185732"/>
    <x v="5"/>
    <x v="0"/>
    <x v="0"/>
    <s v="New York"/>
    <x v="5"/>
    <n v="0.5"/>
    <n v="10000"/>
    <n v="5000"/>
    <n v="1250"/>
    <n v="0.25"/>
  </r>
  <r>
    <x v="0"/>
    <n v="1185732"/>
    <x v="6"/>
    <x v="0"/>
    <x v="0"/>
    <s v="New York"/>
    <x v="0"/>
    <n v="0.5"/>
    <n v="12500"/>
    <n v="6250"/>
    <n v="3125"/>
    <n v="0.5"/>
  </r>
  <r>
    <x v="0"/>
    <n v="1185732"/>
    <x v="7"/>
    <x v="0"/>
    <x v="0"/>
    <s v="New York"/>
    <x v="1"/>
    <n v="0.5"/>
    <n v="9000"/>
    <n v="4500"/>
    <n v="1350"/>
    <n v="0.3"/>
  </r>
  <r>
    <x v="0"/>
    <n v="1185732"/>
    <x v="8"/>
    <x v="0"/>
    <x v="0"/>
    <s v="New York"/>
    <x v="2"/>
    <n v="0.4"/>
    <n v="9500"/>
    <n v="3800"/>
    <n v="1330"/>
    <n v="0.35"/>
  </r>
  <r>
    <x v="0"/>
    <n v="1185732"/>
    <x v="9"/>
    <x v="0"/>
    <x v="0"/>
    <s v="New York"/>
    <x v="3"/>
    <n v="0.45"/>
    <n v="8250"/>
    <n v="3712.5"/>
    <n v="1299.375"/>
    <n v="0.35"/>
  </r>
  <r>
    <x v="0"/>
    <n v="1185732"/>
    <x v="10"/>
    <x v="0"/>
    <x v="0"/>
    <s v="New York"/>
    <x v="4"/>
    <n v="0.6"/>
    <n v="9000"/>
    <n v="5400"/>
    <n v="1620"/>
    <n v="0.3"/>
  </r>
  <r>
    <x v="0"/>
    <n v="1185732"/>
    <x v="11"/>
    <x v="0"/>
    <x v="0"/>
    <s v="New York"/>
    <x v="5"/>
    <n v="0.5"/>
    <n v="10000"/>
    <n v="5000"/>
    <n v="1250"/>
    <n v="0.25"/>
  </r>
  <r>
    <x v="0"/>
    <n v="1185732"/>
    <x v="12"/>
    <x v="0"/>
    <x v="0"/>
    <s v="New York"/>
    <x v="0"/>
    <n v="0.5"/>
    <n v="12200"/>
    <n v="6100"/>
    <n v="3050"/>
    <n v="0.5"/>
  </r>
  <r>
    <x v="0"/>
    <n v="1185732"/>
    <x v="13"/>
    <x v="0"/>
    <x v="0"/>
    <s v="New York"/>
    <x v="1"/>
    <n v="0.5"/>
    <n v="9250"/>
    <n v="4625"/>
    <n v="1387.5"/>
    <n v="0.3"/>
  </r>
  <r>
    <x v="0"/>
    <n v="1185732"/>
    <x v="14"/>
    <x v="0"/>
    <x v="0"/>
    <s v="New York"/>
    <x v="2"/>
    <n v="0.4"/>
    <n v="9500"/>
    <n v="3800"/>
    <n v="1330"/>
    <n v="0.35"/>
  </r>
  <r>
    <x v="0"/>
    <n v="1185732"/>
    <x v="15"/>
    <x v="0"/>
    <x v="0"/>
    <s v="New York"/>
    <x v="3"/>
    <n v="0.45"/>
    <n v="8000"/>
    <n v="3600"/>
    <n v="1260"/>
    <n v="0.35"/>
  </r>
  <r>
    <x v="0"/>
    <n v="1185732"/>
    <x v="16"/>
    <x v="0"/>
    <x v="0"/>
    <s v="New York"/>
    <x v="4"/>
    <n v="0.6"/>
    <n v="8500"/>
    <n v="5100"/>
    <n v="1530"/>
    <n v="0.3"/>
  </r>
  <r>
    <x v="0"/>
    <n v="1185732"/>
    <x v="17"/>
    <x v="0"/>
    <x v="0"/>
    <s v="New York"/>
    <x v="5"/>
    <n v="0.5"/>
    <n v="9500"/>
    <n v="4750"/>
    <n v="1187.5"/>
    <n v="0.25"/>
  </r>
  <r>
    <x v="0"/>
    <n v="1185732"/>
    <x v="18"/>
    <x v="0"/>
    <x v="0"/>
    <s v="New York"/>
    <x v="0"/>
    <n v="0.5"/>
    <n v="12000"/>
    <n v="6000"/>
    <n v="3000"/>
    <n v="0.5"/>
  </r>
  <r>
    <x v="0"/>
    <n v="1185732"/>
    <x v="19"/>
    <x v="0"/>
    <x v="0"/>
    <s v="New York"/>
    <x v="1"/>
    <n v="0.5"/>
    <n v="9000"/>
    <n v="4500"/>
    <n v="1350"/>
    <n v="0.3"/>
  </r>
  <r>
    <x v="0"/>
    <n v="1185732"/>
    <x v="20"/>
    <x v="0"/>
    <x v="0"/>
    <s v="New York"/>
    <x v="2"/>
    <n v="0.4"/>
    <n v="9000"/>
    <n v="3600"/>
    <n v="1260"/>
    <n v="0.35"/>
  </r>
  <r>
    <x v="0"/>
    <n v="1185732"/>
    <x v="21"/>
    <x v="0"/>
    <x v="0"/>
    <s v="New York"/>
    <x v="3"/>
    <n v="0.45"/>
    <n v="8250"/>
    <n v="3712.5"/>
    <n v="1299.375"/>
    <n v="0.35"/>
  </r>
  <r>
    <x v="0"/>
    <n v="1185732"/>
    <x v="22"/>
    <x v="0"/>
    <x v="0"/>
    <s v="New York"/>
    <x v="4"/>
    <n v="0.6"/>
    <n v="8250"/>
    <n v="4950"/>
    <n v="1485"/>
    <n v="0.3"/>
  </r>
  <r>
    <x v="0"/>
    <n v="1185732"/>
    <x v="23"/>
    <x v="0"/>
    <x v="0"/>
    <s v="New York"/>
    <x v="5"/>
    <n v="0.5"/>
    <n v="9500"/>
    <n v="4750"/>
    <n v="1187.5"/>
    <n v="0.25"/>
  </r>
  <r>
    <x v="0"/>
    <n v="1185732"/>
    <x v="24"/>
    <x v="0"/>
    <x v="0"/>
    <s v="New York"/>
    <x v="0"/>
    <n v="0.6"/>
    <n v="12200"/>
    <n v="7320"/>
    <n v="3660"/>
    <n v="0.5"/>
  </r>
  <r>
    <x v="0"/>
    <n v="1185732"/>
    <x v="25"/>
    <x v="0"/>
    <x v="0"/>
    <s v="New York"/>
    <x v="1"/>
    <n v="0.55000000000000004"/>
    <n v="9250"/>
    <n v="5087.5"/>
    <n v="1526.25"/>
    <n v="0.3"/>
  </r>
  <r>
    <x v="0"/>
    <n v="1185732"/>
    <x v="26"/>
    <x v="0"/>
    <x v="0"/>
    <s v="New York"/>
    <x v="2"/>
    <n v="0.5"/>
    <n v="9000"/>
    <n v="4500"/>
    <n v="1575"/>
    <n v="0.35"/>
  </r>
  <r>
    <x v="1"/>
    <n v="1185732"/>
    <x v="27"/>
    <x v="0"/>
    <x v="0"/>
    <s v="New York"/>
    <x v="3"/>
    <n v="0.5"/>
    <n v="8500"/>
    <n v="4250"/>
    <n v="1487.5"/>
    <n v="0.35"/>
  </r>
  <r>
    <x v="1"/>
    <n v="1185732"/>
    <x v="28"/>
    <x v="0"/>
    <x v="0"/>
    <s v="New York"/>
    <x v="4"/>
    <n v="0.6"/>
    <n v="8750"/>
    <n v="5250"/>
    <n v="1575"/>
    <n v="0.3"/>
  </r>
  <r>
    <x v="1"/>
    <n v="1185732"/>
    <x v="29"/>
    <x v="0"/>
    <x v="0"/>
    <s v="New York"/>
    <x v="5"/>
    <n v="0.65"/>
    <n v="10000"/>
    <n v="6500"/>
    <n v="1625"/>
    <n v="0.25"/>
  </r>
  <r>
    <x v="1"/>
    <n v="1185732"/>
    <x v="30"/>
    <x v="0"/>
    <x v="0"/>
    <s v="New York"/>
    <x v="0"/>
    <n v="0.6"/>
    <n v="12500"/>
    <n v="7500"/>
    <n v="3750"/>
    <n v="0.5"/>
  </r>
  <r>
    <x v="1"/>
    <n v="1185732"/>
    <x v="31"/>
    <x v="0"/>
    <x v="0"/>
    <s v="New York"/>
    <x v="1"/>
    <n v="0.55000000000000004"/>
    <n v="10000"/>
    <n v="5500"/>
    <n v="1650"/>
    <n v="0.3"/>
  </r>
  <r>
    <x v="1"/>
    <n v="1185732"/>
    <x v="32"/>
    <x v="0"/>
    <x v="0"/>
    <s v="New York"/>
    <x v="2"/>
    <n v="0.5"/>
    <n v="9250"/>
    <n v="4625"/>
    <n v="1618.75"/>
    <n v="0.35"/>
  </r>
  <r>
    <x v="1"/>
    <n v="1185732"/>
    <x v="33"/>
    <x v="0"/>
    <x v="0"/>
    <s v="New York"/>
    <x v="3"/>
    <n v="0.5"/>
    <n v="9000"/>
    <n v="4500"/>
    <n v="1575"/>
    <n v="0.35"/>
  </r>
  <r>
    <x v="1"/>
    <n v="1185732"/>
    <x v="34"/>
    <x v="0"/>
    <x v="0"/>
    <s v="New York"/>
    <x v="4"/>
    <n v="0.6"/>
    <n v="9000"/>
    <n v="5400"/>
    <n v="1620"/>
    <n v="0.3"/>
  </r>
  <r>
    <x v="1"/>
    <n v="1185732"/>
    <x v="35"/>
    <x v="0"/>
    <x v="0"/>
    <s v="New York"/>
    <x v="5"/>
    <n v="0.65"/>
    <n v="10500"/>
    <n v="6825"/>
    <n v="1706.25"/>
    <n v="0.25"/>
  </r>
  <r>
    <x v="1"/>
    <n v="1185732"/>
    <x v="36"/>
    <x v="0"/>
    <x v="0"/>
    <s v="New York"/>
    <x v="0"/>
    <n v="0.6"/>
    <n v="12750"/>
    <n v="7650"/>
    <n v="3825"/>
    <n v="0.5"/>
  </r>
  <r>
    <x v="1"/>
    <n v="1185732"/>
    <x v="37"/>
    <x v="0"/>
    <x v="0"/>
    <s v="New York"/>
    <x v="1"/>
    <n v="0.55000000000000004"/>
    <n v="10250"/>
    <n v="5637.5000000000009"/>
    <n v="1691.2500000000002"/>
    <n v="0.3"/>
  </r>
  <r>
    <x v="1"/>
    <n v="1185732"/>
    <x v="38"/>
    <x v="0"/>
    <x v="0"/>
    <s v="New York"/>
    <x v="2"/>
    <n v="0.5"/>
    <n v="9500"/>
    <n v="4750"/>
    <n v="1662.5"/>
    <n v="0.35"/>
  </r>
  <r>
    <x v="1"/>
    <n v="1185732"/>
    <x v="39"/>
    <x v="0"/>
    <x v="0"/>
    <s v="New York"/>
    <x v="3"/>
    <n v="0.5"/>
    <n v="9000"/>
    <n v="4500"/>
    <n v="1575"/>
    <n v="0.35"/>
  </r>
  <r>
    <x v="1"/>
    <n v="1185732"/>
    <x v="40"/>
    <x v="0"/>
    <x v="0"/>
    <s v="New York"/>
    <x v="4"/>
    <n v="0.6"/>
    <n v="9250"/>
    <n v="5550"/>
    <n v="1665"/>
    <n v="0.3"/>
  </r>
  <r>
    <x v="1"/>
    <n v="1185732"/>
    <x v="41"/>
    <x v="0"/>
    <x v="0"/>
    <s v="New York"/>
    <x v="5"/>
    <n v="0.65"/>
    <n v="11000"/>
    <n v="7150"/>
    <n v="1787.5"/>
    <n v="0.25"/>
  </r>
  <r>
    <x v="1"/>
    <n v="1185732"/>
    <x v="42"/>
    <x v="0"/>
    <x v="0"/>
    <s v="New York"/>
    <x v="0"/>
    <n v="0.6"/>
    <n v="12500"/>
    <n v="7500"/>
    <n v="3750"/>
    <n v="0.5"/>
  </r>
  <r>
    <x v="1"/>
    <n v="1185732"/>
    <x v="43"/>
    <x v="0"/>
    <x v="0"/>
    <s v="New York"/>
    <x v="1"/>
    <n v="0.55000000000000004"/>
    <n v="10250"/>
    <n v="5637.5000000000009"/>
    <n v="1691.2500000000002"/>
    <n v="0.3"/>
  </r>
  <r>
    <x v="1"/>
    <n v="1185732"/>
    <x v="44"/>
    <x v="0"/>
    <x v="0"/>
    <s v="New York"/>
    <x v="2"/>
    <n v="0.5"/>
    <n v="9500"/>
    <n v="4750"/>
    <n v="1662.5"/>
    <n v="0.35"/>
  </r>
  <r>
    <x v="1"/>
    <n v="1185732"/>
    <x v="45"/>
    <x v="0"/>
    <x v="0"/>
    <s v="New York"/>
    <x v="3"/>
    <n v="0.5"/>
    <n v="9250"/>
    <n v="4625"/>
    <n v="1618.75"/>
    <n v="0.35"/>
  </r>
  <r>
    <x v="1"/>
    <n v="1185732"/>
    <x v="46"/>
    <x v="0"/>
    <x v="0"/>
    <s v="New York"/>
    <x v="4"/>
    <n v="0.6"/>
    <n v="9000"/>
    <n v="5400"/>
    <n v="1620"/>
    <n v="0.3"/>
  </r>
  <r>
    <x v="1"/>
    <n v="1185732"/>
    <x v="47"/>
    <x v="0"/>
    <x v="0"/>
    <s v="New York"/>
    <x v="5"/>
    <n v="0.65"/>
    <n v="10750"/>
    <n v="6987.5"/>
    <n v="1746.875"/>
    <n v="0.25"/>
  </r>
  <r>
    <x v="1"/>
    <n v="1185732"/>
    <x v="48"/>
    <x v="0"/>
    <x v="0"/>
    <s v="New York"/>
    <x v="0"/>
    <n v="0.6"/>
    <n v="12000"/>
    <n v="7200"/>
    <n v="3600"/>
    <n v="0.5"/>
  </r>
  <r>
    <x v="1"/>
    <n v="1185732"/>
    <x v="49"/>
    <x v="0"/>
    <x v="0"/>
    <s v="New York"/>
    <x v="1"/>
    <n v="0.55000000000000004"/>
    <n v="10000"/>
    <n v="5500"/>
    <n v="1650"/>
    <n v="0.3"/>
  </r>
  <r>
    <x v="1"/>
    <n v="1185732"/>
    <x v="50"/>
    <x v="0"/>
    <x v="0"/>
    <s v="New York"/>
    <x v="2"/>
    <n v="0.5"/>
    <n v="9250"/>
    <n v="4625"/>
    <n v="1618.75"/>
    <n v="0.35"/>
  </r>
  <r>
    <x v="1"/>
    <n v="1185732"/>
    <x v="51"/>
    <x v="0"/>
    <x v="0"/>
    <s v="New York"/>
    <x v="3"/>
    <n v="0.5"/>
    <n v="9000"/>
    <n v="4500"/>
    <n v="1575"/>
    <n v="0.35"/>
  </r>
  <r>
    <x v="1"/>
    <n v="1185732"/>
    <x v="52"/>
    <x v="0"/>
    <x v="0"/>
    <s v="New York"/>
    <x v="4"/>
    <n v="0.6"/>
    <n v="9000"/>
    <n v="5400"/>
    <n v="1620"/>
    <n v="0.3"/>
  </r>
  <r>
    <x v="1"/>
    <n v="1185732"/>
    <x v="53"/>
    <x v="0"/>
    <x v="0"/>
    <s v="New York"/>
    <x v="5"/>
    <n v="0.65"/>
    <n v="10000"/>
    <n v="6500"/>
    <n v="1625"/>
    <n v="0.25"/>
  </r>
  <r>
    <x v="1"/>
    <n v="1185732"/>
    <x v="54"/>
    <x v="0"/>
    <x v="0"/>
    <s v="New York"/>
    <x v="4"/>
    <n v="0.65"/>
    <n v="8750"/>
    <n v="5687.5"/>
    <n v="1706.25"/>
    <n v="0.3"/>
  </r>
  <r>
    <x v="1"/>
    <n v="1185732"/>
    <x v="55"/>
    <x v="0"/>
    <x v="0"/>
    <s v="New York"/>
    <x v="5"/>
    <n v="0.7"/>
    <n v="10000"/>
    <n v="7000"/>
    <n v="1750"/>
    <n v="0.25"/>
  </r>
  <r>
    <x v="1"/>
    <n v="1185732"/>
    <x v="56"/>
    <x v="0"/>
    <x v="0"/>
    <s v="New York"/>
    <x v="0"/>
    <n v="0.65"/>
    <n v="11500"/>
    <n v="7475"/>
    <n v="3737.5"/>
    <n v="0.5"/>
  </r>
  <r>
    <x v="1"/>
    <n v="1185732"/>
    <x v="57"/>
    <x v="0"/>
    <x v="0"/>
    <s v="New York"/>
    <x v="1"/>
    <n v="0.55000000000000004"/>
    <n v="9750"/>
    <n v="5362.5"/>
    <n v="1608.75"/>
    <n v="0.3"/>
  </r>
  <r>
    <x v="1"/>
    <n v="1185732"/>
    <x v="58"/>
    <x v="0"/>
    <x v="0"/>
    <s v="New York"/>
    <x v="2"/>
    <n v="0.55000000000000004"/>
    <n v="9200"/>
    <n v="5060"/>
    <n v="1771"/>
    <n v="0.35"/>
  </r>
  <r>
    <x v="1"/>
    <n v="1185732"/>
    <x v="59"/>
    <x v="0"/>
    <x v="0"/>
    <s v="New York"/>
    <x v="3"/>
    <n v="0.55000000000000004"/>
    <n v="9000"/>
    <n v="4950"/>
    <n v="1732.5"/>
    <n v="0.35"/>
  </r>
  <r>
    <x v="1"/>
    <n v="1185732"/>
    <x v="60"/>
    <x v="0"/>
    <x v="0"/>
    <s v="New York"/>
    <x v="4"/>
    <n v="0.65"/>
    <n v="8750"/>
    <n v="5687.5"/>
    <n v="1706.25"/>
    <n v="0.3"/>
  </r>
  <r>
    <x v="1"/>
    <n v="1185732"/>
    <x v="61"/>
    <x v="0"/>
    <x v="0"/>
    <s v="New York"/>
    <x v="5"/>
    <n v="0.7"/>
    <n v="9750"/>
    <n v="6825"/>
    <n v="1706.25"/>
    <n v="0.25"/>
  </r>
  <r>
    <x v="1"/>
    <n v="1185732"/>
    <x v="62"/>
    <x v="0"/>
    <x v="0"/>
    <s v="New York"/>
    <x v="0"/>
    <n v="0.65"/>
    <n v="12000"/>
    <n v="7800"/>
    <n v="3900"/>
    <n v="0.5"/>
  </r>
  <r>
    <x v="1"/>
    <n v="1185732"/>
    <x v="63"/>
    <x v="0"/>
    <x v="0"/>
    <s v="New York"/>
    <x v="1"/>
    <n v="0.55000000000000004"/>
    <n v="10000"/>
    <n v="5500"/>
    <n v="1650"/>
    <n v="0.3"/>
  </r>
  <r>
    <x v="1"/>
    <n v="1185732"/>
    <x v="64"/>
    <x v="0"/>
    <x v="0"/>
    <s v="New York"/>
    <x v="2"/>
    <n v="0.55000000000000004"/>
    <n v="9500"/>
    <n v="5225"/>
    <n v="1828.7499999999998"/>
    <n v="0.35"/>
  </r>
  <r>
    <x v="1"/>
    <n v="1185732"/>
    <x v="65"/>
    <x v="0"/>
    <x v="0"/>
    <s v="New York"/>
    <x v="3"/>
    <n v="0.55000000000000004"/>
    <n v="9000"/>
    <n v="4950"/>
    <n v="1732.5"/>
    <n v="0.35"/>
  </r>
  <r>
    <x v="1"/>
    <n v="1185732"/>
    <x v="66"/>
    <x v="0"/>
    <x v="0"/>
    <s v="New York"/>
    <x v="4"/>
    <n v="0.65"/>
    <n v="9000"/>
    <n v="5850"/>
    <n v="1755"/>
    <n v="0.3"/>
  </r>
  <r>
    <x v="1"/>
    <n v="1185732"/>
    <x v="67"/>
    <x v="0"/>
    <x v="0"/>
    <s v="New York"/>
    <x v="5"/>
    <n v="0.7"/>
    <n v="10000"/>
    <n v="7000"/>
    <n v="1750"/>
    <n v="0.25"/>
  </r>
  <r>
    <x v="1"/>
    <n v="1197831"/>
    <x v="68"/>
    <x v="0"/>
    <x v="0"/>
    <s v="New York"/>
    <x v="0"/>
    <n v="0.25"/>
    <n v="9000"/>
    <n v="2250"/>
    <n v="787.5"/>
    <n v="0.35"/>
  </r>
  <r>
    <x v="1"/>
    <n v="1197831"/>
    <x v="69"/>
    <x v="0"/>
    <x v="0"/>
    <s v="New York"/>
    <x v="1"/>
    <n v="0.35"/>
    <n v="9000"/>
    <n v="3150"/>
    <n v="1102.5"/>
    <n v="0.35"/>
  </r>
  <r>
    <x v="1"/>
    <n v="1197831"/>
    <x v="70"/>
    <x v="0"/>
    <x v="0"/>
    <s v="New York"/>
    <x v="2"/>
    <n v="0.35"/>
    <n v="7000"/>
    <n v="2450"/>
    <n v="857.5"/>
    <n v="0.35"/>
  </r>
  <r>
    <x v="1"/>
    <n v="1197831"/>
    <x v="71"/>
    <x v="0"/>
    <x v="0"/>
    <s v="New York"/>
    <x v="3"/>
    <n v="0.35"/>
    <n v="7000"/>
    <n v="2450"/>
    <n v="1102.5"/>
    <n v="0.45"/>
  </r>
  <r>
    <x v="1"/>
    <n v="1197831"/>
    <x v="72"/>
    <x v="1"/>
    <x v="1"/>
    <s v="Houston"/>
    <x v="4"/>
    <n v="0.4"/>
    <n v="5500"/>
    <n v="2200"/>
    <n v="660"/>
    <n v="0.3"/>
  </r>
  <r>
    <x v="1"/>
    <n v="1197831"/>
    <x v="73"/>
    <x v="1"/>
    <x v="1"/>
    <s v="Houston"/>
    <x v="5"/>
    <n v="0.35"/>
    <n v="7000"/>
    <n v="2450"/>
    <n v="1225"/>
    <n v="0.5"/>
  </r>
  <r>
    <x v="1"/>
    <n v="1197831"/>
    <x v="74"/>
    <x v="1"/>
    <x v="1"/>
    <s v="Houston"/>
    <x v="0"/>
    <n v="0.25"/>
    <n v="8500"/>
    <n v="2125"/>
    <n v="743.75"/>
    <n v="0.35"/>
  </r>
  <r>
    <x v="1"/>
    <n v="1197831"/>
    <x v="75"/>
    <x v="1"/>
    <x v="1"/>
    <s v="Houston"/>
    <x v="1"/>
    <n v="0.35"/>
    <n v="8500"/>
    <n v="2975"/>
    <n v="1041.25"/>
    <n v="0.35"/>
  </r>
  <r>
    <x v="1"/>
    <n v="1197831"/>
    <x v="76"/>
    <x v="1"/>
    <x v="1"/>
    <s v="Houston"/>
    <x v="2"/>
    <n v="0.35"/>
    <n v="6750"/>
    <n v="2362.5"/>
    <n v="826.875"/>
    <n v="0.35"/>
  </r>
  <r>
    <x v="1"/>
    <n v="1197831"/>
    <x v="77"/>
    <x v="1"/>
    <x v="1"/>
    <s v="Houston"/>
    <x v="3"/>
    <n v="0.35"/>
    <n v="6250"/>
    <n v="2187.5"/>
    <n v="984.375"/>
    <n v="0.45"/>
  </r>
  <r>
    <x v="1"/>
    <n v="1197831"/>
    <x v="78"/>
    <x v="1"/>
    <x v="1"/>
    <s v="Houston"/>
    <x v="4"/>
    <n v="0.4"/>
    <n v="5000"/>
    <n v="2000"/>
    <n v="600"/>
    <n v="0.3"/>
  </r>
  <r>
    <x v="1"/>
    <n v="1197831"/>
    <x v="79"/>
    <x v="1"/>
    <x v="1"/>
    <s v="Houston"/>
    <x v="5"/>
    <n v="0.35"/>
    <n v="7000"/>
    <n v="2450"/>
    <n v="1225"/>
    <n v="0.5"/>
  </r>
  <r>
    <x v="1"/>
    <n v="1197831"/>
    <x v="80"/>
    <x v="1"/>
    <x v="1"/>
    <s v="Houston"/>
    <x v="0"/>
    <n v="0.3"/>
    <n v="8750"/>
    <n v="2625"/>
    <n v="918.74999999999989"/>
    <n v="0.35"/>
  </r>
  <r>
    <x v="1"/>
    <n v="1197831"/>
    <x v="81"/>
    <x v="1"/>
    <x v="1"/>
    <s v="Houston"/>
    <x v="1"/>
    <n v="0.4"/>
    <n v="8750"/>
    <n v="3500"/>
    <n v="1225"/>
    <n v="0.35"/>
  </r>
  <r>
    <x v="1"/>
    <n v="1197831"/>
    <x v="82"/>
    <x v="1"/>
    <x v="1"/>
    <s v="Houston"/>
    <x v="2"/>
    <n v="0.35"/>
    <n v="7000"/>
    <n v="2450"/>
    <n v="857.5"/>
    <n v="0.35"/>
  </r>
  <r>
    <x v="2"/>
    <n v="1197831"/>
    <x v="83"/>
    <x v="1"/>
    <x v="1"/>
    <s v="Houston"/>
    <x v="3"/>
    <n v="0.4"/>
    <n v="6000"/>
    <n v="2400"/>
    <n v="1080"/>
    <n v="0.45"/>
  </r>
  <r>
    <x v="2"/>
    <n v="1197831"/>
    <x v="84"/>
    <x v="1"/>
    <x v="1"/>
    <s v="Houston"/>
    <x v="4"/>
    <n v="0.45"/>
    <n v="5000"/>
    <n v="2250"/>
    <n v="675"/>
    <n v="0.3"/>
  </r>
  <r>
    <x v="2"/>
    <n v="1197831"/>
    <x v="85"/>
    <x v="1"/>
    <x v="1"/>
    <s v="Houston"/>
    <x v="5"/>
    <n v="0.4"/>
    <n v="6500"/>
    <n v="2600"/>
    <n v="1300"/>
    <n v="0.5"/>
  </r>
  <r>
    <x v="2"/>
    <n v="1197831"/>
    <x v="86"/>
    <x v="1"/>
    <x v="1"/>
    <s v="Houston"/>
    <x v="0"/>
    <n v="0.3"/>
    <n v="9000"/>
    <n v="2700"/>
    <n v="944.99999999999989"/>
    <n v="0.35"/>
  </r>
  <r>
    <x v="2"/>
    <n v="1197831"/>
    <x v="87"/>
    <x v="1"/>
    <x v="1"/>
    <s v="Houston"/>
    <x v="1"/>
    <n v="0.4"/>
    <n v="9000"/>
    <n v="3600"/>
    <n v="1260"/>
    <n v="0.35"/>
  </r>
  <r>
    <x v="2"/>
    <n v="1197831"/>
    <x v="88"/>
    <x v="1"/>
    <x v="1"/>
    <s v="Houston"/>
    <x v="2"/>
    <n v="0.35"/>
    <n v="7250"/>
    <n v="2537.5"/>
    <n v="888.125"/>
    <n v="0.35"/>
  </r>
  <r>
    <x v="2"/>
    <n v="1197831"/>
    <x v="89"/>
    <x v="1"/>
    <x v="1"/>
    <s v="Houston"/>
    <x v="3"/>
    <n v="0.4"/>
    <n v="6250"/>
    <n v="2500"/>
    <n v="1125"/>
    <n v="0.45"/>
  </r>
  <r>
    <x v="3"/>
    <n v="1197831"/>
    <x v="90"/>
    <x v="1"/>
    <x v="1"/>
    <s v="Houston"/>
    <x v="4"/>
    <n v="0.45"/>
    <n v="5250"/>
    <n v="2362.5"/>
    <n v="708.75"/>
    <n v="0.3"/>
  </r>
  <r>
    <x v="3"/>
    <n v="1197831"/>
    <x v="91"/>
    <x v="1"/>
    <x v="1"/>
    <s v="Houston"/>
    <x v="5"/>
    <n v="0.4"/>
    <n v="8000"/>
    <n v="3200"/>
    <n v="1600"/>
    <n v="0.5"/>
  </r>
  <r>
    <x v="3"/>
    <n v="1197831"/>
    <x v="92"/>
    <x v="1"/>
    <x v="1"/>
    <s v="Houston"/>
    <x v="0"/>
    <n v="0.3"/>
    <n v="9250"/>
    <n v="2775"/>
    <n v="971.24999999999989"/>
    <n v="0.35"/>
  </r>
  <r>
    <x v="3"/>
    <n v="1197831"/>
    <x v="93"/>
    <x v="1"/>
    <x v="1"/>
    <s v="Houston"/>
    <x v="1"/>
    <n v="0.4"/>
    <n v="9250"/>
    <n v="3700"/>
    <n v="1295"/>
    <n v="0.35"/>
  </r>
  <r>
    <x v="3"/>
    <n v="1197831"/>
    <x v="94"/>
    <x v="1"/>
    <x v="1"/>
    <s v="Houston"/>
    <x v="2"/>
    <n v="0.35"/>
    <n v="7750"/>
    <n v="2712.5"/>
    <n v="949.37499999999989"/>
    <n v="0.35"/>
  </r>
  <r>
    <x v="3"/>
    <n v="1197831"/>
    <x v="95"/>
    <x v="1"/>
    <x v="1"/>
    <s v="Houston"/>
    <x v="3"/>
    <n v="0.4"/>
    <n v="7000"/>
    <n v="2800"/>
    <n v="1260"/>
    <n v="0.45"/>
  </r>
  <r>
    <x v="3"/>
    <n v="1197831"/>
    <x v="96"/>
    <x v="1"/>
    <x v="1"/>
    <s v="Houston"/>
    <x v="4"/>
    <n v="0.45"/>
    <n v="6000"/>
    <n v="2700"/>
    <n v="810"/>
    <n v="0.3"/>
  </r>
  <r>
    <x v="3"/>
    <n v="1197831"/>
    <x v="97"/>
    <x v="1"/>
    <x v="1"/>
    <s v="Houston"/>
    <x v="5"/>
    <n v="0.4"/>
    <n v="9500"/>
    <n v="3800"/>
    <n v="1900"/>
    <n v="0.5"/>
  </r>
  <r>
    <x v="3"/>
    <n v="1197831"/>
    <x v="98"/>
    <x v="1"/>
    <x v="1"/>
    <s v="Houston"/>
    <x v="0"/>
    <n v="0.4"/>
    <n v="9500"/>
    <n v="3800"/>
    <n v="1330"/>
    <n v="0.35"/>
  </r>
  <r>
    <x v="3"/>
    <n v="1197831"/>
    <x v="99"/>
    <x v="1"/>
    <x v="1"/>
    <s v="Houston"/>
    <x v="1"/>
    <n v="0.45"/>
    <n v="9500"/>
    <n v="4275"/>
    <n v="1496.25"/>
    <n v="0.35"/>
  </r>
  <r>
    <x v="3"/>
    <n v="1197831"/>
    <x v="100"/>
    <x v="1"/>
    <x v="1"/>
    <s v="Houston"/>
    <x v="2"/>
    <n v="0.4"/>
    <n v="8000"/>
    <n v="3200"/>
    <n v="1120"/>
    <n v="0.35"/>
  </r>
  <r>
    <x v="3"/>
    <n v="1197831"/>
    <x v="101"/>
    <x v="1"/>
    <x v="1"/>
    <s v="Houston"/>
    <x v="3"/>
    <n v="0.4"/>
    <n v="7500"/>
    <n v="3000"/>
    <n v="1350"/>
    <n v="0.45"/>
  </r>
  <r>
    <x v="3"/>
    <n v="1197831"/>
    <x v="102"/>
    <x v="1"/>
    <x v="1"/>
    <s v="Houston"/>
    <x v="4"/>
    <n v="0.45"/>
    <n v="6500"/>
    <n v="2925"/>
    <n v="877.5"/>
    <n v="0.3"/>
  </r>
  <r>
    <x v="3"/>
    <n v="1197831"/>
    <x v="103"/>
    <x v="1"/>
    <x v="1"/>
    <s v="Houston"/>
    <x v="5"/>
    <n v="0.5"/>
    <n v="10000"/>
    <n v="5000"/>
    <n v="2500"/>
    <n v="0.5"/>
  </r>
  <r>
    <x v="3"/>
    <n v="1197831"/>
    <x v="104"/>
    <x v="1"/>
    <x v="1"/>
    <s v="Houston"/>
    <x v="0"/>
    <n v="0.4"/>
    <n v="9500"/>
    <n v="3800"/>
    <n v="1330"/>
    <n v="0.35"/>
  </r>
  <r>
    <x v="3"/>
    <n v="1197831"/>
    <x v="105"/>
    <x v="1"/>
    <x v="1"/>
    <s v="Houston"/>
    <x v="1"/>
    <n v="0.45"/>
    <n v="9500"/>
    <n v="4275"/>
    <n v="1496.25"/>
    <n v="0.35"/>
  </r>
  <r>
    <x v="3"/>
    <n v="1197831"/>
    <x v="106"/>
    <x v="1"/>
    <x v="1"/>
    <s v="Houston"/>
    <x v="2"/>
    <n v="0.4"/>
    <n v="11000"/>
    <n v="4400"/>
    <n v="1540"/>
    <n v="0.35"/>
  </r>
  <r>
    <x v="3"/>
    <n v="1197831"/>
    <x v="107"/>
    <x v="1"/>
    <x v="1"/>
    <s v="Houston"/>
    <x v="3"/>
    <n v="0.4"/>
    <n v="7000"/>
    <n v="2800"/>
    <n v="1260"/>
    <n v="0.45"/>
  </r>
  <r>
    <x v="3"/>
    <n v="1197831"/>
    <x v="108"/>
    <x v="1"/>
    <x v="1"/>
    <s v="Houston"/>
    <x v="4"/>
    <n v="0.45"/>
    <n v="7000"/>
    <n v="3150"/>
    <n v="945"/>
    <n v="0.3"/>
  </r>
  <r>
    <x v="3"/>
    <n v="1197831"/>
    <x v="109"/>
    <x v="1"/>
    <x v="1"/>
    <s v="Houston"/>
    <x v="5"/>
    <n v="0.5"/>
    <n v="9750"/>
    <n v="4875"/>
    <n v="2437.5"/>
    <n v="0.5"/>
  </r>
  <r>
    <x v="3"/>
    <n v="1197831"/>
    <x v="110"/>
    <x v="1"/>
    <x v="1"/>
    <s v="Houston"/>
    <x v="0"/>
    <n v="0.4"/>
    <n v="9250"/>
    <n v="3700"/>
    <n v="1295"/>
    <n v="0.35"/>
  </r>
  <r>
    <x v="3"/>
    <n v="1197831"/>
    <x v="111"/>
    <x v="1"/>
    <x v="1"/>
    <s v="Houston"/>
    <x v="1"/>
    <n v="0.45"/>
    <n v="9250"/>
    <n v="4162.5"/>
    <n v="1456.875"/>
    <n v="0.35"/>
  </r>
  <r>
    <x v="3"/>
    <n v="1197831"/>
    <x v="112"/>
    <x v="1"/>
    <x v="1"/>
    <s v="Houston"/>
    <x v="2"/>
    <n v="0.4"/>
    <n v="11000"/>
    <n v="4400"/>
    <n v="1540"/>
    <n v="0.35"/>
  </r>
  <r>
    <x v="3"/>
    <n v="1197831"/>
    <x v="113"/>
    <x v="1"/>
    <x v="1"/>
    <s v="Houston"/>
    <x v="3"/>
    <n v="0.4"/>
    <n v="6500"/>
    <n v="2600"/>
    <n v="1170"/>
    <n v="0.45"/>
  </r>
  <r>
    <x v="3"/>
    <n v="1197831"/>
    <x v="114"/>
    <x v="1"/>
    <x v="1"/>
    <s v="Houston"/>
    <x v="4"/>
    <n v="0.45"/>
    <n v="6500"/>
    <n v="2925"/>
    <n v="877.5"/>
    <n v="0.3"/>
  </r>
  <r>
    <x v="3"/>
    <n v="1197831"/>
    <x v="115"/>
    <x v="1"/>
    <x v="1"/>
    <s v="Houston"/>
    <x v="5"/>
    <n v="0.5"/>
    <n v="9000"/>
    <n v="4500"/>
    <n v="2250"/>
    <n v="0.5"/>
  </r>
  <r>
    <x v="3"/>
    <n v="1197831"/>
    <x v="116"/>
    <x v="1"/>
    <x v="1"/>
    <s v="Houston"/>
    <x v="0"/>
    <n v="0.45"/>
    <n v="8500"/>
    <n v="3825"/>
    <n v="1338.75"/>
    <n v="0.35"/>
  </r>
  <r>
    <x v="3"/>
    <n v="1197831"/>
    <x v="117"/>
    <x v="1"/>
    <x v="1"/>
    <s v="Houston"/>
    <x v="1"/>
    <n v="0.45"/>
    <n v="8500"/>
    <n v="3825"/>
    <n v="1338.75"/>
    <n v="0.35"/>
  </r>
  <r>
    <x v="3"/>
    <n v="1197831"/>
    <x v="118"/>
    <x v="1"/>
    <x v="1"/>
    <s v="Houston"/>
    <x v="2"/>
    <n v="0.5"/>
    <n v="9000"/>
    <n v="4500"/>
    <n v="1575"/>
    <n v="0.35"/>
  </r>
  <r>
    <x v="3"/>
    <n v="1197831"/>
    <x v="119"/>
    <x v="1"/>
    <x v="1"/>
    <s v="Houston"/>
    <x v="3"/>
    <n v="0.5"/>
    <n v="6250"/>
    <n v="3125"/>
    <n v="1406.25"/>
    <n v="0.45"/>
  </r>
  <r>
    <x v="3"/>
    <n v="1197831"/>
    <x v="120"/>
    <x v="1"/>
    <x v="1"/>
    <s v="Houston"/>
    <x v="4"/>
    <n v="0.45"/>
    <n v="6250"/>
    <n v="2812.5"/>
    <n v="843.75"/>
    <n v="0.3"/>
  </r>
  <r>
    <x v="3"/>
    <n v="1197831"/>
    <x v="121"/>
    <x v="1"/>
    <x v="1"/>
    <s v="Houston"/>
    <x v="5"/>
    <n v="0.55000000000000004"/>
    <n v="8500"/>
    <n v="4675"/>
    <n v="2337.5"/>
    <n v="0.5"/>
  </r>
  <r>
    <x v="3"/>
    <n v="1197831"/>
    <x v="122"/>
    <x v="1"/>
    <x v="1"/>
    <s v="Houston"/>
    <x v="0"/>
    <n v="0.45"/>
    <n v="8000"/>
    <n v="3600"/>
    <n v="1260"/>
    <n v="0.35"/>
  </r>
  <r>
    <x v="3"/>
    <n v="1197831"/>
    <x v="123"/>
    <x v="1"/>
    <x v="1"/>
    <s v="Houston"/>
    <x v="1"/>
    <n v="0.45"/>
    <n v="8000"/>
    <n v="3600"/>
    <n v="1260"/>
    <n v="0.35"/>
  </r>
  <r>
    <x v="3"/>
    <n v="1197831"/>
    <x v="124"/>
    <x v="1"/>
    <x v="1"/>
    <s v="Houston"/>
    <x v="2"/>
    <n v="0.5"/>
    <n v="7500"/>
    <n v="3750"/>
    <n v="1312.5"/>
    <n v="0.35"/>
  </r>
  <r>
    <x v="3"/>
    <n v="1197831"/>
    <x v="125"/>
    <x v="1"/>
    <x v="1"/>
    <s v="Houston"/>
    <x v="3"/>
    <n v="0.5"/>
    <n v="6000"/>
    <n v="3000"/>
    <n v="1350"/>
    <n v="0.45"/>
  </r>
  <r>
    <x v="3"/>
    <n v="1197831"/>
    <x v="126"/>
    <x v="1"/>
    <x v="1"/>
    <s v="Houston"/>
    <x v="4"/>
    <n v="0.45"/>
    <n v="5750"/>
    <n v="2587.5"/>
    <n v="776.25"/>
    <n v="0.3"/>
  </r>
  <r>
    <x v="3"/>
    <n v="1197831"/>
    <x v="127"/>
    <x v="1"/>
    <x v="1"/>
    <s v="Houston"/>
    <x v="5"/>
    <n v="0.55000000000000004"/>
    <n v="7500"/>
    <n v="4125"/>
    <n v="2062.5"/>
    <n v="0.5"/>
  </r>
  <r>
    <x v="3"/>
    <n v="1197831"/>
    <x v="128"/>
    <x v="1"/>
    <x v="1"/>
    <s v="Houston"/>
    <x v="0"/>
    <n v="0.45"/>
    <n v="9000"/>
    <n v="4050"/>
    <n v="1417.5"/>
    <n v="0.35"/>
  </r>
  <r>
    <x v="3"/>
    <n v="1197831"/>
    <x v="129"/>
    <x v="1"/>
    <x v="1"/>
    <s v="Houston"/>
    <x v="1"/>
    <n v="0.45"/>
    <n v="9000"/>
    <n v="4050"/>
    <n v="1417.5"/>
    <n v="0.35"/>
  </r>
  <r>
    <x v="3"/>
    <n v="1197831"/>
    <x v="130"/>
    <x v="1"/>
    <x v="1"/>
    <s v="Houston"/>
    <x v="2"/>
    <n v="0.5"/>
    <n v="8250"/>
    <n v="4125"/>
    <n v="1443.75"/>
    <n v="0.35"/>
  </r>
  <r>
    <x v="3"/>
    <n v="1197831"/>
    <x v="131"/>
    <x v="1"/>
    <x v="1"/>
    <s v="Houston"/>
    <x v="3"/>
    <n v="0.5"/>
    <n v="6750"/>
    <n v="3375"/>
    <n v="1518.75"/>
    <n v="0.45"/>
  </r>
  <r>
    <x v="3"/>
    <n v="1197831"/>
    <x v="132"/>
    <x v="1"/>
    <x v="1"/>
    <s v="Houston"/>
    <x v="4"/>
    <n v="0.45"/>
    <n v="6500"/>
    <n v="2925"/>
    <n v="877.5"/>
    <n v="0.3"/>
  </r>
  <r>
    <x v="3"/>
    <n v="1197831"/>
    <x v="133"/>
    <x v="1"/>
    <x v="1"/>
    <s v="Houston"/>
    <x v="5"/>
    <n v="0.55000000000000004"/>
    <n v="8500"/>
    <n v="4675"/>
    <n v="2337.5"/>
    <n v="0.5"/>
  </r>
  <r>
    <x v="3"/>
    <n v="1197831"/>
    <x v="134"/>
    <x v="1"/>
    <x v="1"/>
    <s v="Houston"/>
    <x v="0"/>
    <n v="0.45"/>
    <n v="9500"/>
    <n v="4275"/>
    <n v="1496.25"/>
    <n v="0.35"/>
  </r>
  <r>
    <x v="3"/>
    <n v="1197831"/>
    <x v="135"/>
    <x v="1"/>
    <x v="1"/>
    <s v="Houston"/>
    <x v="1"/>
    <n v="0.45"/>
    <n v="9500"/>
    <n v="4275"/>
    <n v="1496.25"/>
    <n v="0.35"/>
  </r>
  <r>
    <x v="3"/>
    <n v="1197831"/>
    <x v="136"/>
    <x v="1"/>
    <x v="1"/>
    <s v="Houston"/>
    <x v="2"/>
    <n v="0.5"/>
    <n v="8500"/>
    <n v="4250"/>
    <n v="1487.5"/>
    <n v="0.35"/>
  </r>
  <r>
    <x v="3"/>
    <n v="1197831"/>
    <x v="137"/>
    <x v="1"/>
    <x v="1"/>
    <s v="Houston"/>
    <x v="3"/>
    <n v="0.5"/>
    <n v="7000"/>
    <n v="3500"/>
    <n v="1575"/>
    <n v="0.45"/>
  </r>
  <r>
    <x v="3"/>
    <n v="1197831"/>
    <x v="138"/>
    <x v="1"/>
    <x v="1"/>
    <s v="Houston"/>
    <x v="4"/>
    <n v="0.45"/>
    <n v="6500"/>
    <n v="2925"/>
    <n v="877.5"/>
    <n v="0.3"/>
  </r>
  <r>
    <x v="3"/>
    <n v="1197831"/>
    <x v="139"/>
    <x v="1"/>
    <x v="1"/>
    <s v="Houston"/>
    <x v="5"/>
    <n v="0.55000000000000004"/>
    <n v="9000"/>
    <n v="4950"/>
    <n v="2475"/>
    <n v="0.5"/>
  </r>
  <r>
    <x v="4"/>
    <n v="1128299"/>
    <x v="140"/>
    <x v="1"/>
    <x v="1"/>
    <s v="Houston"/>
    <x v="0"/>
    <n v="0.4"/>
    <n v="7750"/>
    <n v="3100"/>
    <n v="1085"/>
    <n v="0.35000000000000003"/>
  </r>
  <r>
    <x v="4"/>
    <n v="1128299"/>
    <x v="141"/>
    <x v="1"/>
    <x v="1"/>
    <s v="Houston"/>
    <x v="1"/>
    <n v="0.5"/>
    <n v="7750"/>
    <n v="3875"/>
    <n v="775"/>
    <n v="0.2"/>
  </r>
  <r>
    <x v="4"/>
    <n v="1128299"/>
    <x v="142"/>
    <x v="1"/>
    <x v="1"/>
    <s v="Houston"/>
    <x v="2"/>
    <n v="0.5"/>
    <n v="7750"/>
    <n v="3875"/>
    <n v="1356.2500000000002"/>
    <n v="0.35000000000000003"/>
  </r>
  <r>
    <x v="4"/>
    <n v="1128299"/>
    <x v="143"/>
    <x v="1"/>
    <x v="1"/>
    <s v="Houston"/>
    <x v="3"/>
    <n v="0.5"/>
    <n v="6250"/>
    <n v="3125"/>
    <n v="937.5"/>
    <n v="0.3"/>
  </r>
  <r>
    <x v="4"/>
    <n v="1128299"/>
    <x v="144"/>
    <x v="2"/>
    <x v="2"/>
    <s v="San Francisco"/>
    <x v="4"/>
    <n v="0.55000000000000004"/>
    <n v="5750"/>
    <n v="3162.5000000000005"/>
    <n v="1581.2500000000002"/>
    <n v="0.5"/>
  </r>
  <r>
    <x v="4"/>
    <n v="1128299"/>
    <x v="145"/>
    <x v="2"/>
    <x v="2"/>
    <s v="San Francisco"/>
    <x v="5"/>
    <n v="0.5"/>
    <n v="7750"/>
    <n v="3875"/>
    <n v="581.25000000000011"/>
    <n v="0.15000000000000002"/>
  </r>
  <r>
    <x v="4"/>
    <n v="1128299"/>
    <x v="146"/>
    <x v="2"/>
    <x v="2"/>
    <s v="San Francisco"/>
    <x v="0"/>
    <n v="0.4"/>
    <n v="8250"/>
    <n v="3300"/>
    <n v="1155"/>
    <n v="0.35000000000000003"/>
  </r>
  <r>
    <x v="4"/>
    <n v="1128299"/>
    <x v="147"/>
    <x v="2"/>
    <x v="2"/>
    <s v="San Francisco"/>
    <x v="1"/>
    <n v="0.5"/>
    <n v="7250"/>
    <n v="3625"/>
    <n v="725"/>
    <n v="0.2"/>
  </r>
  <r>
    <x v="4"/>
    <n v="1128299"/>
    <x v="148"/>
    <x v="2"/>
    <x v="2"/>
    <s v="San Francisco"/>
    <x v="2"/>
    <n v="0.5"/>
    <n v="7250"/>
    <n v="3625"/>
    <n v="1268.7500000000002"/>
    <n v="0.35000000000000003"/>
  </r>
  <r>
    <x v="4"/>
    <n v="1128299"/>
    <x v="149"/>
    <x v="2"/>
    <x v="2"/>
    <s v="San Francisco"/>
    <x v="3"/>
    <n v="0.5"/>
    <n v="5750"/>
    <n v="2875"/>
    <n v="862.5"/>
    <n v="0.3"/>
  </r>
  <r>
    <x v="4"/>
    <n v="1128299"/>
    <x v="150"/>
    <x v="2"/>
    <x v="2"/>
    <s v="San Francisco"/>
    <x v="4"/>
    <n v="0.55000000000000004"/>
    <n v="5000"/>
    <n v="2750"/>
    <n v="1375"/>
    <n v="0.5"/>
  </r>
  <r>
    <x v="4"/>
    <n v="1128299"/>
    <x v="151"/>
    <x v="2"/>
    <x v="2"/>
    <s v="San Francisco"/>
    <x v="5"/>
    <n v="0.5"/>
    <n v="7000"/>
    <n v="3500"/>
    <n v="525.00000000000011"/>
    <n v="0.15000000000000002"/>
  </r>
  <r>
    <x v="4"/>
    <n v="1128299"/>
    <x v="152"/>
    <x v="2"/>
    <x v="2"/>
    <s v="San Francisco"/>
    <x v="0"/>
    <n v="0.5"/>
    <n v="8500"/>
    <n v="4250"/>
    <n v="1487.5000000000002"/>
    <n v="0.35000000000000003"/>
  </r>
  <r>
    <x v="4"/>
    <n v="1128299"/>
    <x v="153"/>
    <x v="2"/>
    <x v="2"/>
    <s v="San Francisco"/>
    <x v="1"/>
    <n v="0.6"/>
    <n v="7000"/>
    <n v="4200"/>
    <n v="840"/>
    <n v="0.2"/>
  </r>
  <r>
    <x v="4"/>
    <n v="1128299"/>
    <x v="154"/>
    <x v="2"/>
    <x v="2"/>
    <s v="San Francisco"/>
    <x v="2"/>
    <n v="0.6"/>
    <n v="7000"/>
    <n v="4200"/>
    <n v="1470.0000000000002"/>
    <n v="0.35000000000000003"/>
  </r>
  <r>
    <x v="4"/>
    <n v="1128299"/>
    <x v="155"/>
    <x v="2"/>
    <x v="2"/>
    <s v="San Francisco"/>
    <x v="3"/>
    <n v="0.6"/>
    <n v="6000"/>
    <n v="3600"/>
    <n v="1080"/>
    <n v="0.3"/>
  </r>
  <r>
    <x v="4"/>
    <n v="1128299"/>
    <x v="156"/>
    <x v="2"/>
    <x v="2"/>
    <s v="San Francisco"/>
    <x v="4"/>
    <n v="0.65"/>
    <n v="5000"/>
    <n v="3250"/>
    <n v="1625"/>
    <n v="0.5"/>
  </r>
  <r>
    <x v="4"/>
    <n v="1128299"/>
    <x v="157"/>
    <x v="2"/>
    <x v="2"/>
    <s v="San Francisco"/>
    <x v="5"/>
    <n v="0.6"/>
    <n v="7000"/>
    <n v="4200"/>
    <n v="630.00000000000011"/>
    <n v="0.15000000000000002"/>
  </r>
  <r>
    <x v="4"/>
    <n v="1128299"/>
    <x v="158"/>
    <x v="2"/>
    <x v="2"/>
    <s v="San Francisco"/>
    <x v="0"/>
    <n v="0.6"/>
    <n v="8750"/>
    <n v="5250"/>
    <n v="1837.5000000000002"/>
    <n v="0.35000000000000003"/>
  </r>
  <r>
    <x v="4"/>
    <n v="1128299"/>
    <x v="159"/>
    <x v="2"/>
    <x v="2"/>
    <s v="San Francisco"/>
    <x v="1"/>
    <n v="0.65"/>
    <n v="6750"/>
    <n v="4387.5"/>
    <n v="877.5"/>
    <n v="0.2"/>
  </r>
  <r>
    <x v="4"/>
    <n v="1128299"/>
    <x v="160"/>
    <x v="2"/>
    <x v="2"/>
    <s v="San Francisco"/>
    <x v="2"/>
    <n v="0.65"/>
    <n v="7250"/>
    <n v="4712.5"/>
    <n v="1649.3750000000002"/>
    <n v="0.35000000000000003"/>
  </r>
  <r>
    <x v="4"/>
    <n v="1128299"/>
    <x v="161"/>
    <x v="2"/>
    <x v="2"/>
    <s v="San Francisco"/>
    <x v="3"/>
    <n v="0.6"/>
    <n v="6250"/>
    <n v="3750"/>
    <n v="1125"/>
    <n v="0.3"/>
  </r>
  <r>
    <x v="4"/>
    <n v="1128299"/>
    <x v="162"/>
    <x v="2"/>
    <x v="2"/>
    <s v="San Francisco"/>
    <x v="4"/>
    <n v="0.65"/>
    <n v="5250"/>
    <n v="3412.5"/>
    <n v="1706.25"/>
    <n v="0.5"/>
  </r>
  <r>
    <x v="4"/>
    <n v="1128299"/>
    <x v="163"/>
    <x v="2"/>
    <x v="2"/>
    <s v="San Francisco"/>
    <x v="5"/>
    <n v="0.8"/>
    <n v="7000"/>
    <n v="5600"/>
    <n v="840.00000000000011"/>
    <n v="0.15000000000000002"/>
  </r>
  <r>
    <x v="4"/>
    <n v="1128299"/>
    <x v="164"/>
    <x v="2"/>
    <x v="2"/>
    <s v="San Francisco"/>
    <x v="0"/>
    <n v="0.6"/>
    <n v="9000"/>
    <n v="5400"/>
    <n v="2160"/>
    <n v="0.4"/>
  </r>
  <r>
    <x v="4"/>
    <n v="1128299"/>
    <x v="165"/>
    <x v="2"/>
    <x v="2"/>
    <s v="San Francisco"/>
    <x v="1"/>
    <n v="0.65"/>
    <n v="7500"/>
    <n v="4875"/>
    <n v="1218.75"/>
    <n v="0.25"/>
  </r>
  <r>
    <x v="4"/>
    <n v="1128299"/>
    <x v="166"/>
    <x v="2"/>
    <x v="2"/>
    <s v="San Francisco"/>
    <x v="2"/>
    <n v="0.65"/>
    <n v="7500"/>
    <n v="4875"/>
    <n v="1950"/>
    <n v="0.4"/>
  </r>
  <r>
    <x v="4"/>
    <n v="1128299"/>
    <x v="167"/>
    <x v="2"/>
    <x v="2"/>
    <s v="San Francisco"/>
    <x v="3"/>
    <n v="0.6"/>
    <n v="6500"/>
    <n v="3900"/>
    <n v="1365"/>
    <n v="0.35"/>
  </r>
  <r>
    <x v="4"/>
    <n v="1128299"/>
    <x v="168"/>
    <x v="2"/>
    <x v="2"/>
    <s v="San Francisco"/>
    <x v="4"/>
    <n v="0.65"/>
    <n v="5500"/>
    <n v="3575"/>
    <n v="1966.2500000000002"/>
    <n v="0.55000000000000004"/>
  </r>
  <r>
    <x v="4"/>
    <n v="1128299"/>
    <x v="169"/>
    <x v="2"/>
    <x v="2"/>
    <s v="San Francisco"/>
    <x v="5"/>
    <n v="0.8"/>
    <n v="7250"/>
    <n v="5800"/>
    <n v="1160"/>
    <n v="0.2"/>
  </r>
  <r>
    <x v="4"/>
    <n v="1128299"/>
    <x v="170"/>
    <x v="2"/>
    <x v="2"/>
    <s v="San Francisco"/>
    <x v="0"/>
    <n v="0.6"/>
    <n v="9750"/>
    <n v="5850"/>
    <n v="2340"/>
    <n v="0.4"/>
  </r>
  <r>
    <x v="4"/>
    <n v="1128299"/>
    <x v="171"/>
    <x v="2"/>
    <x v="2"/>
    <s v="San Francisco"/>
    <x v="1"/>
    <n v="0.65"/>
    <n v="8250"/>
    <n v="5362.5"/>
    <n v="1340.625"/>
    <n v="0.25"/>
  </r>
  <r>
    <x v="4"/>
    <n v="1128299"/>
    <x v="172"/>
    <x v="2"/>
    <x v="2"/>
    <s v="San Francisco"/>
    <x v="2"/>
    <n v="0.65"/>
    <n v="8250"/>
    <n v="5362.5"/>
    <n v="2145"/>
    <n v="0.4"/>
  </r>
  <r>
    <x v="4"/>
    <n v="1128299"/>
    <x v="173"/>
    <x v="2"/>
    <x v="2"/>
    <s v="San Francisco"/>
    <x v="3"/>
    <n v="0.6"/>
    <n v="7000"/>
    <n v="4200"/>
    <n v="1470"/>
    <n v="0.35"/>
  </r>
  <r>
    <x v="4"/>
    <n v="1128299"/>
    <x v="174"/>
    <x v="2"/>
    <x v="2"/>
    <s v="San Francisco"/>
    <x v="4"/>
    <n v="0.65"/>
    <n v="5750"/>
    <n v="3737.5"/>
    <n v="2055.625"/>
    <n v="0.55000000000000004"/>
  </r>
  <r>
    <x v="4"/>
    <n v="1128299"/>
    <x v="175"/>
    <x v="2"/>
    <x v="2"/>
    <s v="San Francisco"/>
    <x v="5"/>
    <n v="0.8"/>
    <n v="8750"/>
    <n v="7000"/>
    <n v="1400"/>
    <n v="0.2"/>
  </r>
  <r>
    <x v="4"/>
    <n v="1128299"/>
    <x v="176"/>
    <x v="2"/>
    <x v="2"/>
    <s v="San Francisco"/>
    <x v="0"/>
    <n v="0.6"/>
    <n v="10250"/>
    <n v="6150"/>
    <n v="2152.5"/>
    <n v="0.35000000000000003"/>
  </r>
  <r>
    <x v="4"/>
    <n v="1128299"/>
    <x v="177"/>
    <x v="2"/>
    <x v="2"/>
    <s v="San Francisco"/>
    <x v="1"/>
    <n v="0.65"/>
    <n v="8750"/>
    <n v="5687.5"/>
    <n v="1137.5"/>
    <n v="0.2"/>
  </r>
  <r>
    <x v="4"/>
    <n v="1128299"/>
    <x v="178"/>
    <x v="2"/>
    <x v="2"/>
    <s v="San Francisco"/>
    <x v="2"/>
    <n v="0.65"/>
    <n v="8250"/>
    <n v="5362.5"/>
    <n v="1876.8750000000002"/>
    <n v="0.35000000000000003"/>
  </r>
  <r>
    <x v="4"/>
    <n v="1128299"/>
    <x v="179"/>
    <x v="2"/>
    <x v="2"/>
    <s v="San Francisco"/>
    <x v="3"/>
    <n v="0.6"/>
    <n v="7250"/>
    <n v="4350"/>
    <n v="1305"/>
    <n v="0.3"/>
  </r>
  <r>
    <x v="4"/>
    <n v="1128299"/>
    <x v="180"/>
    <x v="2"/>
    <x v="2"/>
    <s v="San Francisco"/>
    <x v="4"/>
    <n v="0.65"/>
    <n v="7750"/>
    <n v="5037.5"/>
    <n v="2518.75"/>
    <n v="0.5"/>
  </r>
  <r>
    <x v="4"/>
    <n v="1128299"/>
    <x v="181"/>
    <x v="2"/>
    <x v="2"/>
    <s v="San Francisco"/>
    <x v="5"/>
    <n v="0.8"/>
    <n v="7750"/>
    <n v="6200"/>
    <n v="930.00000000000011"/>
    <n v="0.15000000000000002"/>
  </r>
  <r>
    <x v="4"/>
    <n v="1128299"/>
    <x v="182"/>
    <x v="2"/>
    <x v="2"/>
    <s v="San Francisco"/>
    <x v="0"/>
    <n v="0.65"/>
    <n v="9750"/>
    <n v="6337.5"/>
    <n v="2218.125"/>
    <n v="0.35000000000000003"/>
  </r>
  <r>
    <x v="4"/>
    <n v="1128299"/>
    <x v="183"/>
    <x v="2"/>
    <x v="2"/>
    <s v="San Francisco"/>
    <x v="1"/>
    <n v="0.7"/>
    <n v="9250"/>
    <n v="6475"/>
    <n v="1295"/>
    <n v="0.2"/>
  </r>
  <r>
    <x v="4"/>
    <n v="1128299"/>
    <x v="184"/>
    <x v="2"/>
    <x v="2"/>
    <s v="San Francisco"/>
    <x v="2"/>
    <n v="0.65"/>
    <n v="8000"/>
    <n v="5200"/>
    <n v="1820.0000000000002"/>
    <n v="0.35000000000000003"/>
  </r>
  <r>
    <x v="4"/>
    <n v="1128299"/>
    <x v="185"/>
    <x v="2"/>
    <x v="2"/>
    <s v="San Francisco"/>
    <x v="3"/>
    <n v="0.65"/>
    <n v="7500"/>
    <n v="4875"/>
    <n v="1462.5"/>
    <n v="0.3"/>
  </r>
  <r>
    <x v="4"/>
    <n v="1128299"/>
    <x v="186"/>
    <x v="2"/>
    <x v="2"/>
    <s v="San Francisco"/>
    <x v="4"/>
    <n v="0.75"/>
    <n v="7500"/>
    <n v="5625"/>
    <n v="2812.5"/>
    <n v="0.5"/>
  </r>
  <r>
    <x v="4"/>
    <n v="1128299"/>
    <x v="187"/>
    <x v="2"/>
    <x v="2"/>
    <s v="San Francisco"/>
    <x v="5"/>
    <n v="0.8"/>
    <n v="7250"/>
    <n v="5800"/>
    <n v="870.00000000000011"/>
    <n v="0.15000000000000002"/>
  </r>
  <r>
    <x v="4"/>
    <n v="1128299"/>
    <x v="188"/>
    <x v="2"/>
    <x v="2"/>
    <s v="San Francisco"/>
    <x v="0"/>
    <n v="0.55000000000000004"/>
    <n v="9250"/>
    <n v="5087.5"/>
    <n v="1526.2500000000002"/>
    <n v="0.30000000000000004"/>
  </r>
  <r>
    <x v="4"/>
    <n v="1128299"/>
    <x v="189"/>
    <x v="2"/>
    <x v="2"/>
    <s v="San Francisco"/>
    <x v="1"/>
    <n v="0.60000000000000009"/>
    <n v="9250"/>
    <n v="5550.0000000000009"/>
    <n v="832.50000000000011"/>
    <n v="0.15"/>
  </r>
  <r>
    <x v="4"/>
    <n v="1128299"/>
    <x v="190"/>
    <x v="2"/>
    <x v="2"/>
    <s v="San Francisco"/>
    <x v="2"/>
    <n v="0.55000000000000004"/>
    <n v="7750"/>
    <n v="4262.5"/>
    <n v="1278.7500000000002"/>
    <n v="0.30000000000000004"/>
  </r>
  <r>
    <x v="4"/>
    <n v="1128299"/>
    <x v="191"/>
    <x v="2"/>
    <x v="2"/>
    <s v="San Francisco"/>
    <x v="3"/>
    <n v="0.55000000000000004"/>
    <n v="7250"/>
    <n v="3987.5000000000005"/>
    <n v="996.875"/>
    <n v="0.24999999999999997"/>
  </r>
  <r>
    <x v="4"/>
    <n v="1128299"/>
    <x v="192"/>
    <x v="2"/>
    <x v="2"/>
    <s v="San Francisco"/>
    <x v="4"/>
    <n v="0.65"/>
    <n v="7250"/>
    <n v="4712.5"/>
    <n v="2120.6250000000005"/>
    <n v="0.45000000000000007"/>
  </r>
  <r>
    <x v="4"/>
    <n v="1128299"/>
    <x v="193"/>
    <x v="2"/>
    <x v="2"/>
    <s v="San Francisco"/>
    <x v="5"/>
    <n v="0.7"/>
    <n v="7750"/>
    <n v="5425"/>
    <n v="542.5"/>
    <n v="0.1"/>
  </r>
  <r>
    <x v="4"/>
    <n v="1128299"/>
    <x v="194"/>
    <x v="2"/>
    <x v="2"/>
    <s v="San Francisco"/>
    <x v="0"/>
    <n v="0.55000000000000004"/>
    <n v="8750"/>
    <n v="4812.5"/>
    <n v="1443.7500000000002"/>
    <n v="0.30000000000000004"/>
  </r>
  <r>
    <x v="4"/>
    <n v="1128299"/>
    <x v="195"/>
    <x v="2"/>
    <x v="2"/>
    <s v="San Francisco"/>
    <x v="1"/>
    <n v="0.60000000000000009"/>
    <n v="8750"/>
    <n v="5250.0000000000009"/>
    <n v="787.50000000000011"/>
    <n v="0.15"/>
  </r>
  <r>
    <x v="4"/>
    <n v="1128299"/>
    <x v="196"/>
    <x v="2"/>
    <x v="2"/>
    <s v="San Francisco"/>
    <x v="2"/>
    <n v="0.55000000000000004"/>
    <n v="7000"/>
    <n v="3850.0000000000005"/>
    <n v="1155.0000000000002"/>
    <n v="0.30000000000000004"/>
  </r>
  <r>
    <x v="4"/>
    <n v="1128299"/>
    <x v="197"/>
    <x v="2"/>
    <x v="2"/>
    <s v="San Francisco"/>
    <x v="3"/>
    <n v="0.55000000000000004"/>
    <n v="6750"/>
    <n v="3712.5000000000005"/>
    <n v="928.125"/>
    <n v="0.24999999999999997"/>
  </r>
  <r>
    <x v="4"/>
    <n v="1128299"/>
    <x v="198"/>
    <x v="2"/>
    <x v="2"/>
    <s v="San Francisco"/>
    <x v="4"/>
    <n v="0.65"/>
    <n v="6500"/>
    <n v="4225"/>
    <n v="1901.2500000000002"/>
    <n v="0.45000000000000007"/>
  </r>
  <r>
    <x v="4"/>
    <n v="1128299"/>
    <x v="199"/>
    <x v="2"/>
    <x v="2"/>
    <s v="San Francisco"/>
    <x v="5"/>
    <n v="0.7"/>
    <n v="7000"/>
    <n v="4900"/>
    <n v="490"/>
    <n v="0.1"/>
  </r>
  <r>
    <x v="4"/>
    <n v="1128299"/>
    <x v="200"/>
    <x v="2"/>
    <x v="2"/>
    <s v="San Francisco"/>
    <x v="0"/>
    <n v="0.55000000000000004"/>
    <n v="8750"/>
    <n v="4812.5"/>
    <n v="1443.7500000000002"/>
    <n v="0.30000000000000004"/>
  </r>
  <r>
    <x v="4"/>
    <n v="1128299"/>
    <x v="201"/>
    <x v="2"/>
    <x v="2"/>
    <s v="San Francisco"/>
    <x v="1"/>
    <n v="0.60000000000000009"/>
    <n v="8750"/>
    <n v="5250.0000000000009"/>
    <n v="787.50000000000011"/>
    <n v="0.15"/>
  </r>
  <r>
    <x v="4"/>
    <n v="1128299"/>
    <x v="202"/>
    <x v="2"/>
    <x v="2"/>
    <s v="San Francisco"/>
    <x v="2"/>
    <n v="0.55000000000000004"/>
    <n v="7250"/>
    <n v="3987.5000000000005"/>
    <n v="1196.2500000000002"/>
    <n v="0.30000000000000004"/>
  </r>
  <r>
    <x v="4"/>
    <n v="1128299"/>
    <x v="203"/>
    <x v="2"/>
    <x v="2"/>
    <s v="San Francisco"/>
    <x v="3"/>
    <n v="0.55000000000000004"/>
    <n v="7000"/>
    <n v="3850.0000000000005"/>
    <n v="962.5"/>
    <n v="0.24999999999999997"/>
  </r>
  <r>
    <x v="4"/>
    <n v="1128299"/>
    <x v="204"/>
    <x v="2"/>
    <x v="2"/>
    <s v="San Francisco"/>
    <x v="4"/>
    <n v="0.65"/>
    <n v="6500"/>
    <n v="4225"/>
    <n v="1901.2500000000002"/>
    <n v="0.45000000000000007"/>
  </r>
  <r>
    <x v="4"/>
    <n v="1128299"/>
    <x v="205"/>
    <x v="2"/>
    <x v="2"/>
    <s v="San Francisco"/>
    <x v="5"/>
    <n v="0.7"/>
    <n v="7750"/>
    <n v="5425"/>
    <n v="542.5"/>
    <n v="0.1"/>
  </r>
  <r>
    <x v="4"/>
    <n v="1128299"/>
    <x v="206"/>
    <x v="2"/>
    <x v="2"/>
    <s v="San Francisco"/>
    <x v="0"/>
    <n v="0.55000000000000004"/>
    <n v="9750"/>
    <n v="5362.5"/>
    <n v="1608.7500000000002"/>
    <n v="0.30000000000000004"/>
  </r>
  <r>
    <x v="4"/>
    <n v="1128299"/>
    <x v="207"/>
    <x v="2"/>
    <x v="2"/>
    <s v="San Francisco"/>
    <x v="1"/>
    <n v="0.60000000000000009"/>
    <n v="9750"/>
    <n v="5850.0000000000009"/>
    <n v="877.50000000000011"/>
    <n v="0.15"/>
  </r>
  <r>
    <x v="4"/>
    <n v="1128299"/>
    <x v="208"/>
    <x v="2"/>
    <x v="2"/>
    <s v="San Francisco"/>
    <x v="2"/>
    <n v="0.55000000000000004"/>
    <n v="7750"/>
    <n v="4262.5"/>
    <n v="1278.7500000000002"/>
    <n v="0.30000000000000004"/>
  </r>
  <r>
    <x v="4"/>
    <n v="1128299"/>
    <x v="209"/>
    <x v="2"/>
    <x v="2"/>
    <s v="San Francisco"/>
    <x v="3"/>
    <n v="0.55000000000000004"/>
    <n v="7750"/>
    <n v="4262.5"/>
    <n v="1065.6249999999998"/>
    <n v="0.24999999999999997"/>
  </r>
  <r>
    <x v="4"/>
    <n v="1128299"/>
    <x v="210"/>
    <x v="2"/>
    <x v="2"/>
    <s v="San Francisco"/>
    <x v="4"/>
    <n v="0.65"/>
    <n v="7000"/>
    <n v="4550"/>
    <n v="2047.5000000000002"/>
    <n v="0.45000000000000007"/>
  </r>
  <r>
    <x v="4"/>
    <n v="1128299"/>
    <x v="211"/>
    <x v="2"/>
    <x v="2"/>
    <s v="San Francisco"/>
    <x v="5"/>
    <n v="0.7"/>
    <n v="8000"/>
    <n v="5600"/>
    <n v="560"/>
    <n v="0.1"/>
  </r>
  <r>
    <x v="5"/>
    <n v="1189833"/>
    <x v="212"/>
    <x v="2"/>
    <x v="2"/>
    <s v="San Francisco"/>
    <x v="0"/>
    <n v="0.35"/>
    <n v="7000"/>
    <n v="2450"/>
    <n v="980"/>
    <n v="0.4"/>
  </r>
  <r>
    <x v="5"/>
    <n v="1189833"/>
    <x v="213"/>
    <x v="2"/>
    <x v="2"/>
    <s v="San Francisco"/>
    <x v="1"/>
    <n v="0.45"/>
    <n v="7000"/>
    <n v="3150"/>
    <n v="787.5"/>
    <n v="0.25"/>
  </r>
  <r>
    <x v="5"/>
    <n v="1189833"/>
    <x v="214"/>
    <x v="2"/>
    <x v="2"/>
    <s v="San Francisco"/>
    <x v="2"/>
    <n v="0.45"/>
    <n v="7000"/>
    <n v="3150"/>
    <n v="1260"/>
    <n v="0.4"/>
  </r>
  <r>
    <x v="5"/>
    <n v="1189833"/>
    <x v="215"/>
    <x v="2"/>
    <x v="2"/>
    <s v="San Francisco"/>
    <x v="3"/>
    <n v="0.45"/>
    <n v="5500"/>
    <n v="2475"/>
    <n v="866.25"/>
    <n v="0.35"/>
  </r>
  <r>
    <x v="5"/>
    <n v="1189833"/>
    <x v="216"/>
    <x v="2"/>
    <x v="2"/>
    <s v="Los Angeles"/>
    <x v="4"/>
    <n v="0.5"/>
    <n v="5000"/>
    <n v="2500"/>
    <n v="1375"/>
    <n v="0.55000000000000004"/>
  </r>
  <r>
    <x v="5"/>
    <n v="1189833"/>
    <x v="217"/>
    <x v="2"/>
    <x v="2"/>
    <s v="Los Angeles"/>
    <x v="5"/>
    <n v="0.45"/>
    <n v="7000"/>
    <n v="3150"/>
    <n v="630"/>
    <n v="0.2"/>
  </r>
  <r>
    <x v="5"/>
    <n v="1189833"/>
    <x v="218"/>
    <x v="2"/>
    <x v="2"/>
    <s v="Los Angeles"/>
    <x v="0"/>
    <n v="0.35"/>
    <n v="7500"/>
    <n v="2625"/>
    <n v="1050"/>
    <n v="0.4"/>
  </r>
  <r>
    <x v="5"/>
    <n v="1189833"/>
    <x v="219"/>
    <x v="2"/>
    <x v="2"/>
    <s v="Los Angeles"/>
    <x v="1"/>
    <n v="0.45"/>
    <n v="6500"/>
    <n v="2925"/>
    <n v="731.25"/>
    <n v="0.25"/>
  </r>
  <r>
    <x v="5"/>
    <n v="1189833"/>
    <x v="220"/>
    <x v="2"/>
    <x v="2"/>
    <s v="Los Angeles"/>
    <x v="2"/>
    <n v="0.45"/>
    <n v="6750"/>
    <n v="3037.5"/>
    <n v="1215"/>
    <n v="0.4"/>
  </r>
  <r>
    <x v="5"/>
    <n v="1189833"/>
    <x v="221"/>
    <x v="2"/>
    <x v="2"/>
    <s v="Los Angeles"/>
    <x v="3"/>
    <n v="0.45"/>
    <n v="5250"/>
    <n v="2362.5"/>
    <n v="826.875"/>
    <n v="0.35"/>
  </r>
  <r>
    <x v="5"/>
    <n v="1189833"/>
    <x v="222"/>
    <x v="2"/>
    <x v="2"/>
    <s v="Los Angeles"/>
    <x v="4"/>
    <n v="0.5"/>
    <n v="4500"/>
    <n v="2250"/>
    <n v="1237.5"/>
    <n v="0.55000000000000004"/>
  </r>
  <r>
    <x v="5"/>
    <n v="1189833"/>
    <x v="223"/>
    <x v="2"/>
    <x v="2"/>
    <s v="Los Angeles"/>
    <x v="5"/>
    <n v="0.45"/>
    <n v="6500"/>
    <n v="2925"/>
    <n v="585"/>
    <n v="0.2"/>
  </r>
  <r>
    <x v="5"/>
    <n v="1189833"/>
    <x v="224"/>
    <x v="2"/>
    <x v="2"/>
    <s v="Los Angeles"/>
    <x v="0"/>
    <n v="0.35"/>
    <n v="8000"/>
    <n v="2800"/>
    <n v="1120"/>
    <n v="0.4"/>
  </r>
  <r>
    <x v="5"/>
    <n v="1189833"/>
    <x v="225"/>
    <x v="2"/>
    <x v="2"/>
    <s v="Los Angeles"/>
    <x v="1"/>
    <n v="0.45"/>
    <n v="6500"/>
    <n v="2925"/>
    <n v="731.25"/>
    <n v="0.25"/>
  </r>
  <r>
    <x v="5"/>
    <n v="1189833"/>
    <x v="226"/>
    <x v="2"/>
    <x v="2"/>
    <s v="Los Angeles"/>
    <x v="2"/>
    <n v="0.45"/>
    <n v="6500"/>
    <n v="2925"/>
    <n v="1170"/>
    <n v="0.4"/>
  </r>
  <r>
    <x v="5"/>
    <n v="1189833"/>
    <x v="227"/>
    <x v="2"/>
    <x v="2"/>
    <s v="Los Angeles"/>
    <x v="3"/>
    <n v="0.45"/>
    <n v="5500"/>
    <n v="2475"/>
    <n v="866.25"/>
    <n v="0.35"/>
  </r>
  <r>
    <x v="5"/>
    <n v="1189833"/>
    <x v="228"/>
    <x v="2"/>
    <x v="2"/>
    <s v="Los Angeles"/>
    <x v="4"/>
    <n v="0.5"/>
    <n v="4250"/>
    <n v="2125"/>
    <n v="1168.75"/>
    <n v="0.55000000000000004"/>
  </r>
  <r>
    <x v="5"/>
    <n v="1189833"/>
    <x v="229"/>
    <x v="2"/>
    <x v="2"/>
    <s v="Los Angeles"/>
    <x v="5"/>
    <n v="0.45"/>
    <n v="6250"/>
    <n v="2812.5"/>
    <n v="562.5"/>
    <n v="0.2"/>
  </r>
  <r>
    <x v="5"/>
    <n v="1189833"/>
    <x v="230"/>
    <x v="2"/>
    <x v="2"/>
    <s v="Los Angeles"/>
    <x v="0"/>
    <n v="0.45"/>
    <n v="8000"/>
    <n v="3600"/>
    <n v="1440"/>
    <n v="0.4"/>
  </r>
  <r>
    <x v="5"/>
    <n v="1189833"/>
    <x v="231"/>
    <x v="2"/>
    <x v="2"/>
    <s v="Los Angeles"/>
    <x v="1"/>
    <n v="0.5"/>
    <n v="6000"/>
    <n v="3000"/>
    <n v="750"/>
    <n v="0.25"/>
  </r>
  <r>
    <x v="5"/>
    <n v="1189833"/>
    <x v="232"/>
    <x v="2"/>
    <x v="2"/>
    <s v="Los Angeles"/>
    <x v="2"/>
    <n v="0.5"/>
    <n v="6250"/>
    <n v="3125"/>
    <n v="1250"/>
    <n v="0.4"/>
  </r>
  <r>
    <x v="5"/>
    <n v="1189833"/>
    <x v="233"/>
    <x v="2"/>
    <x v="2"/>
    <s v="Los Angeles"/>
    <x v="3"/>
    <n v="0.45"/>
    <n v="5250"/>
    <n v="2362.5"/>
    <n v="826.875"/>
    <n v="0.35"/>
  </r>
  <r>
    <x v="5"/>
    <n v="1189833"/>
    <x v="234"/>
    <x v="2"/>
    <x v="2"/>
    <s v="Los Angeles"/>
    <x v="4"/>
    <n v="0.5"/>
    <n v="4250"/>
    <n v="2125"/>
    <n v="1168.75"/>
    <n v="0.55000000000000004"/>
  </r>
  <r>
    <x v="5"/>
    <n v="1189833"/>
    <x v="235"/>
    <x v="2"/>
    <x v="2"/>
    <s v="Los Angeles"/>
    <x v="5"/>
    <n v="0.65"/>
    <n v="6000"/>
    <n v="3900"/>
    <n v="780"/>
    <n v="0.2"/>
  </r>
  <r>
    <x v="5"/>
    <n v="1189833"/>
    <x v="236"/>
    <x v="2"/>
    <x v="2"/>
    <s v="Los Angeles"/>
    <x v="0"/>
    <n v="0.45"/>
    <n v="8000"/>
    <n v="3600"/>
    <n v="1440"/>
    <n v="0.4"/>
  </r>
  <r>
    <x v="5"/>
    <n v="1189833"/>
    <x v="237"/>
    <x v="2"/>
    <x v="2"/>
    <s v="Los Angeles"/>
    <x v="1"/>
    <n v="0.5"/>
    <n v="6500"/>
    <n v="3250"/>
    <n v="812.5"/>
    <n v="0.25"/>
  </r>
  <r>
    <x v="5"/>
    <n v="1189833"/>
    <x v="238"/>
    <x v="2"/>
    <x v="2"/>
    <s v="Los Angeles"/>
    <x v="2"/>
    <n v="0.5"/>
    <n v="6500"/>
    <n v="3250"/>
    <n v="1300"/>
    <n v="0.4"/>
  </r>
  <r>
    <x v="5"/>
    <n v="1189833"/>
    <x v="239"/>
    <x v="2"/>
    <x v="2"/>
    <s v="Los Angeles"/>
    <x v="3"/>
    <n v="0.45"/>
    <n v="5500"/>
    <n v="2475"/>
    <n v="866.25"/>
    <n v="0.35"/>
  </r>
  <r>
    <x v="5"/>
    <n v="1189833"/>
    <x v="240"/>
    <x v="2"/>
    <x v="2"/>
    <s v="Los Angeles"/>
    <x v="4"/>
    <n v="0.5"/>
    <n v="4500"/>
    <n v="2250"/>
    <n v="1237.5"/>
    <n v="0.55000000000000004"/>
  </r>
  <r>
    <x v="5"/>
    <n v="1189833"/>
    <x v="241"/>
    <x v="2"/>
    <x v="2"/>
    <s v="Los Angeles"/>
    <x v="5"/>
    <n v="0.65"/>
    <n v="6250"/>
    <n v="4062.5"/>
    <n v="812.5"/>
    <n v="0.2"/>
  </r>
  <r>
    <x v="5"/>
    <n v="1189833"/>
    <x v="242"/>
    <x v="2"/>
    <x v="2"/>
    <s v="Los Angeles"/>
    <x v="0"/>
    <n v="0.45"/>
    <n v="9000"/>
    <n v="4050"/>
    <n v="1620"/>
    <n v="0.4"/>
  </r>
  <r>
    <x v="5"/>
    <n v="1189833"/>
    <x v="243"/>
    <x v="2"/>
    <x v="2"/>
    <s v="Los Angeles"/>
    <x v="1"/>
    <n v="0.5"/>
    <n v="7500"/>
    <n v="3750"/>
    <n v="937.5"/>
    <n v="0.25"/>
  </r>
  <r>
    <x v="5"/>
    <n v="1189833"/>
    <x v="244"/>
    <x v="2"/>
    <x v="2"/>
    <s v="Los Angeles"/>
    <x v="2"/>
    <n v="0.5"/>
    <n v="7500"/>
    <n v="3750"/>
    <n v="1500"/>
    <n v="0.4"/>
  </r>
  <r>
    <x v="5"/>
    <n v="1189833"/>
    <x v="245"/>
    <x v="2"/>
    <x v="2"/>
    <s v="Los Angeles"/>
    <x v="3"/>
    <n v="0.45"/>
    <n v="6250"/>
    <n v="2812.5"/>
    <n v="984.37499999999989"/>
    <n v="0.35"/>
  </r>
  <r>
    <x v="5"/>
    <n v="1189833"/>
    <x v="246"/>
    <x v="2"/>
    <x v="2"/>
    <s v="Los Angeles"/>
    <x v="4"/>
    <n v="0.5"/>
    <n v="5000"/>
    <n v="2500"/>
    <n v="1375"/>
    <n v="0.55000000000000004"/>
  </r>
  <r>
    <x v="5"/>
    <n v="1189833"/>
    <x v="247"/>
    <x v="2"/>
    <x v="2"/>
    <s v="Los Angeles"/>
    <x v="5"/>
    <n v="0.65"/>
    <n v="8000"/>
    <n v="5200"/>
    <n v="1040"/>
    <n v="0.2"/>
  </r>
  <r>
    <x v="5"/>
    <n v="1189833"/>
    <x v="248"/>
    <x v="2"/>
    <x v="2"/>
    <s v="Los Angeles"/>
    <x v="0"/>
    <n v="0.45"/>
    <n v="9500"/>
    <n v="4275"/>
    <n v="1710"/>
    <n v="0.4"/>
  </r>
  <r>
    <x v="5"/>
    <n v="1189833"/>
    <x v="249"/>
    <x v="2"/>
    <x v="2"/>
    <s v="Los Angeles"/>
    <x v="1"/>
    <n v="0.5"/>
    <n v="8000"/>
    <n v="4000"/>
    <n v="1000"/>
    <n v="0.25"/>
  </r>
  <r>
    <x v="5"/>
    <n v="1189833"/>
    <x v="250"/>
    <x v="2"/>
    <x v="2"/>
    <s v="Los Angeles"/>
    <x v="2"/>
    <n v="0.5"/>
    <n v="7500"/>
    <n v="3750"/>
    <n v="1500"/>
    <n v="0.4"/>
  </r>
  <r>
    <x v="5"/>
    <n v="1189833"/>
    <x v="251"/>
    <x v="2"/>
    <x v="2"/>
    <s v="Los Angeles"/>
    <x v="3"/>
    <n v="0.45"/>
    <n v="6500"/>
    <n v="2925"/>
    <n v="1023.7499999999999"/>
    <n v="0.35"/>
  </r>
  <r>
    <x v="5"/>
    <n v="1189833"/>
    <x v="252"/>
    <x v="2"/>
    <x v="2"/>
    <s v="Los Angeles"/>
    <x v="4"/>
    <n v="0.5"/>
    <n v="7000"/>
    <n v="3500"/>
    <n v="1925.0000000000002"/>
    <n v="0.55000000000000004"/>
  </r>
  <r>
    <x v="5"/>
    <n v="1189833"/>
    <x v="253"/>
    <x v="2"/>
    <x v="2"/>
    <s v="Los Angeles"/>
    <x v="5"/>
    <n v="0.65"/>
    <n v="7000"/>
    <n v="4550"/>
    <n v="910"/>
    <n v="0.2"/>
  </r>
  <r>
    <x v="5"/>
    <n v="1189833"/>
    <x v="254"/>
    <x v="2"/>
    <x v="2"/>
    <s v="Los Angeles"/>
    <x v="0"/>
    <n v="0.5"/>
    <n v="9000"/>
    <n v="4500"/>
    <n v="1800"/>
    <n v="0.4"/>
  </r>
  <r>
    <x v="5"/>
    <n v="1189833"/>
    <x v="255"/>
    <x v="2"/>
    <x v="2"/>
    <s v="Los Angeles"/>
    <x v="1"/>
    <n v="0.55000000000000004"/>
    <n v="8500"/>
    <n v="4675"/>
    <n v="1168.75"/>
    <n v="0.25"/>
  </r>
  <r>
    <x v="5"/>
    <n v="1189833"/>
    <x v="256"/>
    <x v="2"/>
    <x v="2"/>
    <s v="Los Angeles"/>
    <x v="2"/>
    <n v="0.5"/>
    <n v="7250"/>
    <n v="3625"/>
    <n v="1450"/>
    <n v="0.4"/>
  </r>
  <r>
    <x v="5"/>
    <n v="1189833"/>
    <x v="257"/>
    <x v="2"/>
    <x v="2"/>
    <s v="Los Angeles"/>
    <x v="3"/>
    <n v="0.5"/>
    <n v="6750"/>
    <n v="3375"/>
    <n v="1181.25"/>
    <n v="0.35"/>
  </r>
  <r>
    <x v="5"/>
    <n v="1189833"/>
    <x v="258"/>
    <x v="2"/>
    <x v="2"/>
    <s v="Los Angeles"/>
    <x v="4"/>
    <n v="0.6"/>
    <n v="6750"/>
    <n v="4050"/>
    <n v="2227.5"/>
    <n v="0.55000000000000004"/>
  </r>
  <r>
    <x v="5"/>
    <n v="1189833"/>
    <x v="259"/>
    <x v="2"/>
    <x v="2"/>
    <s v="Los Angeles"/>
    <x v="5"/>
    <n v="0.65"/>
    <n v="6500"/>
    <n v="4225"/>
    <n v="845"/>
    <n v="0.2"/>
  </r>
  <r>
    <x v="5"/>
    <n v="1189833"/>
    <x v="260"/>
    <x v="2"/>
    <x v="2"/>
    <s v="Los Angeles"/>
    <x v="0"/>
    <n v="0.5"/>
    <n v="8500"/>
    <n v="4250"/>
    <n v="1700"/>
    <n v="0.4"/>
  </r>
  <r>
    <x v="5"/>
    <n v="1189833"/>
    <x v="261"/>
    <x v="2"/>
    <x v="2"/>
    <s v="Los Angeles"/>
    <x v="1"/>
    <n v="0.55000000000000004"/>
    <n v="8500"/>
    <n v="4675"/>
    <n v="1168.75"/>
    <n v="0.25"/>
  </r>
  <r>
    <x v="5"/>
    <n v="1189833"/>
    <x v="262"/>
    <x v="2"/>
    <x v="2"/>
    <s v="Los Angeles"/>
    <x v="2"/>
    <n v="0.5"/>
    <n v="7000"/>
    <n v="3500"/>
    <n v="1400"/>
    <n v="0.4"/>
  </r>
  <r>
    <x v="5"/>
    <n v="1189833"/>
    <x v="263"/>
    <x v="2"/>
    <x v="2"/>
    <s v="Los Angeles"/>
    <x v="3"/>
    <n v="0.5"/>
    <n v="6500"/>
    <n v="3250"/>
    <n v="1137.5"/>
    <n v="0.35"/>
  </r>
  <r>
    <x v="5"/>
    <n v="1189833"/>
    <x v="264"/>
    <x v="2"/>
    <x v="2"/>
    <s v="Los Angeles"/>
    <x v="4"/>
    <n v="0.6"/>
    <n v="6500"/>
    <n v="3900"/>
    <n v="2145"/>
    <n v="0.55000000000000004"/>
  </r>
  <r>
    <x v="5"/>
    <n v="1189833"/>
    <x v="265"/>
    <x v="2"/>
    <x v="2"/>
    <s v="Los Angeles"/>
    <x v="5"/>
    <n v="0.65"/>
    <n v="7000"/>
    <n v="4550"/>
    <n v="910"/>
    <n v="0.2"/>
  </r>
  <r>
    <x v="5"/>
    <n v="1189833"/>
    <x v="266"/>
    <x v="2"/>
    <x v="2"/>
    <s v="Los Angeles"/>
    <x v="0"/>
    <n v="0.5"/>
    <n v="8000"/>
    <n v="4000"/>
    <n v="1600"/>
    <n v="0.4"/>
  </r>
  <r>
    <x v="5"/>
    <n v="1189833"/>
    <x v="267"/>
    <x v="2"/>
    <x v="2"/>
    <s v="Los Angeles"/>
    <x v="1"/>
    <n v="0.55000000000000004"/>
    <n v="8000"/>
    <n v="4400"/>
    <n v="1100"/>
    <n v="0.25"/>
  </r>
  <r>
    <x v="5"/>
    <n v="1189833"/>
    <x v="268"/>
    <x v="2"/>
    <x v="2"/>
    <s v="Los Angeles"/>
    <x v="2"/>
    <n v="0.5"/>
    <n v="6500"/>
    <n v="3250"/>
    <n v="1300"/>
    <n v="0.4"/>
  </r>
  <r>
    <x v="5"/>
    <n v="1189833"/>
    <x v="269"/>
    <x v="2"/>
    <x v="2"/>
    <s v="Los Angeles"/>
    <x v="3"/>
    <n v="0.5"/>
    <n v="6250"/>
    <n v="3125"/>
    <n v="1093.75"/>
    <n v="0.35"/>
  </r>
  <r>
    <x v="5"/>
    <n v="1189833"/>
    <x v="270"/>
    <x v="2"/>
    <x v="2"/>
    <s v="Los Angeles"/>
    <x v="4"/>
    <n v="0.6"/>
    <n v="6000"/>
    <n v="3600"/>
    <n v="1980.0000000000002"/>
    <n v="0.55000000000000004"/>
  </r>
  <r>
    <x v="5"/>
    <n v="1189833"/>
    <x v="271"/>
    <x v="2"/>
    <x v="2"/>
    <s v="Los Angeles"/>
    <x v="5"/>
    <n v="0.65"/>
    <n v="6500"/>
    <n v="4225"/>
    <n v="845"/>
    <n v="0.2"/>
  </r>
  <r>
    <x v="5"/>
    <n v="1189833"/>
    <x v="272"/>
    <x v="2"/>
    <x v="2"/>
    <s v="Los Angeles"/>
    <x v="0"/>
    <n v="0.5"/>
    <n v="8250"/>
    <n v="4125"/>
    <n v="1650"/>
    <n v="0.4"/>
  </r>
  <r>
    <x v="5"/>
    <n v="1189833"/>
    <x v="273"/>
    <x v="2"/>
    <x v="2"/>
    <s v="Los Angeles"/>
    <x v="1"/>
    <n v="0.55000000000000004"/>
    <n v="8250"/>
    <n v="4537.5"/>
    <n v="1134.375"/>
    <n v="0.25"/>
  </r>
  <r>
    <x v="5"/>
    <n v="1189833"/>
    <x v="274"/>
    <x v="2"/>
    <x v="2"/>
    <s v="Los Angeles"/>
    <x v="2"/>
    <n v="0.5"/>
    <n v="6750"/>
    <n v="3375"/>
    <n v="1350"/>
    <n v="0.4"/>
  </r>
  <r>
    <x v="5"/>
    <n v="1189833"/>
    <x v="275"/>
    <x v="2"/>
    <x v="2"/>
    <s v="Los Angeles"/>
    <x v="3"/>
    <n v="0.5"/>
    <n v="6500"/>
    <n v="3250"/>
    <n v="1137.5"/>
    <n v="0.35"/>
  </r>
  <r>
    <x v="5"/>
    <n v="1189833"/>
    <x v="276"/>
    <x v="2"/>
    <x v="2"/>
    <s v="Los Angeles"/>
    <x v="4"/>
    <n v="0.6"/>
    <n v="6000"/>
    <n v="3600"/>
    <n v="1980.0000000000002"/>
    <n v="0.55000000000000004"/>
  </r>
  <r>
    <x v="5"/>
    <n v="1189833"/>
    <x v="277"/>
    <x v="2"/>
    <x v="2"/>
    <s v="Los Angeles"/>
    <x v="5"/>
    <n v="0.65"/>
    <n v="7000"/>
    <n v="4550"/>
    <n v="910"/>
    <n v="0.2"/>
  </r>
  <r>
    <x v="5"/>
    <n v="1189833"/>
    <x v="278"/>
    <x v="2"/>
    <x v="2"/>
    <s v="Los Angeles"/>
    <x v="0"/>
    <n v="0.5"/>
    <n v="9000"/>
    <n v="4500"/>
    <n v="1800"/>
    <n v="0.4"/>
  </r>
  <r>
    <x v="5"/>
    <n v="1189833"/>
    <x v="279"/>
    <x v="2"/>
    <x v="2"/>
    <s v="Los Angeles"/>
    <x v="1"/>
    <n v="0.55000000000000004"/>
    <n v="9000"/>
    <n v="4950"/>
    <n v="1237.5"/>
    <n v="0.25"/>
  </r>
  <r>
    <x v="5"/>
    <n v="1189833"/>
    <x v="280"/>
    <x v="2"/>
    <x v="2"/>
    <s v="Los Angeles"/>
    <x v="2"/>
    <n v="0.5"/>
    <n v="7000"/>
    <n v="3500"/>
    <n v="1400"/>
    <n v="0.4"/>
  </r>
  <r>
    <x v="5"/>
    <n v="1189833"/>
    <x v="281"/>
    <x v="2"/>
    <x v="2"/>
    <s v="Los Angeles"/>
    <x v="3"/>
    <n v="0.5"/>
    <n v="7000"/>
    <n v="3500"/>
    <n v="1225"/>
    <n v="0.35"/>
  </r>
  <r>
    <x v="5"/>
    <n v="1189833"/>
    <x v="282"/>
    <x v="2"/>
    <x v="2"/>
    <s v="Los Angeles"/>
    <x v="4"/>
    <n v="0.6"/>
    <n v="6250"/>
    <n v="3750"/>
    <n v="2062.5"/>
    <n v="0.55000000000000004"/>
  </r>
  <r>
    <x v="5"/>
    <n v="1189833"/>
    <x v="283"/>
    <x v="2"/>
    <x v="2"/>
    <s v="Los Angeles"/>
    <x v="5"/>
    <n v="0.65"/>
    <n v="7250"/>
    <n v="4712.5"/>
    <n v="942.5"/>
    <n v="0.2"/>
  </r>
  <r>
    <x v="0"/>
    <n v="1185732"/>
    <x v="284"/>
    <x v="2"/>
    <x v="2"/>
    <s v="Los Angeles"/>
    <x v="0"/>
    <n v="0.45"/>
    <n v="4750"/>
    <n v="2137.5"/>
    <n v="855"/>
    <n v="0.4"/>
  </r>
  <r>
    <x v="0"/>
    <n v="1185732"/>
    <x v="285"/>
    <x v="2"/>
    <x v="2"/>
    <s v="Los Angeles"/>
    <x v="1"/>
    <n v="0.45"/>
    <n v="2750"/>
    <n v="1237.5"/>
    <n v="433.125"/>
    <n v="0.35"/>
  </r>
  <r>
    <x v="0"/>
    <n v="1185732"/>
    <x v="286"/>
    <x v="2"/>
    <x v="2"/>
    <s v="Los Angeles"/>
    <x v="2"/>
    <n v="0.35"/>
    <n v="2750"/>
    <n v="962.49999999999989"/>
    <n v="336.87499999999994"/>
    <n v="0.35"/>
  </r>
  <r>
    <x v="0"/>
    <n v="1185732"/>
    <x v="287"/>
    <x v="2"/>
    <x v="2"/>
    <s v="Los Angeles"/>
    <x v="3"/>
    <n v="0.4"/>
    <n v="1250"/>
    <n v="500"/>
    <n v="200"/>
    <n v="0.4"/>
  </r>
  <r>
    <x v="0"/>
    <n v="1185732"/>
    <x v="288"/>
    <x v="3"/>
    <x v="3"/>
    <s v="Chicago"/>
    <x v="4"/>
    <n v="0.54999999999999993"/>
    <n v="1750"/>
    <n v="962.49999999999989"/>
    <n v="336.87499999999994"/>
    <n v="0.35"/>
  </r>
  <r>
    <x v="0"/>
    <n v="1185732"/>
    <x v="289"/>
    <x v="3"/>
    <x v="3"/>
    <s v="Chicago"/>
    <x v="5"/>
    <n v="0.45"/>
    <n v="2750"/>
    <n v="1237.5"/>
    <n v="618.75"/>
    <n v="0.5"/>
  </r>
  <r>
    <x v="0"/>
    <n v="1185732"/>
    <x v="290"/>
    <x v="3"/>
    <x v="3"/>
    <s v="Chicago"/>
    <x v="0"/>
    <n v="0.45"/>
    <n v="5250"/>
    <n v="2362.5"/>
    <n v="945"/>
    <n v="0.4"/>
  </r>
  <r>
    <x v="0"/>
    <n v="1185732"/>
    <x v="291"/>
    <x v="3"/>
    <x v="3"/>
    <s v="Chicago"/>
    <x v="1"/>
    <n v="0.45"/>
    <n v="1750"/>
    <n v="787.5"/>
    <n v="275.625"/>
    <n v="0.35"/>
  </r>
  <r>
    <x v="0"/>
    <n v="1185732"/>
    <x v="292"/>
    <x v="3"/>
    <x v="3"/>
    <s v="Chicago"/>
    <x v="2"/>
    <n v="0.35"/>
    <n v="2250"/>
    <n v="787.5"/>
    <n v="275.625"/>
    <n v="0.35"/>
  </r>
  <r>
    <x v="0"/>
    <n v="1185732"/>
    <x v="293"/>
    <x v="3"/>
    <x v="3"/>
    <s v="Chicago"/>
    <x v="3"/>
    <n v="0.4"/>
    <n v="1000"/>
    <n v="400"/>
    <n v="160"/>
    <n v="0.4"/>
  </r>
  <r>
    <x v="0"/>
    <n v="1185732"/>
    <x v="294"/>
    <x v="3"/>
    <x v="3"/>
    <s v="Chicago"/>
    <x v="4"/>
    <n v="0.54999999999999993"/>
    <n v="1750"/>
    <n v="962.49999999999989"/>
    <n v="336.87499999999994"/>
    <n v="0.35"/>
  </r>
  <r>
    <x v="0"/>
    <n v="1185732"/>
    <x v="295"/>
    <x v="3"/>
    <x v="3"/>
    <s v="Chicago"/>
    <x v="5"/>
    <n v="0.45"/>
    <n v="2750"/>
    <n v="1237.5"/>
    <n v="618.75"/>
    <n v="0.5"/>
  </r>
  <r>
    <x v="0"/>
    <n v="1185732"/>
    <x v="296"/>
    <x v="3"/>
    <x v="3"/>
    <s v="Chicago"/>
    <x v="0"/>
    <n v="0.5"/>
    <n v="4950"/>
    <n v="2475"/>
    <n v="990"/>
    <n v="0.4"/>
  </r>
  <r>
    <x v="0"/>
    <n v="1185732"/>
    <x v="297"/>
    <x v="3"/>
    <x v="3"/>
    <s v="Chicago"/>
    <x v="1"/>
    <n v="0.5"/>
    <n v="2000"/>
    <n v="1000"/>
    <n v="350"/>
    <n v="0.35"/>
  </r>
  <r>
    <x v="0"/>
    <n v="1185732"/>
    <x v="298"/>
    <x v="3"/>
    <x v="3"/>
    <s v="Chicago"/>
    <x v="2"/>
    <n v="0.4"/>
    <n v="2250"/>
    <n v="900"/>
    <n v="315"/>
    <n v="0.35"/>
  </r>
  <r>
    <x v="0"/>
    <n v="1185732"/>
    <x v="299"/>
    <x v="3"/>
    <x v="3"/>
    <s v="Chicago"/>
    <x v="3"/>
    <n v="0.45"/>
    <n v="750"/>
    <n v="337.5"/>
    <n v="135"/>
    <n v="0.4"/>
  </r>
  <r>
    <x v="0"/>
    <n v="1185732"/>
    <x v="300"/>
    <x v="3"/>
    <x v="3"/>
    <s v="Chicago"/>
    <x v="4"/>
    <n v="0.6"/>
    <n v="1250"/>
    <n v="750"/>
    <n v="262.5"/>
    <n v="0.35"/>
  </r>
  <r>
    <x v="0"/>
    <n v="1185732"/>
    <x v="301"/>
    <x v="3"/>
    <x v="3"/>
    <s v="Chicago"/>
    <x v="5"/>
    <n v="0.5"/>
    <n v="2250"/>
    <n v="1125"/>
    <n v="562.5"/>
    <n v="0.5"/>
  </r>
  <r>
    <x v="0"/>
    <n v="1185732"/>
    <x v="302"/>
    <x v="3"/>
    <x v="3"/>
    <s v="Chicago"/>
    <x v="0"/>
    <n v="0.5"/>
    <n v="4500"/>
    <n v="2250"/>
    <n v="900"/>
    <n v="0.4"/>
  </r>
  <r>
    <x v="0"/>
    <n v="1185732"/>
    <x v="303"/>
    <x v="3"/>
    <x v="3"/>
    <s v="Chicago"/>
    <x v="1"/>
    <n v="0.5"/>
    <n v="1500"/>
    <n v="750"/>
    <n v="262.5"/>
    <n v="0.35"/>
  </r>
  <r>
    <x v="0"/>
    <n v="1185732"/>
    <x v="304"/>
    <x v="3"/>
    <x v="3"/>
    <s v="Chicago"/>
    <x v="2"/>
    <n v="0.4"/>
    <n v="1500"/>
    <n v="600"/>
    <n v="210"/>
    <n v="0.35"/>
  </r>
  <r>
    <x v="0"/>
    <n v="1185732"/>
    <x v="305"/>
    <x v="3"/>
    <x v="3"/>
    <s v="Chicago"/>
    <x v="3"/>
    <n v="0.45"/>
    <n v="750"/>
    <n v="337.5"/>
    <n v="135"/>
    <n v="0.4"/>
  </r>
  <r>
    <x v="0"/>
    <n v="1185732"/>
    <x v="306"/>
    <x v="3"/>
    <x v="3"/>
    <s v="Chicago"/>
    <x v="4"/>
    <n v="0.6"/>
    <n v="1000"/>
    <n v="600"/>
    <n v="210"/>
    <n v="0.35"/>
  </r>
  <r>
    <x v="0"/>
    <n v="1185732"/>
    <x v="307"/>
    <x v="3"/>
    <x v="3"/>
    <s v="Chicago"/>
    <x v="5"/>
    <n v="0.5"/>
    <n v="2250"/>
    <n v="1125"/>
    <n v="562.5"/>
    <n v="0.5"/>
  </r>
  <r>
    <x v="0"/>
    <n v="1185732"/>
    <x v="308"/>
    <x v="3"/>
    <x v="3"/>
    <s v="Chicago"/>
    <x v="0"/>
    <n v="0.6"/>
    <n v="4950"/>
    <n v="2970"/>
    <n v="1188"/>
    <n v="0.4"/>
  </r>
  <r>
    <x v="0"/>
    <n v="1185732"/>
    <x v="309"/>
    <x v="3"/>
    <x v="3"/>
    <s v="Chicago"/>
    <x v="1"/>
    <n v="0.55000000000000004"/>
    <n v="2000"/>
    <n v="1100"/>
    <n v="385"/>
    <n v="0.35"/>
  </r>
  <r>
    <x v="0"/>
    <n v="1185732"/>
    <x v="310"/>
    <x v="3"/>
    <x v="3"/>
    <s v="Chicago"/>
    <x v="2"/>
    <n v="0.5"/>
    <n v="1750"/>
    <n v="875"/>
    <n v="306.25"/>
    <n v="0.35"/>
  </r>
  <r>
    <x v="0"/>
    <n v="1185732"/>
    <x v="311"/>
    <x v="3"/>
    <x v="3"/>
    <s v="Chicago"/>
    <x v="3"/>
    <n v="0.5"/>
    <n v="1000"/>
    <n v="500"/>
    <n v="200"/>
    <n v="0.4"/>
  </r>
  <r>
    <x v="0"/>
    <n v="1185732"/>
    <x v="312"/>
    <x v="3"/>
    <x v="3"/>
    <s v="Chicago"/>
    <x v="4"/>
    <n v="0.6"/>
    <n v="1250"/>
    <n v="750"/>
    <n v="262.5"/>
    <n v="0.35"/>
  </r>
  <r>
    <x v="0"/>
    <n v="1185732"/>
    <x v="313"/>
    <x v="3"/>
    <x v="3"/>
    <s v="Chicago"/>
    <x v="5"/>
    <n v="0.65"/>
    <n v="2500"/>
    <n v="1625"/>
    <n v="812.5"/>
    <n v="0.5"/>
  </r>
  <r>
    <x v="0"/>
    <n v="1185732"/>
    <x v="314"/>
    <x v="3"/>
    <x v="3"/>
    <s v="Chicago"/>
    <x v="0"/>
    <n v="0.5"/>
    <n v="5000"/>
    <n v="2500"/>
    <n v="1000"/>
    <n v="0.4"/>
  </r>
  <r>
    <x v="0"/>
    <n v="1185732"/>
    <x v="315"/>
    <x v="3"/>
    <x v="3"/>
    <s v="Chicago"/>
    <x v="1"/>
    <n v="0.45000000000000007"/>
    <n v="2500"/>
    <n v="1125.0000000000002"/>
    <n v="393.75000000000006"/>
    <n v="0.35"/>
  </r>
  <r>
    <x v="0"/>
    <n v="1185732"/>
    <x v="316"/>
    <x v="3"/>
    <x v="3"/>
    <s v="Chicago"/>
    <x v="2"/>
    <n v="0.4"/>
    <n v="2000"/>
    <n v="800"/>
    <n v="280"/>
    <n v="0.35"/>
  </r>
  <r>
    <x v="0"/>
    <n v="1185732"/>
    <x v="317"/>
    <x v="3"/>
    <x v="3"/>
    <s v="Chicago"/>
    <x v="3"/>
    <n v="0.4"/>
    <n v="1750"/>
    <n v="700"/>
    <n v="280"/>
    <n v="0.4"/>
  </r>
  <r>
    <x v="0"/>
    <n v="1185732"/>
    <x v="318"/>
    <x v="3"/>
    <x v="3"/>
    <s v="Chicago"/>
    <x v="4"/>
    <n v="0.5"/>
    <n v="1750"/>
    <n v="875"/>
    <n v="306.25"/>
    <n v="0.35"/>
  </r>
  <r>
    <x v="0"/>
    <n v="1185732"/>
    <x v="319"/>
    <x v="3"/>
    <x v="3"/>
    <s v="Chicago"/>
    <x v="5"/>
    <n v="0.55000000000000004"/>
    <n v="3500"/>
    <n v="1925.0000000000002"/>
    <n v="962.50000000000011"/>
    <n v="0.5"/>
  </r>
  <r>
    <x v="0"/>
    <n v="1185732"/>
    <x v="320"/>
    <x v="3"/>
    <x v="3"/>
    <s v="Chicago"/>
    <x v="0"/>
    <n v="0.5"/>
    <n v="5750"/>
    <n v="2875"/>
    <n v="1150"/>
    <n v="0.4"/>
  </r>
  <r>
    <x v="0"/>
    <n v="1185732"/>
    <x v="321"/>
    <x v="3"/>
    <x v="3"/>
    <s v="Chicago"/>
    <x v="1"/>
    <n v="0.45000000000000007"/>
    <n v="3250"/>
    <n v="1462.5000000000002"/>
    <n v="511.87500000000006"/>
    <n v="0.35"/>
  </r>
  <r>
    <x v="0"/>
    <n v="1185732"/>
    <x v="322"/>
    <x v="3"/>
    <x v="3"/>
    <s v="Chicago"/>
    <x v="2"/>
    <n v="0.4"/>
    <n v="2500"/>
    <n v="1000"/>
    <n v="350"/>
    <n v="0.35"/>
  </r>
  <r>
    <x v="0"/>
    <n v="1185732"/>
    <x v="323"/>
    <x v="3"/>
    <x v="3"/>
    <s v="Chicago"/>
    <x v="3"/>
    <n v="0.4"/>
    <n v="2000"/>
    <n v="800"/>
    <n v="320"/>
    <n v="0.4"/>
  </r>
  <r>
    <x v="0"/>
    <n v="1185732"/>
    <x v="324"/>
    <x v="3"/>
    <x v="3"/>
    <s v="Chicago"/>
    <x v="4"/>
    <n v="0.5"/>
    <n v="2250"/>
    <n v="1125"/>
    <n v="393.75"/>
    <n v="0.35"/>
  </r>
  <r>
    <x v="0"/>
    <n v="1185732"/>
    <x v="325"/>
    <x v="3"/>
    <x v="3"/>
    <s v="Chicago"/>
    <x v="5"/>
    <n v="0.55000000000000004"/>
    <n v="4000"/>
    <n v="2200"/>
    <n v="1100"/>
    <n v="0.5"/>
  </r>
  <r>
    <x v="0"/>
    <n v="1185732"/>
    <x v="326"/>
    <x v="3"/>
    <x v="3"/>
    <s v="Chicago"/>
    <x v="0"/>
    <n v="0.5"/>
    <n v="5500"/>
    <n v="2750"/>
    <n v="1100"/>
    <n v="0.4"/>
  </r>
  <r>
    <x v="0"/>
    <n v="1185732"/>
    <x v="327"/>
    <x v="3"/>
    <x v="3"/>
    <s v="Chicago"/>
    <x v="1"/>
    <n v="0.45000000000000007"/>
    <n v="3250"/>
    <n v="1462.5000000000002"/>
    <n v="511.87500000000006"/>
    <n v="0.35"/>
  </r>
  <r>
    <x v="0"/>
    <n v="1185732"/>
    <x v="328"/>
    <x v="3"/>
    <x v="3"/>
    <s v="Chicago"/>
    <x v="2"/>
    <n v="0.4"/>
    <n v="2500"/>
    <n v="1000"/>
    <n v="350"/>
    <n v="0.35"/>
  </r>
  <r>
    <x v="0"/>
    <n v="1185732"/>
    <x v="329"/>
    <x v="3"/>
    <x v="3"/>
    <s v="Chicago"/>
    <x v="3"/>
    <n v="0.4"/>
    <n v="2250"/>
    <n v="900"/>
    <n v="360"/>
    <n v="0.4"/>
  </r>
  <r>
    <x v="0"/>
    <n v="1185732"/>
    <x v="330"/>
    <x v="3"/>
    <x v="3"/>
    <s v="Chicago"/>
    <x v="4"/>
    <n v="0.5"/>
    <n v="2000"/>
    <n v="1000"/>
    <n v="350"/>
    <n v="0.35"/>
  </r>
  <r>
    <x v="0"/>
    <n v="1185732"/>
    <x v="331"/>
    <x v="3"/>
    <x v="3"/>
    <s v="Chicago"/>
    <x v="5"/>
    <n v="0.55000000000000004"/>
    <n v="3750"/>
    <n v="2062.5"/>
    <n v="1031.25"/>
    <n v="0.5"/>
  </r>
  <r>
    <x v="0"/>
    <n v="1185732"/>
    <x v="332"/>
    <x v="3"/>
    <x v="3"/>
    <s v="Chicago"/>
    <x v="0"/>
    <n v="0.5"/>
    <n v="5000"/>
    <n v="2500"/>
    <n v="1000"/>
    <n v="0.4"/>
  </r>
  <r>
    <x v="0"/>
    <n v="1185732"/>
    <x v="333"/>
    <x v="3"/>
    <x v="3"/>
    <s v="Chicago"/>
    <x v="1"/>
    <n v="0.45000000000000007"/>
    <n v="3000"/>
    <n v="1350.0000000000002"/>
    <n v="472.50000000000006"/>
    <n v="0.35"/>
  </r>
  <r>
    <x v="0"/>
    <n v="1185732"/>
    <x v="334"/>
    <x v="3"/>
    <x v="3"/>
    <s v="Chicago"/>
    <x v="2"/>
    <n v="0.4"/>
    <n v="2000"/>
    <n v="800"/>
    <n v="280"/>
    <n v="0.35"/>
  </r>
  <r>
    <x v="0"/>
    <n v="1185732"/>
    <x v="335"/>
    <x v="3"/>
    <x v="3"/>
    <s v="Chicago"/>
    <x v="3"/>
    <n v="0.4"/>
    <n v="1750"/>
    <n v="700"/>
    <n v="280"/>
    <n v="0.4"/>
  </r>
  <r>
    <x v="0"/>
    <n v="1185732"/>
    <x v="336"/>
    <x v="3"/>
    <x v="3"/>
    <s v="Chicago"/>
    <x v="4"/>
    <n v="0.5"/>
    <n v="1750"/>
    <n v="875"/>
    <n v="306.25"/>
    <n v="0.35"/>
  </r>
  <r>
    <x v="0"/>
    <n v="1185732"/>
    <x v="337"/>
    <x v="3"/>
    <x v="3"/>
    <s v="Chicago"/>
    <x v="5"/>
    <n v="0.55000000000000004"/>
    <n v="2500"/>
    <n v="1375"/>
    <n v="687.5"/>
    <n v="0.5"/>
  </r>
  <r>
    <x v="0"/>
    <n v="1185732"/>
    <x v="338"/>
    <x v="3"/>
    <x v="3"/>
    <s v="Chicago"/>
    <x v="0"/>
    <n v="0.6"/>
    <n v="4250"/>
    <n v="2550"/>
    <n v="1020"/>
    <n v="0.4"/>
  </r>
  <r>
    <x v="0"/>
    <n v="1185732"/>
    <x v="339"/>
    <x v="3"/>
    <x v="3"/>
    <s v="Chicago"/>
    <x v="1"/>
    <n v="0.5"/>
    <n v="2500"/>
    <n v="1250"/>
    <n v="437.5"/>
    <n v="0.35"/>
  </r>
  <r>
    <x v="0"/>
    <n v="1185732"/>
    <x v="340"/>
    <x v="3"/>
    <x v="3"/>
    <s v="Chicago"/>
    <x v="2"/>
    <n v="0.5"/>
    <n v="1500"/>
    <n v="750"/>
    <n v="262.5"/>
    <n v="0.35"/>
  </r>
  <r>
    <x v="0"/>
    <n v="1185732"/>
    <x v="341"/>
    <x v="3"/>
    <x v="3"/>
    <s v="Chicago"/>
    <x v="3"/>
    <n v="0.5"/>
    <n v="1250"/>
    <n v="625"/>
    <n v="250"/>
    <n v="0.4"/>
  </r>
  <r>
    <x v="0"/>
    <n v="1185732"/>
    <x v="342"/>
    <x v="3"/>
    <x v="3"/>
    <s v="Chicago"/>
    <x v="4"/>
    <n v="0.6"/>
    <n v="1250"/>
    <n v="750"/>
    <n v="262.5"/>
    <n v="0.35"/>
  </r>
  <r>
    <x v="0"/>
    <n v="1185732"/>
    <x v="343"/>
    <x v="3"/>
    <x v="3"/>
    <s v="Chicago"/>
    <x v="5"/>
    <n v="0.64999999999999991"/>
    <n v="2500"/>
    <n v="1624.9999999999998"/>
    <n v="812.49999999999989"/>
    <n v="0.5"/>
  </r>
  <r>
    <x v="0"/>
    <n v="1185732"/>
    <x v="344"/>
    <x v="3"/>
    <x v="3"/>
    <s v="Chicago"/>
    <x v="0"/>
    <n v="0.6"/>
    <n v="4000"/>
    <n v="2400"/>
    <n v="960"/>
    <n v="0.4"/>
  </r>
  <r>
    <x v="0"/>
    <n v="1185732"/>
    <x v="345"/>
    <x v="3"/>
    <x v="3"/>
    <s v="Chicago"/>
    <x v="1"/>
    <n v="0.5"/>
    <n v="2500"/>
    <n v="1250"/>
    <n v="437.5"/>
    <n v="0.35"/>
  </r>
  <r>
    <x v="0"/>
    <n v="1185732"/>
    <x v="346"/>
    <x v="3"/>
    <x v="3"/>
    <s v="Chicago"/>
    <x v="2"/>
    <n v="0.5"/>
    <n v="1950"/>
    <n v="975"/>
    <n v="341.25"/>
    <n v="0.35"/>
  </r>
  <r>
    <x v="0"/>
    <n v="1185732"/>
    <x v="347"/>
    <x v="3"/>
    <x v="3"/>
    <s v="Chicago"/>
    <x v="3"/>
    <n v="0.5"/>
    <n v="1750"/>
    <n v="875"/>
    <n v="350"/>
    <n v="0.4"/>
  </r>
  <r>
    <x v="0"/>
    <n v="1185732"/>
    <x v="348"/>
    <x v="3"/>
    <x v="3"/>
    <s v="Chicago"/>
    <x v="4"/>
    <n v="0.6"/>
    <n v="1500"/>
    <n v="900"/>
    <n v="315"/>
    <n v="0.35"/>
  </r>
  <r>
    <x v="0"/>
    <n v="1185732"/>
    <x v="349"/>
    <x v="3"/>
    <x v="3"/>
    <s v="Chicago"/>
    <x v="5"/>
    <n v="0.64999999999999991"/>
    <n v="2500"/>
    <n v="1624.9999999999998"/>
    <n v="812.49999999999989"/>
    <n v="0.5"/>
  </r>
  <r>
    <x v="0"/>
    <n v="1185732"/>
    <x v="350"/>
    <x v="3"/>
    <x v="3"/>
    <s v="Chicago"/>
    <x v="0"/>
    <n v="0.6"/>
    <n v="5000"/>
    <n v="3000"/>
    <n v="1200"/>
    <n v="0.4"/>
  </r>
  <r>
    <x v="0"/>
    <n v="1185732"/>
    <x v="351"/>
    <x v="3"/>
    <x v="3"/>
    <s v="Chicago"/>
    <x v="1"/>
    <n v="0.5"/>
    <n v="3000"/>
    <n v="1500"/>
    <n v="525"/>
    <n v="0.35"/>
  </r>
  <r>
    <x v="0"/>
    <n v="1185732"/>
    <x v="352"/>
    <x v="3"/>
    <x v="3"/>
    <s v="Chicago"/>
    <x v="2"/>
    <n v="0.5"/>
    <n v="2500"/>
    <n v="1250"/>
    <n v="437.5"/>
    <n v="0.35"/>
  </r>
  <r>
    <x v="0"/>
    <n v="1185732"/>
    <x v="353"/>
    <x v="3"/>
    <x v="3"/>
    <s v="Chicago"/>
    <x v="3"/>
    <n v="0.5"/>
    <n v="2000"/>
    <n v="1000"/>
    <n v="400"/>
    <n v="0.4"/>
  </r>
  <r>
    <x v="0"/>
    <n v="1185732"/>
    <x v="354"/>
    <x v="3"/>
    <x v="3"/>
    <s v="Chicago"/>
    <x v="4"/>
    <n v="0.6"/>
    <n v="2000"/>
    <n v="1200"/>
    <n v="420"/>
    <n v="0.35"/>
  </r>
  <r>
    <x v="0"/>
    <n v="1185732"/>
    <x v="355"/>
    <x v="3"/>
    <x v="3"/>
    <s v="Chicago"/>
    <x v="5"/>
    <n v="0.64999999999999991"/>
    <n v="3000"/>
    <n v="1949.9999999999998"/>
    <n v="974.99999999999989"/>
    <n v="0.5"/>
  </r>
  <r>
    <x v="2"/>
    <n v="1197831"/>
    <x v="356"/>
    <x v="3"/>
    <x v="3"/>
    <s v="Chicago"/>
    <x v="0"/>
    <n v="0.2"/>
    <n v="7250"/>
    <n v="1450"/>
    <n v="435"/>
    <n v="0.3"/>
  </r>
  <r>
    <x v="2"/>
    <n v="1197831"/>
    <x v="357"/>
    <x v="3"/>
    <x v="3"/>
    <s v="Chicago"/>
    <x v="1"/>
    <n v="0.3"/>
    <n v="7250"/>
    <n v="2175"/>
    <n v="652.5"/>
    <n v="0.3"/>
  </r>
  <r>
    <x v="2"/>
    <n v="1197831"/>
    <x v="358"/>
    <x v="3"/>
    <x v="3"/>
    <s v="Chicago"/>
    <x v="2"/>
    <n v="0.3"/>
    <n v="5250"/>
    <n v="1575"/>
    <n v="472.5"/>
    <n v="0.3"/>
  </r>
  <r>
    <x v="2"/>
    <n v="1197831"/>
    <x v="359"/>
    <x v="3"/>
    <x v="3"/>
    <s v="Chicago"/>
    <x v="3"/>
    <n v="0.35"/>
    <n v="5250"/>
    <n v="1837.4999999999998"/>
    <n v="735"/>
    <n v="0.4"/>
  </r>
  <r>
    <x v="2"/>
    <n v="1197831"/>
    <x v="360"/>
    <x v="1"/>
    <x v="1"/>
    <s v="Dallas"/>
    <x v="4"/>
    <n v="0.4"/>
    <n v="3750"/>
    <n v="1500"/>
    <n v="375"/>
    <n v="0.25"/>
  </r>
  <r>
    <x v="2"/>
    <n v="1197831"/>
    <x v="361"/>
    <x v="1"/>
    <x v="1"/>
    <s v="Dallas"/>
    <x v="5"/>
    <n v="0.35"/>
    <n v="5250"/>
    <n v="1837.4999999999998"/>
    <n v="826.87499999999989"/>
    <n v="0.45"/>
  </r>
  <r>
    <x v="2"/>
    <n v="1197831"/>
    <x v="362"/>
    <x v="1"/>
    <x v="1"/>
    <s v="Dallas"/>
    <x v="0"/>
    <n v="0.25"/>
    <n v="6750"/>
    <n v="1687.5"/>
    <n v="506.25"/>
    <n v="0.3"/>
  </r>
  <r>
    <x v="2"/>
    <n v="1197831"/>
    <x v="363"/>
    <x v="1"/>
    <x v="1"/>
    <s v="Dallas"/>
    <x v="1"/>
    <n v="0.35"/>
    <n v="6500"/>
    <n v="2275"/>
    <n v="682.5"/>
    <n v="0.3"/>
  </r>
  <r>
    <x v="2"/>
    <n v="1197831"/>
    <x v="364"/>
    <x v="1"/>
    <x v="1"/>
    <s v="Dallas"/>
    <x v="2"/>
    <n v="0.35"/>
    <n v="4750"/>
    <n v="1662.5"/>
    <n v="498.75"/>
    <n v="0.3"/>
  </r>
  <r>
    <x v="2"/>
    <n v="1197831"/>
    <x v="365"/>
    <x v="1"/>
    <x v="1"/>
    <s v="Dallas"/>
    <x v="3"/>
    <n v="0.35"/>
    <n v="4250"/>
    <n v="1487.5"/>
    <n v="595"/>
    <n v="0.4"/>
  </r>
  <r>
    <x v="2"/>
    <n v="1197831"/>
    <x v="366"/>
    <x v="1"/>
    <x v="1"/>
    <s v="Dallas"/>
    <x v="4"/>
    <n v="0.4"/>
    <n v="3000"/>
    <n v="1200"/>
    <n v="300"/>
    <n v="0.25"/>
  </r>
  <r>
    <x v="2"/>
    <n v="1197831"/>
    <x v="367"/>
    <x v="1"/>
    <x v="1"/>
    <s v="Dallas"/>
    <x v="5"/>
    <n v="0.35"/>
    <n v="5000"/>
    <n v="1750"/>
    <n v="787.5"/>
    <n v="0.45"/>
  </r>
  <r>
    <x v="2"/>
    <n v="1197831"/>
    <x v="368"/>
    <x v="1"/>
    <x v="1"/>
    <s v="Dallas"/>
    <x v="0"/>
    <n v="0.3"/>
    <n v="6750"/>
    <n v="2025"/>
    <n v="708.75"/>
    <n v="0.35"/>
  </r>
  <r>
    <x v="2"/>
    <n v="1197831"/>
    <x v="369"/>
    <x v="1"/>
    <x v="1"/>
    <s v="Dallas"/>
    <x v="1"/>
    <n v="0.4"/>
    <n v="6750"/>
    <n v="2700"/>
    <n v="944.99999999999989"/>
    <n v="0.35"/>
  </r>
  <r>
    <x v="2"/>
    <n v="1197831"/>
    <x v="370"/>
    <x v="1"/>
    <x v="1"/>
    <s v="Dallas"/>
    <x v="2"/>
    <n v="0.3"/>
    <n v="5000"/>
    <n v="1500"/>
    <n v="525"/>
    <n v="0.35"/>
  </r>
  <r>
    <x v="2"/>
    <n v="1197831"/>
    <x v="371"/>
    <x v="1"/>
    <x v="1"/>
    <s v="Dallas"/>
    <x v="3"/>
    <n v="0.35"/>
    <n v="4000"/>
    <n v="1400"/>
    <n v="630"/>
    <n v="0.45"/>
  </r>
  <r>
    <x v="2"/>
    <n v="1197831"/>
    <x v="372"/>
    <x v="1"/>
    <x v="1"/>
    <s v="Dallas"/>
    <x v="4"/>
    <n v="0.4"/>
    <n v="3000"/>
    <n v="1200"/>
    <n v="360"/>
    <n v="0.3"/>
  </r>
  <r>
    <x v="2"/>
    <n v="1197831"/>
    <x v="373"/>
    <x v="1"/>
    <x v="1"/>
    <s v="Dallas"/>
    <x v="5"/>
    <n v="0.35"/>
    <n v="4500"/>
    <n v="1575"/>
    <n v="787.5"/>
    <n v="0.5"/>
  </r>
  <r>
    <x v="2"/>
    <n v="1197831"/>
    <x v="374"/>
    <x v="1"/>
    <x v="1"/>
    <s v="Dallas"/>
    <x v="0"/>
    <n v="0.2"/>
    <n v="7000"/>
    <n v="1400"/>
    <n v="489.99999999999994"/>
    <n v="0.35"/>
  </r>
  <r>
    <x v="2"/>
    <n v="1197831"/>
    <x v="375"/>
    <x v="1"/>
    <x v="1"/>
    <s v="Dallas"/>
    <x v="1"/>
    <n v="0.30000000000000004"/>
    <n v="7000"/>
    <n v="2100.0000000000005"/>
    <n v="735.00000000000011"/>
    <n v="0.35"/>
  </r>
  <r>
    <x v="2"/>
    <n v="1197831"/>
    <x v="376"/>
    <x v="1"/>
    <x v="1"/>
    <s v="Dallas"/>
    <x v="2"/>
    <n v="0.24999999999999997"/>
    <n v="5250"/>
    <n v="1312.4999999999998"/>
    <n v="459.37499999999989"/>
    <n v="0.35"/>
  </r>
  <r>
    <x v="2"/>
    <n v="1197831"/>
    <x v="377"/>
    <x v="1"/>
    <x v="1"/>
    <s v="Dallas"/>
    <x v="3"/>
    <n v="0.30000000000000004"/>
    <n v="4250"/>
    <n v="1275.0000000000002"/>
    <n v="573.75000000000011"/>
    <n v="0.45"/>
  </r>
  <r>
    <x v="2"/>
    <n v="1197831"/>
    <x v="378"/>
    <x v="1"/>
    <x v="1"/>
    <s v="Dallas"/>
    <x v="4"/>
    <n v="0.35"/>
    <n v="3250"/>
    <n v="1137.5"/>
    <n v="341.25"/>
    <n v="0.3"/>
  </r>
  <r>
    <x v="2"/>
    <n v="1197831"/>
    <x v="379"/>
    <x v="1"/>
    <x v="1"/>
    <s v="Dallas"/>
    <x v="5"/>
    <n v="0.30000000000000004"/>
    <n v="6000"/>
    <n v="1800.0000000000002"/>
    <n v="900.00000000000011"/>
    <n v="0.5"/>
  </r>
  <r>
    <x v="2"/>
    <n v="1197831"/>
    <x v="380"/>
    <x v="1"/>
    <x v="1"/>
    <s v="Dallas"/>
    <x v="0"/>
    <n v="0.2"/>
    <n v="7500"/>
    <n v="1500"/>
    <n v="525"/>
    <n v="0.35"/>
  </r>
  <r>
    <x v="2"/>
    <n v="1197831"/>
    <x v="381"/>
    <x v="1"/>
    <x v="1"/>
    <s v="Dallas"/>
    <x v="1"/>
    <n v="0.30000000000000004"/>
    <n v="7750"/>
    <n v="2325.0000000000005"/>
    <n v="813.75000000000011"/>
    <n v="0.35"/>
  </r>
  <r>
    <x v="2"/>
    <n v="1197831"/>
    <x v="382"/>
    <x v="1"/>
    <x v="1"/>
    <s v="Dallas"/>
    <x v="2"/>
    <n v="0.24999999999999997"/>
    <n v="6250"/>
    <n v="1562.4999999999998"/>
    <n v="546.87499999999989"/>
    <n v="0.35"/>
  </r>
  <r>
    <x v="2"/>
    <n v="1197831"/>
    <x v="383"/>
    <x v="1"/>
    <x v="1"/>
    <s v="Dallas"/>
    <x v="3"/>
    <n v="0.35"/>
    <n v="5500"/>
    <n v="1924.9999999999998"/>
    <n v="866.24999999999989"/>
    <n v="0.45"/>
  </r>
  <r>
    <x v="2"/>
    <n v="1197831"/>
    <x v="384"/>
    <x v="1"/>
    <x v="1"/>
    <s v="Dallas"/>
    <x v="4"/>
    <n v="0.5"/>
    <n v="4500"/>
    <n v="2250"/>
    <n v="675"/>
    <n v="0.3"/>
  </r>
  <r>
    <x v="2"/>
    <n v="1197831"/>
    <x v="385"/>
    <x v="1"/>
    <x v="1"/>
    <s v="Dallas"/>
    <x v="5"/>
    <n v="0.45"/>
    <n v="8000"/>
    <n v="3600"/>
    <n v="1800"/>
    <n v="0.5"/>
  </r>
  <r>
    <x v="2"/>
    <n v="1197831"/>
    <x v="386"/>
    <x v="1"/>
    <x v="1"/>
    <s v="Dallas"/>
    <x v="0"/>
    <n v="0.45"/>
    <n v="8000"/>
    <n v="3600"/>
    <n v="1260"/>
    <n v="0.35"/>
  </r>
  <r>
    <x v="2"/>
    <n v="1197831"/>
    <x v="387"/>
    <x v="1"/>
    <x v="1"/>
    <s v="Dallas"/>
    <x v="1"/>
    <n v="0.5"/>
    <n v="8000"/>
    <n v="4000"/>
    <n v="1400"/>
    <n v="0.35"/>
  </r>
  <r>
    <x v="2"/>
    <n v="1197831"/>
    <x v="388"/>
    <x v="1"/>
    <x v="1"/>
    <s v="Dallas"/>
    <x v="2"/>
    <n v="0.45"/>
    <n v="6500"/>
    <n v="2925"/>
    <n v="1023.7499999999999"/>
    <n v="0.35"/>
  </r>
  <r>
    <x v="2"/>
    <n v="1197831"/>
    <x v="389"/>
    <x v="1"/>
    <x v="1"/>
    <s v="Dallas"/>
    <x v="3"/>
    <n v="0.45"/>
    <n v="6000"/>
    <n v="2700"/>
    <n v="1215"/>
    <n v="0.45"/>
  </r>
  <r>
    <x v="2"/>
    <n v="1197831"/>
    <x v="390"/>
    <x v="1"/>
    <x v="1"/>
    <s v="Dallas"/>
    <x v="4"/>
    <n v="0.5"/>
    <n v="5000"/>
    <n v="2500"/>
    <n v="750"/>
    <n v="0.3"/>
  </r>
  <r>
    <x v="2"/>
    <n v="1197831"/>
    <x v="391"/>
    <x v="1"/>
    <x v="1"/>
    <s v="Dallas"/>
    <x v="5"/>
    <n v="0.55000000000000004"/>
    <n v="8750"/>
    <n v="4812.5"/>
    <n v="2406.25"/>
    <n v="0.5"/>
  </r>
  <r>
    <x v="2"/>
    <n v="1197831"/>
    <x v="392"/>
    <x v="1"/>
    <x v="1"/>
    <s v="Dallas"/>
    <x v="0"/>
    <n v="0.45"/>
    <n v="8250"/>
    <n v="3712.5"/>
    <n v="1484.9999999999998"/>
    <n v="0.39999999999999997"/>
  </r>
  <r>
    <x v="2"/>
    <n v="1197831"/>
    <x v="393"/>
    <x v="1"/>
    <x v="1"/>
    <s v="Dallas"/>
    <x v="1"/>
    <n v="0.5"/>
    <n v="8250"/>
    <n v="4125"/>
    <n v="1649.9999999999998"/>
    <n v="0.39999999999999997"/>
  </r>
  <r>
    <x v="2"/>
    <n v="1197831"/>
    <x v="394"/>
    <x v="1"/>
    <x v="1"/>
    <s v="Dallas"/>
    <x v="2"/>
    <n v="0.45"/>
    <n v="9750"/>
    <n v="4387.5"/>
    <n v="1754.9999999999998"/>
    <n v="0.39999999999999997"/>
  </r>
  <r>
    <x v="2"/>
    <n v="1197831"/>
    <x v="395"/>
    <x v="1"/>
    <x v="1"/>
    <s v="Dallas"/>
    <x v="3"/>
    <n v="0.45"/>
    <n v="5750"/>
    <n v="2587.5"/>
    <n v="1293.75"/>
    <n v="0.5"/>
  </r>
  <r>
    <x v="2"/>
    <n v="1197831"/>
    <x v="396"/>
    <x v="1"/>
    <x v="1"/>
    <s v="Dallas"/>
    <x v="4"/>
    <n v="0.5"/>
    <n v="5750"/>
    <n v="2875"/>
    <n v="1006.2499999999999"/>
    <n v="0.35"/>
  </r>
  <r>
    <x v="2"/>
    <n v="1197831"/>
    <x v="397"/>
    <x v="1"/>
    <x v="1"/>
    <s v="Dallas"/>
    <x v="5"/>
    <n v="0.6"/>
    <n v="8500"/>
    <n v="5100"/>
    <n v="2805"/>
    <n v="0.55000000000000004"/>
  </r>
  <r>
    <x v="2"/>
    <n v="1197831"/>
    <x v="398"/>
    <x v="1"/>
    <x v="1"/>
    <s v="Dallas"/>
    <x v="0"/>
    <n v="0.5"/>
    <n v="8000"/>
    <n v="4000"/>
    <n v="1599.9999999999998"/>
    <n v="0.39999999999999997"/>
  </r>
  <r>
    <x v="2"/>
    <n v="1197831"/>
    <x v="399"/>
    <x v="1"/>
    <x v="1"/>
    <s v="Dallas"/>
    <x v="1"/>
    <n v="0.55000000000000004"/>
    <n v="8000"/>
    <n v="4400"/>
    <n v="1759.9999999999998"/>
    <n v="0.39999999999999997"/>
  </r>
  <r>
    <x v="2"/>
    <n v="1197831"/>
    <x v="400"/>
    <x v="1"/>
    <x v="1"/>
    <s v="Dallas"/>
    <x v="2"/>
    <n v="0.5"/>
    <n v="9750"/>
    <n v="4875"/>
    <n v="1949.9999999999998"/>
    <n v="0.39999999999999997"/>
  </r>
  <r>
    <x v="2"/>
    <n v="1197831"/>
    <x v="401"/>
    <x v="1"/>
    <x v="1"/>
    <s v="Dallas"/>
    <x v="3"/>
    <n v="0.5"/>
    <n v="5250"/>
    <n v="2625"/>
    <n v="1312.5"/>
    <n v="0.5"/>
  </r>
  <r>
    <x v="2"/>
    <n v="1197831"/>
    <x v="402"/>
    <x v="1"/>
    <x v="1"/>
    <s v="Dallas"/>
    <x v="4"/>
    <n v="0.55000000000000004"/>
    <n v="5250"/>
    <n v="2887.5000000000005"/>
    <n v="1010.6250000000001"/>
    <n v="0.35"/>
  </r>
  <r>
    <x v="2"/>
    <n v="1197831"/>
    <x v="403"/>
    <x v="1"/>
    <x v="1"/>
    <s v="Dallas"/>
    <x v="5"/>
    <n v="0.6"/>
    <n v="7750"/>
    <n v="4650"/>
    <n v="2557.5"/>
    <n v="0.55000000000000004"/>
  </r>
  <r>
    <x v="2"/>
    <n v="1197831"/>
    <x v="404"/>
    <x v="1"/>
    <x v="1"/>
    <s v="Dallas"/>
    <x v="0"/>
    <n v="0.55000000000000004"/>
    <n v="7250"/>
    <n v="3987.5000000000005"/>
    <n v="1595"/>
    <n v="0.39999999999999997"/>
  </r>
  <r>
    <x v="2"/>
    <n v="1197831"/>
    <x v="405"/>
    <x v="1"/>
    <x v="1"/>
    <s v="Dallas"/>
    <x v="1"/>
    <n v="0.55000000000000004"/>
    <n v="6750"/>
    <n v="3712.5000000000005"/>
    <n v="1485"/>
    <n v="0.39999999999999997"/>
  </r>
  <r>
    <x v="2"/>
    <n v="1197831"/>
    <x v="406"/>
    <x v="1"/>
    <x v="1"/>
    <s v="Dallas"/>
    <x v="2"/>
    <n v="0.6"/>
    <n v="7250"/>
    <n v="4350"/>
    <n v="1739.9999999999998"/>
    <n v="0.39999999999999997"/>
  </r>
  <r>
    <x v="2"/>
    <n v="1197831"/>
    <x v="407"/>
    <x v="1"/>
    <x v="1"/>
    <s v="Dallas"/>
    <x v="3"/>
    <n v="0.6"/>
    <n v="4500"/>
    <n v="2700"/>
    <n v="1350"/>
    <n v="0.5"/>
  </r>
  <r>
    <x v="2"/>
    <n v="1197831"/>
    <x v="408"/>
    <x v="1"/>
    <x v="1"/>
    <s v="Dallas"/>
    <x v="4"/>
    <n v="0.55000000000000004"/>
    <n v="4500"/>
    <n v="2475"/>
    <n v="866.25"/>
    <n v="0.35"/>
  </r>
  <r>
    <x v="2"/>
    <n v="1197831"/>
    <x v="409"/>
    <x v="1"/>
    <x v="1"/>
    <s v="Dallas"/>
    <x v="5"/>
    <n v="0.5"/>
    <n v="6750"/>
    <n v="3375"/>
    <n v="1856.2500000000002"/>
    <n v="0.55000000000000004"/>
  </r>
  <r>
    <x v="2"/>
    <n v="1197831"/>
    <x v="410"/>
    <x v="1"/>
    <x v="1"/>
    <s v="Dallas"/>
    <x v="0"/>
    <n v="0.4"/>
    <n v="6250"/>
    <n v="2500"/>
    <n v="999.99999999999989"/>
    <n v="0.39999999999999997"/>
  </r>
  <r>
    <x v="2"/>
    <n v="1197831"/>
    <x v="411"/>
    <x v="1"/>
    <x v="1"/>
    <s v="Dallas"/>
    <x v="1"/>
    <n v="0.4"/>
    <n v="6250"/>
    <n v="2500"/>
    <n v="999.99999999999989"/>
    <n v="0.39999999999999997"/>
  </r>
  <r>
    <x v="2"/>
    <n v="1197831"/>
    <x v="412"/>
    <x v="1"/>
    <x v="1"/>
    <s v="Dallas"/>
    <x v="2"/>
    <n v="0.45"/>
    <n v="5750"/>
    <n v="2587.5"/>
    <n v="1035"/>
    <n v="0.39999999999999997"/>
  </r>
  <r>
    <x v="2"/>
    <n v="1197831"/>
    <x v="413"/>
    <x v="1"/>
    <x v="1"/>
    <s v="Dallas"/>
    <x v="3"/>
    <n v="0.45"/>
    <n v="4250"/>
    <n v="1912.5"/>
    <n v="956.25"/>
    <n v="0.5"/>
  </r>
  <r>
    <x v="2"/>
    <n v="1197831"/>
    <x v="414"/>
    <x v="1"/>
    <x v="1"/>
    <s v="Dallas"/>
    <x v="4"/>
    <n v="0.4"/>
    <n v="4000"/>
    <n v="1600"/>
    <n v="560"/>
    <n v="0.35"/>
  </r>
  <r>
    <x v="2"/>
    <n v="1197831"/>
    <x v="415"/>
    <x v="1"/>
    <x v="1"/>
    <s v="Dallas"/>
    <x v="5"/>
    <n v="0.5"/>
    <n v="5750"/>
    <n v="2875"/>
    <n v="1581.2500000000002"/>
    <n v="0.55000000000000004"/>
  </r>
  <r>
    <x v="2"/>
    <n v="1197831"/>
    <x v="416"/>
    <x v="1"/>
    <x v="1"/>
    <s v="Dallas"/>
    <x v="0"/>
    <n v="0.4"/>
    <n v="7250"/>
    <n v="2900"/>
    <n v="1160"/>
    <n v="0.39999999999999997"/>
  </r>
  <r>
    <x v="2"/>
    <n v="1197831"/>
    <x v="417"/>
    <x v="1"/>
    <x v="1"/>
    <s v="Dallas"/>
    <x v="1"/>
    <n v="0.4"/>
    <n v="7250"/>
    <n v="2900"/>
    <n v="1160"/>
    <n v="0.39999999999999997"/>
  </r>
  <r>
    <x v="2"/>
    <n v="1197831"/>
    <x v="418"/>
    <x v="1"/>
    <x v="1"/>
    <s v="Dallas"/>
    <x v="2"/>
    <n v="0.65"/>
    <n v="6500"/>
    <n v="4225"/>
    <n v="1689.9999999999998"/>
    <n v="0.39999999999999997"/>
  </r>
  <r>
    <x v="2"/>
    <n v="1197831"/>
    <x v="419"/>
    <x v="1"/>
    <x v="1"/>
    <s v="Dallas"/>
    <x v="3"/>
    <n v="0.65"/>
    <n v="5000"/>
    <n v="3250"/>
    <n v="1625"/>
    <n v="0.5"/>
  </r>
  <r>
    <x v="2"/>
    <n v="1197831"/>
    <x v="420"/>
    <x v="1"/>
    <x v="1"/>
    <s v="Dallas"/>
    <x v="4"/>
    <n v="0.6"/>
    <n v="4750"/>
    <n v="2850"/>
    <n v="997.49999999999989"/>
    <n v="0.35"/>
  </r>
  <r>
    <x v="2"/>
    <n v="1197831"/>
    <x v="421"/>
    <x v="1"/>
    <x v="1"/>
    <s v="Dallas"/>
    <x v="5"/>
    <n v="0.7"/>
    <n v="6750"/>
    <n v="4725"/>
    <n v="2598.75"/>
    <n v="0.55000000000000004"/>
  </r>
  <r>
    <x v="2"/>
    <n v="1197831"/>
    <x v="422"/>
    <x v="1"/>
    <x v="1"/>
    <s v="Dallas"/>
    <x v="0"/>
    <n v="0.6"/>
    <n v="8250"/>
    <n v="4950"/>
    <n v="1979.9999999999998"/>
    <n v="0.39999999999999997"/>
  </r>
  <r>
    <x v="2"/>
    <n v="1197831"/>
    <x v="423"/>
    <x v="1"/>
    <x v="1"/>
    <s v="Dallas"/>
    <x v="1"/>
    <n v="0.6"/>
    <n v="8250"/>
    <n v="4950"/>
    <n v="1979.9999999999998"/>
    <n v="0.39999999999999997"/>
  </r>
  <r>
    <x v="2"/>
    <n v="1197831"/>
    <x v="424"/>
    <x v="1"/>
    <x v="1"/>
    <s v="Dallas"/>
    <x v="2"/>
    <n v="0.65"/>
    <n v="7250"/>
    <n v="4712.5"/>
    <n v="1884.9999999999998"/>
    <n v="0.39999999999999997"/>
  </r>
  <r>
    <x v="2"/>
    <n v="1197831"/>
    <x v="425"/>
    <x v="1"/>
    <x v="1"/>
    <s v="Dallas"/>
    <x v="3"/>
    <n v="0.65"/>
    <n v="5750"/>
    <n v="3737.5"/>
    <n v="1868.75"/>
    <n v="0.5"/>
  </r>
  <r>
    <x v="2"/>
    <n v="1197831"/>
    <x v="426"/>
    <x v="1"/>
    <x v="1"/>
    <s v="Dallas"/>
    <x v="4"/>
    <n v="0.6"/>
    <n v="5250"/>
    <n v="3150"/>
    <n v="1102.5"/>
    <n v="0.35"/>
  </r>
  <r>
    <x v="2"/>
    <n v="1197831"/>
    <x v="427"/>
    <x v="1"/>
    <x v="1"/>
    <s v="Dallas"/>
    <x v="5"/>
    <n v="0.7"/>
    <n v="7750"/>
    <n v="5425"/>
    <n v="2983.7500000000005"/>
    <n v="0.55000000000000004"/>
  </r>
  <r>
    <x v="0"/>
    <n v="1185732"/>
    <x v="428"/>
    <x v="1"/>
    <x v="1"/>
    <s v="Dallas"/>
    <x v="0"/>
    <n v="0.45"/>
    <n v="4250"/>
    <n v="1912.5"/>
    <n v="1051.875"/>
    <n v="0.55000000000000004"/>
  </r>
  <r>
    <x v="0"/>
    <n v="1185732"/>
    <x v="429"/>
    <x v="1"/>
    <x v="1"/>
    <s v="Dallas"/>
    <x v="1"/>
    <n v="0.45"/>
    <n v="2250"/>
    <n v="1012.5"/>
    <n v="354.375"/>
    <n v="0.35"/>
  </r>
  <r>
    <x v="0"/>
    <n v="1185732"/>
    <x v="430"/>
    <x v="1"/>
    <x v="1"/>
    <s v="Dallas"/>
    <x v="2"/>
    <n v="0.35"/>
    <n v="2250"/>
    <n v="787.5"/>
    <n v="315"/>
    <n v="0.39999999999999997"/>
  </r>
  <r>
    <x v="0"/>
    <n v="1185732"/>
    <x v="431"/>
    <x v="1"/>
    <x v="1"/>
    <s v="Dallas"/>
    <x v="3"/>
    <n v="0.4"/>
    <n v="750"/>
    <n v="300"/>
    <n v="119.99999999999999"/>
    <n v="0.39999999999999997"/>
  </r>
  <r>
    <x v="0"/>
    <n v="1185732"/>
    <x v="432"/>
    <x v="0"/>
    <x v="4"/>
    <s v="Philadelphia"/>
    <x v="4"/>
    <n v="0.54999999999999993"/>
    <n v="1250"/>
    <n v="687.49999999999989"/>
    <n v="240.62499999999994"/>
    <n v="0.35"/>
  </r>
  <r>
    <x v="0"/>
    <n v="1185732"/>
    <x v="433"/>
    <x v="0"/>
    <x v="4"/>
    <s v="Philadelphia"/>
    <x v="5"/>
    <n v="0.45"/>
    <n v="2250"/>
    <n v="1012.5"/>
    <n v="303.75"/>
    <n v="0.3"/>
  </r>
  <r>
    <x v="0"/>
    <n v="1185732"/>
    <x v="434"/>
    <x v="0"/>
    <x v="4"/>
    <s v="Philadelphia"/>
    <x v="0"/>
    <n v="0.45"/>
    <n v="4750"/>
    <n v="2137.5"/>
    <n v="1175.625"/>
    <n v="0.55000000000000004"/>
  </r>
  <r>
    <x v="0"/>
    <n v="1185732"/>
    <x v="435"/>
    <x v="0"/>
    <x v="4"/>
    <s v="Philadelphia"/>
    <x v="1"/>
    <n v="0.45"/>
    <n v="1250"/>
    <n v="562.5"/>
    <n v="196.875"/>
    <n v="0.35"/>
  </r>
  <r>
    <x v="0"/>
    <n v="1185732"/>
    <x v="436"/>
    <x v="0"/>
    <x v="4"/>
    <s v="Philadelphia"/>
    <x v="2"/>
    <n v="0.35"/>
    <n v="1750"/>
    <n v="612.5"/>
    <n v="244.99999999999997"/>
    <n v="0.39999999999999997"/>
  </r>
  <r>
    <x v="0"/>
    <n v="1185732"/>
    <x v="437"/>
    <x v="0"/>
    <x v="4"/>
    <s v="Philadelphia"/>
    <x v="3"/>
    <n v="0.4"/>
    <n v="500"/>
    <n v="200"/>
    <n v="80"/>
    <n v="0.39999999999999997"/>
  </r>
  <r>
    <x v="0"/>
    <n v="1185732"/>
    <x v="438"/>
    <x v="0"/>
    <x v="4"/>
    <s v="Philadelphia"/>
    <x v="4"/>
    <n v="0.54999999999999993"/>
    <n v="1250"/>
    <n v="687.49999999999989"/>
    <n v="240.62499999999994"/>
    <n v="0.35"/>
  </r>
  <r>
    <x v="0"/>
    <n v="1185732"/>
    <x v="439"/>
    <x v="0"/>
    <x v="4"/>
    <s v="Philadelphia"/>
    <x v="5"/>
    <n v="0.45"/>
    <n v="2250"/>
    <n v="1012.5"/>
    <n v="303.75"/>
    <n v="0.3"/>
  </r>
  <r>
    <x v="0"/>
    <n v="1185732"/>
    <x v="440"/>
    <x v="0"/>
    <x v="4"/>
    <s v="Philadelphia"/>
    <x v="0"/>
    <n v="0.5"/>
    <n v="4450"/>
    <n v="2225"/>
    <n v="1223.75"/>
    <n v="0.55000000000000004"/>
  </r>
  <r>
    <x v="0"/>
    <n v="1185732"/>
    <x v="441"/>
    <x v="0"/>
    <x v="4"/>
    <s v="Philadelphia"/>
    <x v="1"/>
    <n v="0.5"/>
    <n v="1500"/>
    <n v="750"/>
    <n v="262.5"/>
    <n v="0.35"/>
  </r>
  <r>
    <x v="0"/>
    <n v="1185732"/>
    <x v="442"/>
    <x v="0"/>
    <x v="4"/>
    <s v="Philadelphia"/>
    <x v="2"/>
    <n v="0.4"/>
    <n v="1750"/>
    <n v="700"/>
    <n v="280"/>
    <n v="0.39999999999999997"/>
  </r>
  <r>
    <x v="0"/>
    <n v="1185732"/>
    <x v="443"/>
    <x v="0"/>
    <x v="4"/>
    <s v="Philadelphia"/>
    <x v="3"/>
    <n v="0.45"/>
    <n v="250"/>
    <n v="112.5"/>
    <n v="44.999999999999993"/>
    <n v="0.39999999999999997"/>
  </r>
  <r>
    <x v="0"/>
    <n v="1185732"/>
    <x v="444"/>
    <x v="0"/>
    <x v="4"/>
    <s v="Philadelphia"/>
    <x v="4"/>
    <n v="0.6"/>
    <n v="750"/>
    <n v="450"/>
    <n v="135"/>
    <n v="0.3"/>
  </r>
  <r>
    <x v="0"/>
    <n v="1185732"/>
    <x v="445"/>
    <x v="0"/>
    <x v="4"/>
    <s v="Philadelphia"/>
    <x v="5"/>
    <n v="0.5"/>
    <n v="1750"/>
    <n v="875"/>
    <n v="218.75"/>
    <n v="0.25"/>
  </r>
  <r>
    <x v="0"/>
    <n v="1185732"/>
    <x v="446"/>
    <x v="0"/>
    <x v="4"/>
    <s v="Philadelphia"/>
    <x v="0"/>
    <n v="0.5"/>
    <n v="4500"/>
    <n v="2250"/>
    <n v="1125"/>
    <n v="0.5"/>
  </r>
  <r>
    <x v="0"/>
    <n v="1185732"/>
    <x v="447"/>
    <x v="0"/>
    <x v="4"/>
    <s v="Philadelphia"/>
    <x v="1"/>
    <n v="0.5"/>
    <n v="1500"/>
    <n v="750"/>
    <n v="225"/>
    <n v="0.3"/>
  </r>
  <r>
    <x v="0"/>
    <n v="1185732"/>
    <x v="448"/>
    <x v="0"/>
    <x v="4"/>
    <s v="Philadelphia"/>
    <x v="2"/>
    <n v="0.4"/>
    <n v="1500"/>
    <n v="600"/>
    <n v="210"/>
    <n v="0.35"/>
  </r>
  <r>
    <x v="0"/>
    <n v="1185732"/>
    <x v="449"/>
    <x v="0"/>
    <x v="4"/>
    <s v="Philadelphia"/>
    <x v="3"/>
    <n v="0.45"/>
    <n v="750"/>
    <n v="337.5"/>
    <n v="118.12499999999999"/>
    <n v="0.35"/>
  </r>
  <r>
    <x v="0"/>
    <n v="1185732"/>
    <x v="450"/>
    <x v="0"/>
    <x v="4"/>
    <s v="Philadelphia"/>
    <x v="4"/>
    <n v="0.6"/>
    <n v="750"/>
    <n v="450"/>
    <n v="135"/>
    <n v="0.3"/>
  </r>
  <r>
    <x v="0"/>
    <n v="1185732"/>
    <x v="451"/>
    <x v="0"/>
    <x v="4"/>
    <s v="Philadelphia"/>
    <x v="5"/>
    <n v="0.5"/>
    <n v="2000"/>
    <n v="1000"/>
    <n v="250"/>
    <n v="0.25"/>
  </r>
  <r>
    <x v="0"/>
    <n v="1185732"/>
    <x v="452"/>
    <x v="0"/>
    <x v="4"/>
    <s v="Philadelphia"/>
    <x v="0"/>
    <n v="0.6"/>
    <n v="4700"/>
    <n v="2820"/>
    <n v="1410"/>
    <n v="0.5"/>
  </r>
  <r>
    <x v="0"/>
    <n v="1185732"/>
    <x v="453"/>
    <x v="0"/>
    <x v="4"/>
    <s v="Philadelphia"/>
    <x v="1"/>
    <n v="0.60000000000000009"/>
    <n v="1750"/>
    <n v="1050.0000000000002"/>
    <n v="315.00000000000006"/>
    <n v="0.3"/>
  </r>
  <r>
    <x v="0"/>
    <n v="1185732"/>
    <x v="454"/>
    <x v="0"/>
    <x v="4"/>
    <s v="Philadelphia"/>
    <x v="2"/>
    <n v="0.55000000000000004"/>
    <n v="1500"/>
    <n v="825.00000000000011"/>
    <n v="288.75"/>
    <n v="0.35"/>
  </r>
  <r>
    <x v="0"/>
    <n v="1185732"/>
    <x v="455"/>
    <x v="0"/>
    <x v="4"/>
    <s v="Philadelphia"/>
    <x v="3"/>
    <n v="0.55000000000000004"/>
    <n v="1000"/>
    <n v="550"/>
    <n v="192.5"/>
    <n v="0.35"/>
  </r>
  <r>
    <x v="0"/>
    <n v="1185732"/>
    <x v="456"/>
    <x v="0"/>
    <x v="4"/>
    <s v="Philadelphia"/>
    <x v="4"/>
    <n v="0.65"/>
    <n v="1250"/>
    <n v="812.5"/>
    <n v="243.75"/>
    <n v="0.3"/>
  </r>
  <r>
    <x v="0"/>
    <n v="1185732"/>
    <x v="457"/>
    <x v="0"/>
    <x v="4"/>
    <s v="Philadelphia"/>
    <x v="5"/>
    <n v="0.7"/>
    <n v="2500"/>
    <n v="1750"/>
    <n v="525"/>
    <n v="0.3"/>
  </r>
  <r>
    <x v="0"/>
    <n v="1185732"/>
    <x v="458"/>
    <x v="0"/>
    <x v="4"/>
    <s v="Philadelphia"/>
    <x v="0"/>
    <n v="0.65"/>
    <n v="5000"/>
    <n v="3250"/>
    <n v="1787.5000000000002"/>
    <n v="0.55000000000000004"/>
  </r>
  <r>
    <x v="0"/>
    <n v="1185732"/>
    <x v="459"/>
    <x v="0"/>
    <x v="4"/>
    <s v="Philadelphia"/>
    <x v="1"/>
    <n v="0.60000000000000009"/>
    <n v="2500"/>
    <n v="1500.0000000000002"/>
    <n v="525"/>
    <n v="0.35"/>
  </r>
  <r>
    <x v="0"/>
    <n v="1185732"/>
    <x v="460"/>
    <x v="0"/>
    <x v="4"/>
    <s v="Philadelphia"/>
    <x v="2"/>
    <n v="0.55000000000000004"/>
    <n v="1750"/>
    <n v="962.50000000000011"/>
    <n v="385"/>
    <n v="0.39999999999999997"/>
  </r>
  <r>
    <x v="0"/>
    <n v="1185732"/>
    <x v="461"/>
    <x v="0"/>
    <x v="4"/>
    <s v="Philadelphia"/>
    <x v="3"/>
    <n v="0.55000000000000004"/>
    <n v="1500"/>
    <n v="825.00000000000011"/>
    <n v="330"/>
    <n v="0.39999999999999997"/>
  </r>
  <r>
    <x v="0"/>
    <n v="1185732"/>
    <x v="462"/>
    <x v="0"/>
    <x v="4"/>
    <s v="Philadelphia"/>
    <x v="4"/>
    <n v="0.65"/>
    <n v="1500"/>
    <n v="975"/>
    <n v="341.25"/>
    <n v="0.35"/>
  </r>
  <r>
    <x v="0"/>
    <n v="1185732"/>
    <x v="463"/>
    <x v="0"/>
    <x v="4"/>
    <s v="Philadelphia"/>
    <x v="5"/>
    <n v="0.7"/>
    <n v="3000"/>
    <n v="2100"/>
    <n v="630"/>
    <n v="0.3"/>
  </r>
  <r>
    <x v="0"/>
    <n v="1185732"/>
    <x v="464"/>
    <x v="0"/>
    <x v="4"/>
    <s v="Philadelphia"/>
    <x v="0"/>
    <n v="0.65"/>
    <n v="5000"/>
    <n v="3250"/>
    <n v="1787.5000000000002"/>
    <n v="0.55000000000000004"/>
  </r>
  <r>
    <x v="0"/>
    <n v="1185732"/>
    <x v="465"/>
    <x v="0"/>
    <x v="4"/>
    <s v="Philadelphia"/>
    <x v="1"/>
    <n v="0.60000000000000009"/>
    <n v="3000"/>
    <n v="1800.0000000000002"/>
    <n v="630"/>
    <n v="0.35"/>
  </r>
  <r>
    <x v="0"/>
    <n v="1185732"/>
    <x v="466"/>
    <x v="0"/>
    <x v="4"/>
    <s v="Philadelphia"/>
    <x v="2"/>
    <n v="0.55000000000000004"/>
    <n v="2250"/>
    <n v="1237.5"/>
    <n v="494.99999999999994"/>
    <n v="0.39999999999999997"/>
  </r>
  <r>
    <x v="0"/>
    <n v="1185732"/>
    <x v="467"/>
    <x v="0"/>
    <x v="4"/>
    <s v="Philadelphia"/>
    <x v="3"/>
    <n v="0.55000000000000004"/>
    <n v="1750"/>
    <n v="962.50000000000011"/>
    <n v="385"/>
    <n v="0.39999999999999997"/>
  </r>
  <r>
    <x v="0"/>
    <n v="1185732"/>
    <x v="468"/>
    <x v="0"/>
    <x v="4"/>
    <s v="Philadelphia"/>
    <x v="4"/>
    <n v="0.65"/>
    <n v="2000"/>
    <n v="1300"/>
    <n v="454.99999999999994"/>
    <n v="0.35"/>
  </r>
  <r>
    <x v="0"/>
    <n v="1185732"/>
    <x v="469"/>
    <x v="0"/>
    <x v="4"/>
    <s v="Philadelphia"/>
    <x v="5"/>
    <n v="0.7"/>
    <n v="3750"/>
    <n v="2625"/>
    <n v="787.5"/>
    <n v="0.3"/>
  </r>
  <r>
    <x v="0"/>
    <n v="1185732"/>
    <x v="470"/>
    <x v="0"/>
    <x v="4"/>
    <s v="Philadelphia"/>
    <x v="0"/>
    <n v="0.65"/>
    <n v="5250"/>
    <n v="3412.5"/>
    <n v="1876.8750000000002"/>
    <n v="0.55000000000000004"/>
  </r>
  <r>
    <x v="0"/>
    <n v="1185732"/>
    <x v="471"/>
    <x v="0"/>
    <x v="4"/>
    <s v="Philadelphia"/>
    <x v="1"/>
    <n v="0.60000000000000009"/>
    <n v="3000"/>
    <n v="1800.0000000000002"/>
    <n v="630"/>
    <n v="0.35"/>
  </r>
  <r>
    <x v="0"/>
    <n v="1185732"/>
    <x v="472"/>
    <x v="0"/>
    <x v="4"/>
    <s v="Philadelphia"/>
    <x v="2"/>
    <n v="0.55000000000000004"/>
    <n v="2250"/>
    <n v="1237.5"/>
    <n v="494.99999999999994"/>
    <n v="0.39999999999999997"/>
  </r>
  <r>
    <x v="0"/>
    <n v="1185732"/>
    <x v="473"/>
    <x v="0"/>
    <x v="4"/>
    <s v="Philadelphia"/>
    <x v="3"/>
    <n v="0.55000000000000004"/>
    <n v="2000"/>
    <n v="1100"/>
    <n v="439.99999999999994"/>
    <n v="0.39999999999999997"/>
  </r>
  <r>
    <x v="0"/>
    <n v="1185732"/>
    <x v="474"/>
    <x v="0"/>
    <x v="4"/>
    <s v="Philadelphia"/>
    <x v="4"/>
    <n v="0.65"/>
    <n v="1750"/>
    <n v="1137.5"/>
    <n v="398.125"/>
    <n v="0.35"/>
  </r>
  <r>
    <x v="0"/>
    <n v="1185732"/>
    <x v="475"/>
    <x v="0"/>
    <x v="4"/>
    <s v="Philadelphia"/>
    <x v="5"/>
    <n v="0.7"/>
    <n v="3500"/>
    <n v="2450"/>
    <n v="735"/>
    <n v="0.3"/>
  </r>
  <r>
    <x v="0"/>
    <n v="1185732"/>
    <x v="476"/>
    <x v="0"/>
    <x v="4"/>
    <s v="Philadelphia"/>
    <x v="0"/>
    <n v="0.65"/>
    <n v="4750"/>
    <n v="3087.5"/>
    <n v="1543.75"/>
    <n v="0.5"/>
  </r>
  <r>
    <x v="0"/>
    <n v="1185732"/>
    <x v="477"/>
    <x v="0"/>
    <x v="4"/>
    <s v="Philadelphia"/>
    <x v="1"/>
    <n v="0.5"/>
    <n v="2750"/>
    <n v="1375"/>
    <n v="412.5"/>
    <n v="0.3"/>
  </r>
  <r>
    <x v="0"/>
    <n v="1185732"/>
    <x v="478"/>
    <x v="0"/>
    <x v="4"/>
    <s v="Philadelphia"/>
    <x v="2"/>
    <n v="0.45"/>
    <n v="2000"/>
    <n v="900"/>
    <n v="315"/>
    <n v="0.35"/>
  </r>
  <r>
    <x v="0"/>
    <n v="1185732"/>
    <x v="479"/>
    <x v="0"/>
    <x v="4"/>
    <s v="Philadelphia"/>
    <x v="3"/>
    <n v="0.45"/>
    <n v="1750"/>
    <n v="787.5"/>
    <n v="275.625"/>
    <n v="0.35"/>
  </r>
  <r>
    <x v="0"/>
    <n v="1185732"/>
    <x v="480"/>
    <x v="0"/>
    <x v="4"/>
    <s v="Philadelphia"/>
    <x v="4"/>
    <n v="0.54999999999999993"/>
    <n v="1250"/>
    <n v="687.49999999999989"/>
    <n v="206.24999999999997"/>
    <n v="0.3"/>
  </r>
  <r>
    <x v="0"/>
    <n v="1185732"/>
    <x v="481"/>
    <x v="0"/>
    <x v="4"/>
    <s v="Philadelphia"/>
    <x v="5"/>
    <n v="0.6"/>
    <n v="2250"/>
    <n v="1350"/>
    <n v="337.5"/>
    <n v="0.25"/>
  </r>
  <r>
    <x v="0"/>
    <n v="1185732"/>
    <x v="482"/>
    <x v="0"/>
    <x v="4"/>
    <s v="Philadelphia"/>
    <x v="0"/>
    <n v="0.6"/>
    <n v="4000"/>
    <n v="2400"/>
    <n v="1200"/>
    <n v="0.5"/>
  </r>
  <r>
    <x v="0"/>
    <n v="1185732"/>
    <x v="483"/>
    <x v="0"/>
    <x v="4"/>
    <s v="Philadelphia"/>
    <x v="1"/>
    <n v="0.5"/>
    <n v="2250"/>
    <n v="1125"/>
    <n v="337.5"/>
    <n v="0.3"/>
  </r>
  <r>
    <x v="0"/>
    <n v="1185732"/>
    <x v="484"/>
    <x v="0"/>
    <x v="4"/>
    <s v="Philadelphia"/>
    <x v="2"/>
    <n v="0.5"/>
    <n v="1250"/>
    <n v="625"/>
    <n v="218.75"/>
    <n v="0.35"/>
  </r>
  <r>
    <x v="0"/>
    <n v="1185732"/>
    <x v="485"/>
    <x v="0"/>
    <x v="4"/>
    <s v="Philadelphia"/>
    <x v="3"/>
    <n v="0.5"/>
    <n v="1000"/>
    <n v="500"/>
    <n v="175"/>
    <n v="0.35"/>
  </r>
  <r>
    <x v="0"/>
    <n v="1185732"/>
    <x v="486"/>
    <x v="0"/>
    <x v="4"/>
    <s v="Philadelphia"/>
    <x v="4"/>
    <n v="0.6"/>
    <n v="1000"/>
    <n v="600"/>
    <n v="180"/>
    <n v="0.3"/>
  </r>
  <r>
    <x v="0"/>
    <n v="1185732"/>
    <x v="487"/>
    <x v="0"/>
    <x v="4"/>
    <s v="Philadelphia"/>
    <x v="5"/>
    <n v="0.64999999999999991"/>
    <n v="2250"/>
    <n v="1462.4999999999998"/>
    <n v="365.62499999999994"/>
    <n v="0.25"/>
  </r>
  <r>
    <x v="0"/>
    <n v="1185732"/>
    <x v="488"/>
    <x v="0"/>
    <x v="4"/>
    <s v="Philadelphia"/>
    <x v="0"/>
    <n v="0.7"/>
    <n v="3750"/>
    <n v="2625"/>
    <n v="1443.7500000000002"/>
    <n v="0.55000000000000004"/>
  </r>
  <r>
    <x v="0"/>
    <n v="1185732"/>
    <x v="489"/>
    <x v="0"/>
    <x v="4"/>
    <s v="Philadelphia"/>
    <x v="1"/>
    <n v="0.60000000000000009"/>
    <n v="2000"/>
    <n v="1200.0000000000002"/>
    <n v="420.00000000000006"/>
    <n v="0.35"/>
  </r>
  <r>
    <x v="0"/>
    <n v="1185732"/>
    <x v="490"/>
    <x v="0"/>
    <x v="4"/>
    <s v="Philadelphia"/>
    <x v="2"/>
    <n v="0.60000000000000009"/>
    <n v="1950"/>
    <n v="1170.0000000000002"/>
    <n v="468.00000000000006"/>
    <n v="0.39999999999999997"/>
  </r>
  <r>
    <x v="0"/>
    <n v="1185732"/>
    <x v="491"/>
    <x v="0"/>
    <x v="4"/>
    <s v="Philadelphia"/>
    <x v="3"/>
    <n v="0.60000000000000009"/>
    <n v="1750"/>
    <n v="1050.0000000000002"/>
    <n v="420.00000000000006"/>
    <n v="0.39999999999999997"/>
  </r>
  <r>
    <x v="0"/>
    <n v="1185732"/>
    <x v="492"/>
    <x v="0"/>
    <x v="4"/>
    <s v="Philadelphia"/>
    <x v="4"/>
    <n v="0.7"/>
    <n v="1500"/>
    <n v="1050"/>
    <n v="367.5"/>
    <n v="0.35"/>
  </r>
  <r>
    <x v="0"/>
    <n v="1185732"/>
    <x v="493"/>
    <x v="0"/>
    <x v="4"/>
    <s v="Philadelphia"/>
    <x v="5"/>
    <n v="0.75"/>
    <n v="2500"/>
    <n v="1875"/>
    <n v="562.5"/>
    <n v="0.3"/>
  </r>
  <r>
    <x v="0"/>
    <n v="1185732"/>
    <x v="494"/>
    <x v="0"/>
    <x v="4"/>
    <s v="Philadelphia"/>
    <x v="0"/>
    <n v="0.7"/>
    <n v="4750"/>
    <n v="3325"/>
    <n v="1828.7500000000002"/>
    <n v="0.55000000000000004"/>
  </r>
  <r>
    <x v="0"/>
    <n v="1185732"/>
    <x v="495"/>
    <x v="0"/>
    <x v="4"/>
    <s v="Philadelphia"/>
    <x v="1"/>
    <n v="0.60000000000000009"/>
    <n v="2750"/>
    <n v="1650.0000000000002"/>
    <n v="577.5"/>
    <n v="0.35"/>
  </r>
  <r>
    <x v="0"/>
    <n v="1185732"/>
    <x v="496"/>
    <x v="0"/>
    <x v="4"/>
    <s v="Philadelphia"/>
    <x v="2"/>
    <n v="0.60000000000000009"/>
    <n v="2250"/>
    <n v="1350.0000000000002"/>
    <n v="540"/>
    <n v="0.39999999999999997"/>
  </r>
  <r>
    <x v="0"/>
    <n v="1185732"/>
    <x v="497"/>
    <x v="0"/>
    <x v="4"/>
    <s v="Philadelphia"/>
    <x v="3"/>
    <n v="0.60000000000000009"/>
    <n v="1750"/>
    <n v="1050.0000000000002"/>
    <n v="420.00000000000006"/>
    <n v="0.39999999999999997"/>
  </r>
  <r>
    <x v="0"/>
    <n v="1185732"/>
    <x v="498"/>
    <x v="0"/>
    <x v="4"/>
    <s v="Philadelphia"/>
    <x v="4"/>
    <n v="0.7"/>
    <n v="1750"/>
    <n v="1225"/>
    <n v="428.75"/>
    <n v="0.35"/>
  </r>
  <r>
    <x v="0"/>
    <n v="1185732"/>
    <x v="0"/>
    <x v="0"/>
    <x v="4"/>
    <s v="Philadelphia"/>
    <x v="5"/>
    <n v="0.75"/>
    <n v="2750"/>
    <n v="2062.5"/>
    <n v="618.75"/>
    <n v="0.3"/>
  </r>
  <r>
    <x v="4"/>
    <n v="1128299"/>
    <x v="1"/>
    <x v="0"/>
    <x v="4"/>
    <s v="Philadelphia"/>
    <x v="0"/>
    <n v="0.35"/>
    <n v="4500"/>
    <n v="1575"/>
    <n v="630"/>
    <n v="0.4"/>
  </r>
  <r>
    <x v="4"/>
    <n v="1128299"/>
    <x v="2"/>
    <x v="0"/>
    <x v="4"/>
    <s v="Philadelphia"/>
    <x v="1"/>
    <n v="0.45"/>
    <n v="4500"/>
    <n v="2025"/>
    <n v="506.25"/>
    <n v="0.25"/>
  </r>
  <r>
    <x v="4"/>
    <n v="1128299"/>
    <x v="3"/>
    <x v="0"/>
    <x v="4"/>
    <s v="Philadelphia"/>
    <x v="2"/>
    <n v="0.45"/>
    <n v="4500"/>
    <n v="2025"/>
    <n v="810"/>
    <n v="0.4"/>
  </r>
  <r>
    <x v="4"/>
    <n v="1128299"/>
    <x v="4"/>
    <x v="0"/>
    <x v="4"/>
    <s v="Philadelphia"/>
    <x v="3"/>
    <n v="0.45"/>
    <n v="3000"/>
    <n v="1350"/>
    <n v="472.49999999999994"/>
    <n v="0.35"/>
  </r>
  <r>
    <x v="4"/>
    <n v="1128299"/>
    <x v="5"/>
    <x v="2"/>
    <x v="5"/>
    <s v="Las Vegas"/>
    <x v="4"/>
    <n v="0.5"/>
    <n v="2500"/>
    <n v="1250"/>
    <n v="687.5"/>
    <n v="0.55000000000000004"/>
  </r>
  <r>
    <x v="4"/>
    <n v="1128299"/>
    <x v="6"/>
    <x v="2"/>
    <x v="5"/>
    <s v="Las Vegas"/>
    <x v="5"/>
    <n v="0.45"/>
    <n v="4750"/>
    <n v="2137.5"/>
    <n v="427.5"/>
    <n v="0.2"/>
  </r>
  <r>
    <x v="4"/>
    <n v="1128299"/>
    <x v="7"/>
    <x v="2"/>
    <x v="5"/>
    <s v="Las Vegas"/>
    <x v="0"/>
    <n v="0.35"/>
    <n v="5250"/>
    <n v="1837.4999999999998"/>
    <n v="735"/>
    <n v="0.4"/>
  </r>
  <r>
    <x v="4"/>
    <n v="1128299"/>
    <x v="499"/>
    <x v="2"/>
    <x v="5"/>
    <s v="Las Vegas"/>
    <x v="1"/>
    <n v="0.45"/>
    <n v="4250"/>
    <n v="1912.5"/>
    <n v="478.125"/>
    <n v="0.25"/>
  </r>
  <r>
    <x v="4"/>
    <n v="1128299"/>
    <x v="500"/>
    <x v="2"/>
    <x v="5"/>
    <s v="Las Vegas"/>
    <x v="2"/>
    <n v="0.45"/>
    <n v="4250"/>
    <n v="1912.5"/>
    <n v="765"/>
    <n v="0.4"/>
  </r>
  <r>
    <x v="4"/>
    <n v="1128299"/>
    <x v="501"/>
    <x v="2"/>
    <x v="5"/>
    <s v="Las Vegas"/>
    <x v="3"/>
    <n v="0.45"/>
    <n v="2750"/>
    <n v="1237.5"/>
    <n v="433.125"/>
    <n v="0.35"/>
  </r>
  <r>
    <x v="4"/>
    <n v="1128299"/>
    <x v="502"/>
    <x v="2"/>
    <x v="5"/>
    <s v="Las Vegas"/>
    <x v="4"/>
    <n v="0.5"/>
    <n v="2000"/>
    <n v="1000"/>
    <n v="550"/>
    <n v="0.55000000000000004"/>
  </r>
  <r>
    <x v="4"/>
    <n v="1128299"/>
    <x v="503"/>
    <x v="2"/>
    <x v="5"/>
    <s v="Las Vegas"/>
    <x v="5"/>
    <n v="0.45"/>
    <n v="4000"/>
    <n v="1800"/>
    <n v="360"/>
    <n v="0.2"/>
  </r>
  <r>
    <x v="4"/>
    <n v="1128299"/>
    <x v="504"/>
    <x v="2"/>
    <x v="5"/>
    <s v="Las Vegas"/>
    <x v="0"/>
    <n v="0.45"/>
    <n v="5500"/>
    <n v="2475"/>
    <n v="990"/>
    <n v="0.4"/>
  </r>
  <r>
    <x v="4"/>
    <n v="1128299"/>
    <x v="505"/>
    <x v="2"/>
    <x v="5"/>
    <s v="Las Vegas"/>
    <x v="1"/>
    <n v="0.54999999999999993"/>
    <n v="4000"/>
    <n v="2199.9999999999995"/>
    <n v="549.99999999999989"/>
    <n v="0.25"/>
  </r>
  <r>
    <x v="4"/>
    <n v="1128299"/>
    <x v="506"/>
    <x v="2"/>
    <x v="5"/>
    <s v="Las Vegas"/>
    <x v="2"/>
    <n v="0.54999999999999993"/>
    <n v="4000"/>
    <n v="2199.9999999999995"/>
    <n v="879.99999999999989"/>
    <n v="0.4"/>
  </r>
  <r>
    <x v="4"/>
    <n v="1128299"/>
    <x v="507"/>
    <x v="2"/>
    <x v="5"/>
    <s v="Las Vegas"/>
    <x v="3"/>
    <n v="0.54999999999999993"/>
    <n v="3000"/>
    <n v="1649.9999999999998"/>
    <n v="577.49999999999989"/>
    <n v="0.35"/>
  </r>
  <r>
    <x v="4"/>
    <n v="1128299"/>
    <x v="508"/>
    <x v="2"/>
    <x v="5"/>
    <s v="Las Vegas"/>
    <x v="4"/>
    <n v="0.6"/>
    <n v="1750"/>
    <n v="1050"/>
    <n v="577.5"/>
    <n v="0.55000000000000004"/>
  </r>
  <r>
    <x v="4"/>
    <n v="1128299"/>
    <x v="509"/>
    <x v="2"/>
    <x v="5"/>
    <s v="Las Vegas"/>
    <x v="5"/>
    <n v="0.54999999999999993"/>
    <n v="3750"/>
    <n v="2062.4999999999995"/>
    <n v="412.49999999999994"/>
    <n v="0.2"/>
  </r>
  <r>
    <x v="4"/>
    <n v="1128299"/>
    <x v="510"/>
    <x v="2"/>
    <x v="5"/>
    <s v="Las Vegas"/>
    <x v="0"/>
    <n v="0.6"/>
    <n v="5500"/>
    <n v="3300"/>
    <n v="1320"/>
    <n v="0.4"/>
  </r>
  <r>
    <x v="4"/>
    <n v="1128299"/>
    <x v="8"/>
    <x v="2"/>
    <x v="5"/>
    <s v="Las Vegas"/>
    <x v="1"/>
    <n v="0.65"/>
    <n v="3500"/>
    <n v="2275"/>
    <n v="568.75"/>
    <n v="0.25"/>
  </r>
  <r>
    <x v="4"/>
    <n v="1128299"/>
    <x v="9"/>
    <x v="2"/>
    <x v="5"/>
    <s v="Las Vegas"/>
    <x v="2"/>
    <n v="0.65"/>
    <n v="4000"/>
    <n v="2600"/>
    <n v="1040"/>
    <n v="0.4"/>
  </r>
  <r>
    <x v="4"/>
    <n v="1128299"/>
    <x v="10"/>
    <x v="2"/>
    <x v="5"/>
    <s v="Las Vegas"/>
    <x v="3"/>
    <n v="0.6"/>
    <n v="3000"/>
    <n v="1800"/>
    <n v="630"/>
    <n v="0.35"/>
  </r>
  <r>
    <x v="4"/>
    <n v="1128299"/>
    <x v="11"/>
    <x v="2"/>
    <x v="5"/>
    <s v="Las Vegas"/>
    <x v="4"/>
    <n v="0.65"/>
    <n v="2000"/>
    <n v="1300"/>
    <n v="715.00000000000011"/>
    <n v="0.55000000000000004"/>
  </r>
  <r>
    <x v="4"/>
    <n v="1128299"/>
    <x v="12"/>
    <x v="2"/>
    <x v="5"/>
    <s v="Las Vegas"/>
    <x v="5"/>
    <n v="0.8"/>
    <n v="3500"/>
    <n v="2800"/>
    <n v="560"/>
    <n v="0.2"/>
  </r>
  <r>
    <x v="4"/>
    <n v="1128299"/>
    <x v="13"/>
    <x v="2"/>
    <x v="5"/>
    <s v="Las Vegas"/>
    <x v="0"/>
    <n v="0.6"/>
    <n v="5500"/>
    <n v="3300"/>
    <n v="1485"/>
    <n v="0.45"/>
  </r>
  <r>
    <x v="4"/>
    <n v="1128299"/>
    <x v="14"/>
    <x v="2"/>
    <x v="5"/>
    <s v="Las Vegas"/>
    <x v="1"/>
    <n v="0.65"/>
    <n v="4000"/>
    <n v="2600"/>
    <n v="780"/>
    <n v="0.3"/>
  </r>
  <r>
    <x v="4"/>
    <n v="1128299"/>
    <x v="15"/>
    <x v="2"/>
    <x v="5"/>
    <s v="Las Vegas"/>
    <x v="2"/>
    <n v="0.65"/>
    <n v="4000"/>
    <n v="2600"/>
    <n v="1170"/>
    <n v="0.45"/>
  </r>
  <r>
    <x v="4"/>
    <n v="1128299"/>
    <x v="16"/>
    <x v="2"/>
    <x v="5"/>
    <s v="Las Vegas"/>
    <x v="3"/>
    <n v="0.6"/>
    <n v="3000"/>
    <n v="1800"/>
    <n v="719.99999999999989"/>
    <n v="0.39999999999999997"/>
  </r>
  <r>
    <x v="4"/>
    <n v="1128299"/>
    <x v="17"/>
    <x v="2"/>
    <x v="5"/>
    <s v="Las Vegas"/>
    <x v="4"/>
    <n v="0.65"/>
    <n v="2000"/>
    <n v="1300"/>
    <n v="780.00000000000011"/>
    <n v="0.60000000000000009"/>
  </r>
  <r>
    <x v="4"/>
    <n v="1128299"/>
    <x v="18"/>
    <x v="2"/>
    <x v="5"/>
    <s v="Las Vegas"/>
    <x v="5"/>
    <n v="0.8"/>
    <n v="4500"/>
    <n v="3600"/>
    <n v="900"/>
    <n v="0.25"/>
  </r>
  <r>
    <x v="4"/>
    <n v="1128299"/>
    <x v="19"/>
    <x v="2"/>
    <x v="5"/>
    <s v="Las Vegas"/>
    <x v="0"/>
    <n v="0.6"/>
    <n v="7000"/>
    <n v="4200"/>
    <n v="1890"/>
    <n v="0.45"/>
  </r>
  <r>
    <x v="4"/>
    <n v="1128299"/>
    <x v="20"/>
    <x v="2"/>
    <x v="5"/>
    <s v="Las Vegas"/>
    <x v="1"/>
    <n v="0.65"/>
    <n v="5500"/>
    <n v="3575"/>
    <n v="1072.5"/>
    <n v="0.3"/>
  </r>
  <r>
    <x v="4"/>
    <n v="1128299"/>
    <x v="21"/>
    <x v="2"/>
    <x v="5"/>
    <s v="Las Vegas"/>
    <x v="2"/>
    <n v="0.65"/>
    <n v="5500"/>
    <n v="3575"/>
    <n v="1608.75"/>
    <n v="0.45"/>
  </r>
  <r>
    <x v="4"/>
    <n v="1128299"/>
    <x v="22"/>
    <x v="2"/>
    <x v="5"/>
    <s v="Las Vegas"/>
    <x v="3"/>
    <n v="0.6"/>
    <n v="4250"/>
    <n v="2550"/>
    <n v="1019.9999999999999"/>
    <n v="0.39999999999999997"/>
  </r>
  <r>
    <x v="4"/>
    <n v="1128299"/>
    <x v="23"/>
    <x v="2"/>
    <x v="5"/>
    <s v="Las Vegas"/>
    <x v="4"/>
    <n v="0.65"/>
    <n v="3000"/>
    <n v="1950"/>
    <n v="1170.0000000000002"/>
    <n v="0.60000000000000009"/>
  </r>
  <r>
    <x v="4"/>
    <n v="1128299"/>
    <x v="24"/>
    <x v="2"/>
    <x v="5"/>
    <s v="Las Vegas"/>
    <x v="5"/>
    <n v="0.8"/>
    <n v="6000"/>
    <n v="4800"/>
    <n v="1200"/>
    <n v="0.25"/>
  </r>
  <r>
    <x v="4"/>
    <n v="1128299"/>
    <x v="25"/>
    <x v="2"/>
    <x v="5"/>
    <s v="Las Vegas"/>
    <x v="0"/>
    <n v="0.6"/>
    <n v="7500"/>
    <n v="4500"/>
    <n v="1800"/>
    <n v="0.4"/>
  </r>
  <r>
    <x v="4"/>
    <n v="1128299"/>
    <x v="26"/>
    <x v="2"/>
    <x v="5"/>
    <s v="Las Vegas"/>
    <x v="1"/>
    <n v="0.65"/>
    <n v="6000"/>
    <n v="3900"/>
    <n v="975"/>
    <n v="0.25"/>
  </r>
  <r>
    <x v="4"/>
    <n v="1128299"/>
    <x v="27"/>
    <x v="2"/>
    <x v="5"/>
    <s v="Las Vegas"/>
    <x v="2"/>
    <n v="0.65"/>
    <n v="5500"/>
    <n v="3575"/>
    <n v="1430"/>
    <n v="0.4"/>
  </r>
  <r>
    <x v="4"/>
    <n v="1128299"/>
    <x v="28"/>
    <x v="2"/>
    <x v="5"/>
    <s v="Las Vegas"/>
    <x v="3"/>
    <n v="0.6"/>
    <n v="4500"/>
    <n v="2700"/>
    <n v="944.99999999999989"/>
    <n v="0.35"/>
  </r>
  <r>
    <x v="4"/>
    <n v="1128299"/>
    <x v="511"/>
    <x v="2"/>
    <x v="5"/>
    <s v="Las Vegas"/>
    <x v="4"/>
    <n v="0.65"/>
    <n v="5000"/>
    <n v="3250"/>
    <n v="1787.5000000000002"/>
    <n v="0.55000000000000004"/>
  </r>
  <r>
    <x v="4"/>
    <n v="1128299"/>
    <x v="512"/>
    <x v="2"/>
    <x v="5"/>
    <s v="Las Vegas"/>
    <x v="5"/>
    <n v="0.8"/>
    <n v="5000"/>
    <n v="4000"/>
    <n v="800"/>
    <n v="0.2"/>
  </r>
  <r>
    <x v="4"/>
    <n v="1128299"/>
    <x v="513"/>
    <x v="2"/>
    <x v="5"/>
    <s v="Las Vegas"/>
    <x v="0"/>
    <n v="0.65"/>
    <n v="7000"/>
    <n v="4550"/>
    <n v="1820"/>
    <n v="0.4"/>
  </r>
  <r>
    <x v="4"/>
    <n v="1128299"/>
    <x v="514"/>
    <x v="2"/>
    <x v="5"/>
    <s v="Las Vegas"/>
    <x v="1"/>
    <n v="0.7"/>
    <n v="6500"/>
    <n v="4550"/>
    <n v="1137.5"/>
    <n v="0.25"/>
  </r>
  <r>
    <x v="4"/>
    <n v="1128299"/>
    <x v="515"/>
    <x v="2"/>
    <x v="5"/>
    <s v="Las Vegas"/>
    <x v="2"/>
    <n v="0.65"/>
    <n v="5250"/>
    <n v="3412.5"/>
    <n v="1365"/>
    <n v="0.4"/>
  </r>
  <r>
    <x v="4"/>
    <n v="1128299"/>
    <x v="516"/>
    <x v="2"/>
    <x v="5"/>
    <s v="Las Vegas"/>
    <x v="3"/>
    <n v="0.65"/>
    <n v="4750"/>
    <n v="3087.5"/>
    <n v="1080.625"/>
    <n v="0.35"/>
  </r>
  <r>
    <x v="4"/>
    <n v="1128299"/>
    <x v="517"/>
    <x v="2"/>
    <x v="5"/>
    <s v="Las Vegas"/>
    <x v="4"/>
    <n v="0.75"/>
    <n v="4750"/>
    <n v="3562.5"/>
    <n v="1959.3750000000002"/>
    <n v="0.55000000000000004"/>
  </r>
  <r>
    <x v="4"/>
    <n v="1128299"/>
    <x v="518"/>
    <x v="2"/>
    <x v="5"/>
    <s v="Las Vegas"/>
    <x v="5"/>
    <n v="0.8"/>
    <n v="4000"/>
    <n v="3200"/>
    <n v="640"/>
    <n v="0.2"/>
  </r>
  <r>
    <x v="4"/>
    <n v="1128299"/>
    <x v="519"/>
    <x v="2"/>
    <x v="5"/>
    <s v="Las Vegas"/>
    <x v="0"/>
    <n v="0.60000000000000009"/>
    <n v="6000"/>
    <n v="3600.0000000000005"/>
    <n v="1260.0000000000002"/>
    <n v="0.35000000000000003"/>
  </r>
  <r>
    <x v="4"/>
    <n v="1128299"/>
    <x v="520"/>
    <x v="2"/>
    <x v="5"/>
    <s v="Las Vegas"/>
    <x v="1"/>
    <n v="0.65000000000000013"/>
    <n v="6000"/>
    <n v="3900.0000000000009"/>
    <n v="780.00000000000023"/>
    <n v="0.2"/>
  </r>
  <r>
    <x v="4"/>
    <n v="1128299"/>
    <x v="521"/>
    <x v="2"/>
    <x v="5"/>
    <s v="Las Vegas"/>
    <x v="2"/>
    <n v="0.60000000000000009"/>
    <n v="4500"/>
    <n v="2700.0000000000005"/>
    <n v="945.00000000000023"/>
    <n v="0.35000000000000003"/>
  </r>
  <r>
    <x v="4"/>
    <n v="1128299"/>
    <x v="522"/>
    <x v="2"/>
    <x v="5"/>
    <s v="Las Vegas"/>
    <x v="3"/>
    <n v="0.60000000000000009"/>
    <n v="4000"/>
    <n v="2400.0000000000005"/>
    <n v="720.00000000000011"/>
    <n v="0.3"/>
  </r>
  <r>
    <x v="4"/>
    <n v="1128299"/>
    <x v="523"/>
    <x v="2"/>
    <x v="5"/>
    <s v="Las Vegas"/>
    <x v="4"/>
    <n v="0.7"/>
    <n v="4000"/>
    <n v="2800"/>
    <n v="1400.0000000000002"/>
    <n v="0.50000000000000011"/>
  </r>
  <r>
    <x v="4"/>
    <n v="1128299"/>
    <x v="524"/>
    <x v="2"/>
    <x v="5"/>
    <s v="Las Vegas"/>
    <x v="5"/>
    <n v="0.75000000000000011"/>
    <n v="4500"/>
    <n v="3375.0000000000005"/>
    <n v="506.25000000000017"/>
    <n v="0.15000000000000002"/>
  </r>
  <r>
    <x v="4"/>
    <n v="1128299"/>
    <x v="525"/>
    <x v="2"/>
    <x v="5"/>
    <s v="Las Vegas"/>
    <x v="0"/>
    <n v="0.60000000000000009"/>
    <n v="5500"/>
    <n v="3300.0000000000005"/>
    <n v="1155.0000000000002"/>
    <n v="0.35000000000000003"/>
  </r>
  <r>
    <x v="4"/>
    <n v="1128299"/>
    <x v="526"/>
    <x v="2"/>
    <x v="5"/>
    <s v="Las Vegas"/>
    <x v="1"/>
    <n v="0.65000000000000013"/>
    <n v="5500"/>
    <n v="3575.0000000000009"/>
    <n v="715.00000000000023"/>
    <n v="0.2"/>
  </r>
  <r>
    <x v="4"/>
    <n v="1128299"/>
    <x v="527"/>
    <x v="2"/>
    <x v="5"/>
    <s v="Las Vegas"/>
    <x v="2"/>
    <n v="0.60000000000000009"/>
    <n v="3750"/>
    <n v="2250.0000000000005"/>
    <n v="787.50000000000023"/>
    <n v="0.35000000000000003"/>
  </r>
  <r>
    <x v="4"/>
    <n v="1128299"/>
    <x v="528"/>
    <x v="2"/>
    <x v="5"/>
    <s v="Las Vegas"/>
    <x v="3"/>
    <n v="0.60000000000000009"/>
    <n v="3500"/>
    <n v="2100.0000000000005"/>
    <n v="630.00000000000011"/>
    <n v="0.3"/>
  </r>
  <r>
    <x v="4"/>
    <n v="1128299"/>
    <x v="529"/>
    <x v="2"/>
    <x v="5"/>
    <s v="Las Vegas"/>
    <x v="4"/>
    <n v="0.7"/>
    <n v="3250"/>
    <n v="2275"/>
    <n v="1137.5000000000002"/>
    <n v="0.50000000000000011"/>
  </r>
  <r>
    <x v="4"/>
    <n v="1128299"/>
    <x v="530"/>
    <x v="2"/>
    <x v="5"/>
    <s v="Las Vegas"/>
    <x v="5"/>
    <n v="0.75000000000000011"/>
    <n v="3750"/>
    <n v="2812.5000000000005"/>
    <n v="421.87500000000011"/>
    <n v="0.15000000000000002"/>
  </r>
  <r>
    <x v="4"/>
    <n v="1128299"/>
    <x v="29"/>
    <x v="2"/>
    <x v="5"/>
    <s v="Las Vegas"/>
    <x v="0"/>
    <n v="0.60000000000000009"/>
    <n v="5750"/>
    <n v="3450.0000000000005"/>
    <n v="1207.5000000000002"/>
    <n v="0.35000000000000003"/>
  </r>
  <r>
    <x v="4"/>
    <n v="1128299"/>
    <x v="30"/>
    <x v="2"/>
    <x v="5"/>
    <s v="Las Vegas"/>
    <x v="1"/>
    <n v="0.65000000000000013"/>
    <n v="5750"/>
    <n v="3737.5000000000009"/>
    <n v="747.50000000000023"/>
    <n v="0.2"/>
  </r>
  <r>
    <x v="4"/>
    <n v="1128299"/>
    <x v="31"/>
    <x v="2"/>
    <x v="5"/>
    <s v="Las Vegas"/>
    <x v="2"/>
    <n v="0.60000000000000009"/>
    <n v="4250"/>
    <n v="2550.0000000000005"/>
    <n v="892.50000000000023"/>
    <n v="0.35000000000000003"/>
  </r>
  <r>
    <x v="4"/>
    <n v="1128299"/>
    <x v="32"/>
    <x v="2"/>
    <x v="5"/>
    <s v="Las Vegas"/>
    <x v="3"/>
    <n v="0.60000000000000009"/>
    <n v="4000"/>
    <n v="2400.0000000000005"/>
    <n v="720.00000000000011"/>
    <n v="0.3"/>
  </r>
  <r>
    <x v="4"/>
    <n v="1128299"/>
    <x v="33"/>
    <x v="2"/>
    <x v="5"/>
    <s v="Las Vegas"/>
    <x v="4"/>
    <n v="0.7"/>
    <n v="3500"/>
    <n v="2450"/>
    <n v="1225.0000000000002"/>
    <n v="0.50000000000000011"/>
  </r>
  <r>
    <x v="4"/>
    <n v="1128299"/>
    <x v="34"/>
    <x v="2"/>
    <x v="5"/>
    <s v="Las Vegas"/>
    <x v="5"/>
    <n v="0.75000000000000011"/>
    <n v="4750"/>
    <n v="3562.5000000000005"/>
    <n v="534.37500000000011"/>
    <n v="0.15000000000000002"/>
  </r>
  <r>
    <x v="4"/>
    <n v="1128299"/>
    <x v="35"/>
    <x v="2"/>
    <x v="5"/>
    <s v="Las Vegas"/>
    <x v="0"/>
    <n v="0.60000000000000009"/>
    <n v="6750"/>
    <n v="4050.0000000000005"/>
    <n v="1417.5000000000002"/>
    <n v="0.35000000000000003"/>
  </r>
  <r>
    <x v="4"/>
    <n v="1128299"/>
    <x v="36"/>
    <x v="2"/>
    <x v="5"/>
    <s v="Las Vegas"/>
    <x v="1"/>
    <n v="0.65000000000000013"/>
    <n v="6750"/>
    <n v="4387.5000000000009"/>
    <n v="877.50000000000023"/>
    <n v="0.2"/>
  </r>
  <r>
    <x v="4"/>
    <n v="1128299"/>
    <x v="37"/>
    <x v="2"/>
    <x v="5"/>
    <s v="Las Vegas"/>
    <x v="2"/>
    <n v="0.60000000000000009"/>
    <n v="4750"/>
    <n v="2850.0000000000005"/>
    <n v="997.50000000000023"/>
    <n v="0.35000000000000003"/>
  </r>
  <r>
    <x v="4"/>
    <n v="1128299"/>
    <x v="38"/>
    <x v="2"/>
    <x v="5"/>
    <s v="Las Vegas"/>
    <x v="3"/>
    <n v="0.60000000000000009"/>
    <n v="4750"/>
    <n v="2850.0000000000005"/>
    <n v="855.00000000000011"/>
    <n v="0.3"/>
  </r>
  <r>
    <x v="4"/>
    <n v="1128299"/>
    <x v="39"/>
    <x v="2"/>
    <x v="5"/>
    <s v="Las Vegas"/>
    <x v="4"/>
    <n v="0.7"/>
    <n v="4000"/>
    <n v="2800"/>
    <n v="1400.0000000000002"/>
    <n v="0.50000000000000011"/>
  </r>
  <r>
    <x v="4"/>
    <n v="1128299"/>
    <x v="40"/>
    <x v="2"/>
    <x v="5"/>
    <s v="Las Vegas"/>
    <x v="5"/>
    <n v="0.75000000000000011"/>
    <n v="5000"/>
    <n v="3750.0000000000005"/>
    <n v="562.50000000000011"/>
    <n v="0.15000000000000002"/>
  </r>
  <r>
    <x v="4"/>
    <n v="1128299"/>
    <x v="41"/>
    <x v="2"/>
    <x v="5"/>
    <s v="Las Vegas"/>
    <x v="0"/>
    <n v="0.3"/>
    <n v="4250"/>
    <n v="1275"/>
    <n v="446.25000000000006"/>
    <n v="0.35000000000000003"/>
  </r>
  <r>
    <x v="4"/>
    <n v="1128299"/>
    <x v="42"/>
    <x v="2"/>
    <x v="5"/>
    <s v="Las Vegas"/>
    <x v="1"/>
    <n v="0.4"/>
    <n v="4250"/>
    <n v="1700"/>
    <n v="340"/>
    <n v="0.2"/>
  </r>
  <r>
    <x v="4"/>
    <n v="1128299"/>
    <x v="43"/>
    <x v="2"/>
    <x v="5"/>
    <s v="Las Vegas"/>
    <x v="2"/>
    <n v="0.4"/>
    <n v="4250"/>
    <n v="1700"/>
    <n v="595"/>
    <n v="0.35000000000000003"/>
  </r>
  <r>
    <x v="4"/>
    <n v="1128299"/>
    <x v="44"/>
    <x v="2"/>
    <x v="5"/>
    <s v="Las Vegas"/>
    <x v="3"/>
    <n v="0.4"/>
    <n v="2750"/>
    <n v="1100"/>
    <n v="330"/>
    <n v="0.3"/>
  </r>
  <r>
    <x v="4"/>
    <n v="1128299"/>
    <x v="531"/>
    <x v="2"/>
    <x v="6"/>
    <s v="Denver"/>
    <x v="4"/>
    <n v="0.45"/>
    <n v="2250"/>
    <n v="1012.5"/>
    <n v="506.25"/>
    <n v="0.5"/>
  </r>
  <r>
    <x v="4"/>
    <n v="1128299"/>
    <x v="532"/>
    <x v="2"/>
    <x v="6"/>
    <s v="Denver"/>
    <x v="5"/>
    <n v="0.4"/>
    <n v="4750"/>
    <n v="1900"/>
    <n v="285.00000000000006"/>
    <n v="0.15000000000000002"/>
  </r>
  <r>
    <x v="4"/>
    <n v="1128299"/>
    <x v="533"/>
    <x v="2"/>
    <x v="6"/>
    <s v="Denver"/>
    <x v="0"/>
    <n v="0.3"/>
    <n v="5250"/>
    <n v="1575"/>
    <n v="551.25"/>
    <n v="0.35000000000000003"/>
  </r>
  <r>
    <x v="4"/>
    <n v="1128299"/>
    <x v="534"/>
    <x v="2"/>
    <x v="6"/>
    <s v="Denver"/>
    <x v="1"/>
    <n v="0.4"/>
    <n v="4250"/>
    <n v="1700"/>
    <n v="340"/>
    <n v="0.2"/>
  </r>
  <r>
    <x v="4"/>
    <n v="1128299"/>
    <x v="535"/>
    <x v="2"/>
    <x v="6"/>
    <s v="Denver"/>
    <x v="2"/>
    <n v="0.4"/>
    <n v="4250"/>
    <n v="1700"/>
    <n v="595"/>
    <n v="0.35000000000000003"/>
  </r>
  <r>
    <x v="4"/>
    <n v="1128299"/>
    <x v="536"/>
    <x v="2"/>
    <x v="6"/>
    <s v="Denver"/>
    <x v="3"/>
    <n v="0.4"/>
    <n v="2750"/>
    <n v="1100"/>
    <n v="330"/>
    <n v="0.3"/>
  </r>
  <r>
    <x v="4"/>
    <n v="1128299"/>
    <x v="537"/>
    <x v="2"/>
    <x v="6"/>
    <s v="Denver"/>
    <x v="4"/>
    <n v="0.45"/>
    <n v="2000"/>
    <n v="900"/>
    <n v="450"/>
    <n v="0.5"/>
  </r>
  <r>
    <x v="4"/>
    <n v="1128299"/>
    <x v="538"/>
    <x v="2"/>
    <x v="6"/>
    <s v="Denver"/>
    <x v="5"/>
    <n v="0.4"/>
    <n v="4000"/>
    <n v="1600"/>
    <n v="240.00000000000003"/>
    <n v="0.15000000000000002"/>
  </r>
  <r>
    <x v="4"/>
    <n v="1128299"/>
    <x v="539"/>
    <x v="2"/>
    <x v="6"/>
    <s v="Denver"/>
    <x v="0"/>
    <n v="0.4"/>
    <n v="5500"/>
    <n v="2200"/>
    <n v="770.00000000000011"/>
    <n v="0.35000000000000003"/>
  </r>
  <r>
    <x v="4"/>
    <n v="1128299"/>
    <x v="540"/>
    <x v="2"/>
    <x v="6"/>
    <s v="Denver"/>
    <x v="1"/>
    <n v="0.49999999999999994"/>
    <n v="4000"/>
    <n v="1999.9999999999998"/>
    <n v="400"/>
    <n v="0.2"/>
  </r>
  <r>
    <x v="4"/>
    <n v="1128299"/>
    <x v="541"/>
    <x v="2"/>
    <x v="6"/>
    <s v="Denver"/>
    <x v="2"/>
    <n v="0.54999999999999993"/>
    <n v="4000"/>
    <n v="2199.9999999999995"/>
    <n v="769.99999999999989"/>
    <n v="0.35000000000000003"/>
  </r>
  <r>
    <x v="4"/>
    <n v="1128299"/>
    <x v="542"/>
    <x v="2"/>
    <x v="6"/>
    <s v="Denver"/>
    <x v="3"/>
    <n v="0.54999999999999993"/>
    <n v="3000"/>
    <n v="1649.9999999999998"/>
    <n v="494.99999999999989"/>
    <n v="0.3"/>
  </r>
  <r>
    <x v="4"/>
    <n v="1128299"/>
    <x v="45"/>
    <x v="2"/>
    <x v="6"/>
    <s v="Denver"/>
    <x v="4"/>
    <n v="0.6"/>
    <n v="1500"/>
    <n v="900"/>
    <n v="450"/>
    <n v="0.5"/>
  </r>
  <r>
    <x v="4"/>
    <n v="1128299"/>
    <x v="543"/>
    <x v="2"/>
    <x v="6"/>
    <s v="Denver"/>
    <x v="5"/>
    <n v="0.54999999999999993"/>
    <n v="3500"/>
    <n v="1924.9999999999998"/>
    <n v="288.75"/>
    <n v="0.15000000000000002"/>
  </r>
  <r>
    <x v="4"/>
    <n v="1128299"/>
    <x v="544"/>
    <x v="2"/>
    <x v="6"/>
    <s v="Denver"/>
    <x v="0"/>
    <n v="0.6"/>
    <n v="5250"/>
    <n v="3150"/>
    <n v="1102.5"/>
    <n v="0.35000000000000003"/>
  </r>
  <r>
    <x v="4"/>
    <n v="1128299"/>
    <x v="545"/>
    <x v="2"/>
    <x v="6"/>
    <s v="Denver"/>
    <x v="1"/>
    <n v="0.65"/>
    <n v="3250"/>
    <n v="2112.5"/>
    <n v="422.5"/>
    <n v="0.2"/>
  </r>
  <r>
    <x v="4"/>
    <n v="1128299"/>
    <x v="546"/>
    <x v="2"/>
    <x v="6"/>
    <s v="Denver"/>
    <x v="2"/>
    <n v="0.65"/>
    <n v="3750"/>
    <n v="2437.5"/>
    <n v="853.12500000000011"/>
    <n v="0.35000000000000003"/>
  </r>
  <r>
    <x v="4"/>
    <n v="1128299"/>
    <x v="547"/>
    <x v="2"/>
    <x v="6"/>
    <s v="Denver"/>
    <x v="3"/>
    <n v="0.6"/>
    <n v="2750"/>
    <n v="1650"/>
    <n v="495"/>
    <n v="0.3"/>
  </r>
  <r>
    <x v="4"/>
    <n v="1128299"/>
    <x v="548"/>
    <x v="2"/>
    <x v="6"/>
    <s v="Denver"/>
    <x v="4"/>
    <n v="0.65"/>
    <n v="1750"/>
    <n v="1137.5"/>
    <n v="568.75"/>
    <n v="0.5"/>
  </r>
  <r>
    <x v="4"/>
    <n v="1128299"/>
    <x v="549"/>
    <x v="2"/>
    <x v="6"/>
    <s v="Denver"/>
    <x v="5"/>
    <n v="0.8"/>
    <n v="3250"/>
    <n v="2600"/>
    <n v="390.00000000000006"/>
    <n v="0.15000000000000002"/>
  </r>
  <r>
    <x v="4"/>
    <n v="1128299"/>
    <x v="550"/>
    <x v="2"/>
    <x v="6"/>
    <s v="Denver"/>
    <x v="0"/>
    <n v="0.6"/>
    <n v="5250"/>
    <n v="3150"/>
    <n v="1575"/>
    <n v="0.5"/>
  </r>
  <r>
    <x v="4"/>
    <n v="1128299"/>
    <x v="551"/>
    <x v="2"/>
    <x v="6"/>
    <s v="Denver"/>
    <x v="1"/>
    <n v="0.65"/>
    <n v="3750"/>
    <n v="2437.5"/>
    <n v="853.125"/>
    <n v="0.35"/>
  </r>
  <r>
    <x v="4"/>
    <n v="1128299"/>
    <x v="552"/>
    <x v="2"/>
    <x v="6"/>
    <s v="Denver"/>
    <x v="2"/>
    <n v="0.65"/>
    <n v="3750"/>
    <n v="2437.5"/>
    <n v="1218.75"/>
    <n v="0.5"/>
  </r>
  <r>
    <x v="4"/>
    <n v="1128299"/>
    <x v="553"/>
    <x v="2"/>
    <x v="6"/>
    <s v="Denver"/>
    <x v="3"/>
    <n v="0.6"/>
    <n v="2750"/>
    <n v="1650"/>
    <n v="742.49999999999989"/>
    <n v="0.44999999999999996"/>
  </r>
  <r>
    <x v="4"/>
    <n v="1128299"/>
    <x v="554"/>
    <x v="2"/>
    <x v="6"/>
    <s v="Denver"/>
    <x v="4"/>
    <n v="0.65"/>
    <n v="1750"/>
    <n v="1137.5"/>
    <n v="739.37500000000011"/>
    <n v="0.65000000000000013"/>
  </r>
  <r>
    <x v="4"/>
    <n v="1128299"/>
    <x v="555"/>
    <x v="2"/>
    <x v="6"/>
    <s v="Denver"/>
    <x v="5"/>
    <n v="0.8"/>
    <n v="4750"/>
    <n v="3800"/>
    <n v="1140"/>
    <n v="0.3"/>
  </r>
  <r>
    <x v="4"/>
    <n v="1128299"/>
    <x v="556"/>
    <x v="2"/>
    <x v="6"/>
    <s v="Denver"/>
    <x v="0"/>
    <n v="0.6"/>
    <n v="7250"/>
    <n v="4350"/>
    <n v="2175"/>
    <n v="0.5"/>
  </r>
  <r>
    <x v="4"/>
    <n v="1128299"/>
    <x v="557"/>
    <x v="2"/>
    <x v="6"/>
    <s v="Denver"/>
    <x v="1"/>
    <n v="0.65"/>
    <n v="5750"/>
    <n v="3737.5"/>
    <n v="1308.125"/>
    <n v="0.35"/>
  </r>
  <r>
    <x v="4"/>
    <n v="1128299"/>
    <x v="558"/>
    <x v="2"/>
    <x v="6"/>
    <s v="Denver"/>
    <x v="2"/>
    <n v="0.65"/>
    <n v="5750"/>
    <n v="3737.5"/>
    <n v="1868.75"/>
    <n v="0.5"/>
  </r>
  <r>
    <x v="4"/>
    <n v="1128299"/>
    <x v="46"/>
    <x v="2"/>
    <x v="6"/>
    <s v="Denver"/>
    <x v="3"/>
    <n v="0.65"/>
    <n v="4500"/>
    <n v="2925"/>
    <n v="1316.2499999999998"/>
    <n v="0.44999999999999996"/>
  </r>
  <r>
    <x v="4"/>
    <n v="1128299"/>
    <x v="47"/>
    <x v="2"/>
    <x v="6"/>
    <s v="Denver"/>
    <x v="4"/>
    <n v="0.7"/>
    <n v="3250"/>
    <n v="2275"/>
    <n v="1478.7500000000002"/>
    <n v="0.65000000000000013"/>
  </r>
  <r>
    <x v="4"/>
    <n v="1128299"/>
    <x v="48"/>
    <x v="2"/>
    <x v="6"/>
    <s v="Denver"/>
    <x v="5"/>
    <n v="0.85000000000000009"/>
    <n v="6250"/>
    <n v="5312.5000000000009"/>
    <n v="1593.7500000000002"/>
    <n v="0.3"/>
  </r>
  <r>
    <x v="4"/>
    <n v="1128299"/>
    <x v="49"/>
    <x v="2"/>
    <x v="6"/>
    <s v="Denver"/>
    <x v="0"/>
    <n v="0.65"/>
    <n v="7750"/>
    <n v="5037.5"/>
    <n v="2266.875"/>
    <n v="0.45"/>
  </r>
  <r>
    <x v="4"/>
    <n v="1128299"/>
    <x v="50"/>
    <x v="2"/>
    <x v="6"/>
    <s v="Denver"/>
    <x v="1"/>
    <n v="0.7"/>
    <n v="6250"/>
    <n v="4375"/>
    <n v="1312.5"/>
    <n v="0.3"/>
  </r>
  <r>
    <x v="4"/>
    <n v="1128299"/>
    <x v="51"/>
    <x v="2"/>
    <x v="6"/>
    <s v="Denver"/>
    <x v="2"/>
    <n v="0.7"/>
    <n v="5750"/>
    <n v="4024.9999999999995"/>
    <n v="1811.2499999999998"/>
    <n v="0.45"/>
  </r>
  <r>
    <x v="4"/>
    <n v="1128299"/>
    <x v="52"/>
    <x v="2"/>
    <x v="6"/>
    <s v="Denver"/>
    <x v="3"/>
    <n v="0.65"/>
    <n v="4750"/>
    <n v="3087.5"/>
    <n v="1235"/>
    <n v="0.39999999999999997"/>
  </r>
  <r>
    <x v="4"/>
    <n v="1128299"/>
    <x v="53"/>
    <x v="2"/>
    <x v="6"/>
    <s v="Denver"/>
    <x v="4"/>
    <n v="0.7"/>
    <n v="5250"/>
    <n v="3674.9999999999995"/>
    <n v="2205"/>
    <n v="0.60000000000000009"/>
  </r>
  <r>
    <x v="4"/>
    <n v="1128299"/>
    <x v="54"/>
    <x v="2"/>
    <x v="6"/>
    <s v="Denver"/>
    <x v="5"/>
    <n v="0.85000000000000009"/>
    <n v="5250"/>
    <n v="4462.5000000000009"/>
    <n v="1115.6250000000002"/>
    <n v="0.25"/>
  </r>
  <r>
    <x v="4"/>
    <n v="1128299"/>
    <x v="55"/>
    <x v="2"/>
    <x v="6"/>
    <s v="Denver"/>
    <x v="0"/>
    <n v="0.7"/>
    <n v="7250"/>
    <n v="5075"/>
    <n v="2283.75"/>
    <n v="0.45"/>
  </r>
  <r>
    <x v="4"/>
    <n v="1128299"/>
    <x v="56"/>
    <x v="2"/>
    <x v="6"/>
    <s v="Denver"/>
    <x v="1"/>
    <n v="0.75000000000000011"/>
    <n v="6750"/>
    <n v="5062.5000000000009"/>
    <n v="1518.7500000000002"/>
    <n v="0.3"/>
  </r>
  <r>
    <x v="4"/>
    <n v="1128299"/>
    <x v="57"/>
    <x v="2"/>
    <x v="6"/>
    <s v="Denver"/>
    <x v="2"/>
    <n v="0.7"/>
    <n v="5500"/>
    <n v="3849.9999999999995"/>
    <n v="1732.4999999999998"/>
    <n v="0.45"/>
  </r>
  <r>
    <x v="4"/>
    <n v="1128299"/>
    <x v="58"/>
    <x v="2"/>
    <x v="6"/>
    <s v="Denver"/>
    <x v="3"/>
    <n v="0.7"/>
    <n v="5000"/>
    <n v="3500"/>
    <n v="1399.9999999999998"/>
    <n v="0.39999999999999997"/>
  </r>
  <r>
    <x v="4"/>
    <n v="1128299"/>
    <x v="59"/>
    <x v="2"/>
    <x v="6"/>
    <s v="Denver"/>
    <x v="4"/>
    <n v="0.75"/>
    <n v="5000"/>
    <n v="3750"/>
    <n v="2250.0000000000005"/>
    <n v="0.60000000000000009"/>
  </r>
  <r>
    <x v="4"/>
    <n v="1128299"/>
    <x v="60"/>
    <x v="2"/>
    <x v="6"/>
    <s v="Denver"/>
    <x v="5"/>
    <n v="0.8"/>
    <n v="4000"/>
    <n v="3200"/>
    <n v="800"/>
    <n v="0.25"/>
  </r>
  <r>
    <x v="4"/>
    <n v="1128299"/>
    <x v="61"/>
    <x v="2"/>
    <x v="6"/>
    <s v="Denver"/>
    <x v="0"/>
    <n v="0.65000000000000013"/>
    <n v="6000"/>
    <n v="3900.0000000000009"/>
    <n v="1560.0000000000005"/>
    <n v="0.4"/>
  </r>
  <r>
    <x v="4"/>
    <n v="1128299"/>
    <x v="62"/>
    <x v="2"/>
    <x v="6"/>
    <s v="Denver"/>
    <x v="1"/>
    <n v="0.70000000000000018"/>
    <n v="6000"/>
    <n v="4200.0000000000009"/>
    <n v="1050.0000000000002"/>
    <n v="0.25"/>
  </r>
  <r>
    <x v="4"/>
    <n v="1128299"/>
    <x v="63"/>
    <x v="2"/>
    <x v="6"/>
    <s v="Denver"/>
    <x v="2"/>
    <n v="0.65000000000000013"/>
    <n v="4500"/>
    <n v="2925.0000000000005"/>
    <n v="1170.0000000000002"/>
    <n v="0.4"/>
  </r>
  <r>
    <x v="4"/>
    <n v="1128299"/>
    <x v="64"/>
    <x v="2"/>
    <x v="6"/>
    <s v="Denver"/>
    <x v="3"/>
    <n v="0.65000000000000013"/>
    <n v="4000"/>
    <n v="2600.0000000000005"/>
    <n v="910.00000000000011"/>
    <n v="0.35"/>
  </r>
  <r>
    <x v="4"/>
    <n v="1128299"/>
    <x v="65"/>
    <x v="2"/>
    <x v="6"/>
    <s v="Denver"/>
    <x v="4"/>
    <n v="0.75000000000000011"/>
    <n v="4000"/>
    <n v="3000.0000000000005"/>
    <n v="1650.0000000000007"/>
    <n v="0.55000000000000016"/>
  </r>
  <r>
    <x v="4"/>
    <n v="1128299"/>
    <x v="66"/>
    <x v="2"/>
    <x v="6"/>
    <s v="Denver"/>
    <x v="5"/>
    <n v="0.7"/>
    <n v="4250"/>
    <n v="2975"/>
    <n v="595"/>
    <n v="0.2"/>
  </r>
  <r>
    <x v="4"/>
    <n v="1128299"/>
    <x v="559"/>
    <x v="2"/>
    <x v="6"/>
    <s v="Denver"/>
    <x v="0"/>
    <n v="0.55000000000000004"/>
    <n v="5250"/>
    <n v="2887.5000000000005"/>
    <n v="1155.0000000000002"/>
    <n v="0.4"/>
  </r>
  <r>
    <x v="4"/>
    <n v="1128299"/>
    <x v="560"/>
    <x v="2"/>
    <x v="6"/>
    <s v="Denver"/>
    <x v="1"/>
    <n v="0.60000000000000009"/>
    <n v="5250"/>
    <n v="3150.0000000000005"/>
    <n v="787.50000000000011"/>
    <n v="0.25"/>
  </r>
  <r>
    <x v="4"/>
    <n v="1128299"/>
    <x v="561"/>
    <x v="2"/>
    <x v="6"/>
    <s v="Denver"/>
    <x v="2"/>
    <n v="0.55000000000000004"/>
    <n v="3500"/>
    <n v="1925.0000000000002"/>
    <n v="770.00000000000011"/>
    <n v="0.4"/>
  </r>
  <r>
    <x v="4"/>
    <n v="1128299"/>
    <x v="562"/>
    <x v="2"/>
    <x v="6"/>
    <s v="Denver"/>
    <x v="3"/>
    <n v="0.55000000000000004"/>
    <n v="3250"/>
    <n v="1787.5000000000002"/>
    <n v="625.625"/>
    <n v="0.35"/>
  </r>
  <r>
    <x v="4"/>
    <n v="1128299"/>
    <x v="563"/>
    <x v="2"/>
    <x v="6"/>
    <s v="Denver"/>
    <x v="4"/>
    <n v="0.65"/>
    <n v="3000"/>
    <n v="1950"/>
    <n v="1072.5000000000002"/>
    <n v="0.55000000000000016"/>
  </r>
  <r>
    <x v="4"/>
    <n v="1128299"/>
    <x v="564"/>
    <x v="2"/>
    <x v="6"/>
    <s v="Denver"/>
    <x v="5"/>
    <n v="0.7"/>
    <n v="3500"/>
    <n v="2450"/>
    <n v="490"/>
    <n v="0.2"/>
  </r>
  <r>
    <x v="4"/>
    <n v="1128299"/>
    <x v="565"/>
    <x v="2"/>
    <x v="6"/>
    <s v="Denver"/>
    <x v="0"/>
    <n v="0.55000000000000004"/>
    <n v="5750"/>
    <n v="3162.5000000000005"/>
    <n v="1265.0000000000002"/>
    <n v="0.4"/>
  </r>
  <r>
    <x v="4"/>
    <n v="1128299"/>
    <x v="566"/>
    <x v="2"/>
    <x v="6"/>
    <s v="Denver"/>
    <x v="1"/>
    <n v="0.60000000000000009"/>
    <n v="5750"/>
    <n v="3450.0000000000005"/>
    <n v="862.50000000000011"/>
    <n v="0.25"/>
  </r>
  <r>
    <x v="4"/>
    <n v="1128299"/>
    <x v="567"/>
    <x v="2"/>
    <x v="6"/>
    <s v="Denver"/>
    <x v="2"/>
    <n v="0.55000000000000004"/>
    <n v="4250"/>
    <n v="2337.5"/>
    <n v="935"/>
    <n v="0.4"/>
  </r>
  <r>
    <x v="4"/>
    <n v="1128299"/>
    <x v="568"/>
    <x v="2"/>
    <x v="6"/>
    <s v="Denver"/>
    <x v="3"/>
    <n v="0.65000000000000013"/>
    <n v="4000"/>
    <n v="2600.0000000000005"/>
    <n v="910.00000000000011"/>
    <n v="0.35"/>
  </r>
  <r>
    <x v="4"/>
    <n v="1128299"/>
    <x v="569"/>
    <x v="2"/>
    <x v="6"/>
    <s v="Denver"/>
    <x v="4"/>
    <n v="0.75000000000000011"/>
    <n v="3750"/>
    <n v="2812.5000000000005"/>
    <n v="1546.8750000000007"/>
    <n v="0.55000000000000016"/>
  </r>
  <r>
    <x v="4"/>
    <n v="1128299"/>
    <x v="570"/>
    <x v="2"/>
    <x v="6"/>
    <s v="Denver"/>
    <x v="5"/>
    <n v="0.80000000000000016"/>
    <n v="5000"/>
    <n v="4000.0000000000009"/>
    <n v="800.00000000000023"/>
    <n v="0.2"/>
  </r>
  <r>
    <x v="4"/>
    <n v="1128299"/>
    <x v="571"/>
    <x v="2"/>
    <x v="6"/>
    <s v="Denver"/>
    <x v="0"/>
    <n v="0.65000000000000013"/>
    <n v="7000"/>
    <n v="4550.0000000000009"/>
    <n v="1820.0000000000005"/>
    <n v="0.4"/>
  </r>
  <r>
    <x v="4"/>
    <n v="1128299"/>
    <x v="572"/>
    <x v="2"/>
    <x v="6"/>
    <s v="Denver"/>
    <x v="1"/>
    <n v="0.70000000000000018"/>
    <n v="7000"/>
    <n v="4900.0000000000009"/>
    <n v="1225.0000000000002"/>
    <n v="0.25"/>
  </r>
  <r>
    <x v="4"/>
    <n v="1128299"/>
    <x v="573"/>
    <x v="2"/>
    <x v="6"/>
    <s v="Denver"/>
    <x v="2"/>
    <n v="0.65000000000000013"/>
    <n v="5000"/>
    <n v="3250.0000000000005"/>
    <n v="1300.0000000000002"/>
    <n v="0.4"/>
  </r>
  <r>
    <x v="4"/>
    <n v="1128299"/>
    <x v="574"/>
    <x v="2"/>
    <x v="6"/>
    <s v="Denver"/>
    <x v="3"/>
    <n v="0.65000000000000013"/>
    <n v="5000"/>
    <n v="3250.0000000000005"/>
    <n v="1137.5"/>
    <n v="0.35"/>
  </r>
  <r>
    <x v="4"/>
    <n v="1128299"/>
    <x v="575"/>
    <x v="2"/>
    <x v="6"/>
    <s v="Denver"/>
    <x v="4"/>
    <n v="0.75000000000000011"/>
    <n v="4250"/>
    <n v="3187.5000000000005"/>
    <n v="1753.1250000000007"/>
    <n v="0.55000000000000016"/>
  </r>
  <r>
    <x v="4"/>
    <n v="1128299"/>
    <x v="576"/>
    <x v="2"/>
    <x v="6"/>
    <s v="Denver"/>
    <x v="5"/>
    <n v="0.80000000000000016"/>
    <n v="5250"/>
    <n v="4200.0000000000009"/>
    <n v="840.00000000000023"/>
    <n v="0.2"/>
  </r>
  <r>
    <x v="4"/>
    <n v="1128299"/>
    <x v="577"/>
    <x v="2"/>
    <x v="6"/>
    <s v="Denver"/>
    <x v="0"/>
    <n v="0.4"/>
    <n v="4500"/>
    <n v="1800"/>
    <n v="540"/>
    <n v="0.3"/>
  </r>
  <r>
    <x v="4"/>
    <n v="1128299"/>
    <x v="578"/>
    <x v="2"/>
    <x v="6"/>
    <s v="Denver"/>
    <x v="1"/>
    <n v="0.5"/>
    <n v="4500"/>
    <n v="2250"/>
    <n v="562.5"/>
    <n v="0.25"/>
  </r>
  <r>
    <x v="4"/>
    <n v="1128299"/>
    <x v="579"/>
    <x v="2"/>
    <x v="6"/>
    <s v="Denver"/>
    <x v="2"/>
    <n v="0.5"/>
    <n v="4500"/>
    <n v="2250"/>
    <n v="562.5"/>
    <n v="0.25"/>
  </r>
  <r>
    <x v="4"/>
    <n v="1128299"/>
    <x v="580"/>
    <x v="2"/>
    <x v="6"/>
    <s v="Denver"/>
    <x v="3"/>
    <n v="0.5"/>
    <n v="3000"/>
    <n v="1500"/>
    <n v="450"/>
    <n v="0.3"/>
  </r>
  <r>
    <x v="4"/>
    <n v="1128299"/>
    <x v="581"/>
    <x v="2"/>
    <x v="7"/>
    <s v="Seattle"/>
    <x v="4"/>
    <n v="0.55000000000000004"/>
    <n v="2500"/>
    <n v="1375"/>
    <n v="343.75"/>
    <n v="0.25"/>
  </r>
  <r>
    <x v="4"/>
    <n v="1128299"/>
    <x v="582"/>
    <x v="2"/>
    <x v="7"/>
    <s v="Seattle"/>
    <x v="5"/>
    <n v="0.5"/>
    <n v="5000"/>
    <n v="2500"/>
    <n v="500"/>
    <n v="0.2"/>
  </r>
  <r>
    <x v="4"/>
    <n v="1128299"/>
    <x v="583"/>
    <x v="2"/>
    <x v="7"/>
    <s v="Seattle"/>
    <x v="0"/>
    <n v="0.4"/>
    <n v="5500"/>
    <n v="2200"/>
    <n v="660"/>
    <n v="0.3"/>
  </r>
  <r>
    <x v="4"/>
    <n v="1128299"/>
    <x v="584"/>
    <x v="2"/>
    <x v="7"/>
    <s v="Seattle"/>
    <x v="1"/>
    <n v="0.5"/>
    <n v="4500"/>
    <n v="2250"/>
    <n v="562.5"/>
    <n v="0.25"/>
  </r>
  <r>
    <x v="4"/>
    <n v="1128299"/>
    <x v="585"/>
    <x v="2"/>
    <x v="7"/>
    <s v="Seattle"/>
    <x v="2"/>
    <n v="0.5"/>
    <n v="4500"/>
    <n v="2250"/>
    <n v="562.5"/>
    <n v="0.25"/>
  </r>
  <r>
    <x v="4"/>
    <n v="1128299"/>
    <x v="586"/>
    <x v="2"/>
    <x v="7"/>
    <s v="Seattle"/>
    <x v="3"/>
    <n v="0.5"/>
    <n v="3000"/>
    <n v="1500"/>
    <n v="450"/>
    <n v="0.3"/>
  </r>
  <r>
    <x v="4"/>
    <n v="1128299"/>
    <x v="587"/>
    <x v="2"/>
    <x v="7"/>
    <s v="Seattle"/>
    <x v="4"/>
    <n v="0.55000000000000004"/>
    <n v="2250"/>
    <n v="1237.5"/>
    <n v="309.375"/>
    <n v="0.25"/>
  </r>
  <r>
    <x v="4"/>
    <n v="1128299"/>
    <x v="588"/>
    <x v="2"/>
    <x v="7"/>
    <s v="Seattle"/>
    <x v="5"/>
    <n v="0.5"/>
    <n v="4250"/>
    <n v="2125"/>
    <n v="425"/>
    <n v="0.2"/>
  </r>
  <r>
    <x v="4"/>
    <n v="1128299"/>
    <x v="589"/>
    <x v="2"/>
    <x v="7"/>
    <s v="Seattle"/>
    <x v="0"/>
    <n v="0.5"/>
    <n v="5750"/>
    <n v="2875"/>
    <n v="862.5"/>
    <n v="0.3"/>
  </r>
  <r>
    <x v="4"/>
    <n v="1128299"/>
    <x v="590"/>
    <x v="2"/>
    <x v="7"/>
    <s v="Seattle"/>
    <x v="1"/>
    <n v="0.6"/>
    <n v="4250"/>
    <n v="2550"/>
    <n v="637.5"/>
    <n v="0.25"/>
  </r>
  <r>
    <x v="4"/>
    <n v="1128299"/>
    <x v="591"/>
    <x v="2"/>
    <x v="7"/>
    <s v="Seattle"/>
    <x v="2"/>
    <n v="0.64999999999999991"/>
    <n v="4250"/>
    <n v="2762.4999999999995"/>
    <n v="690.62499999999989"/>
    <n v="0.25"/>
  </r>
  <r>
    <x v="4"/>
    <n v="1128299"/>
    <x v="592"/>
    <x v="2"/>
    <x v="7"/>
    <s v="Seattle"/>
    <x v="3"/>
    <n v="0.64999999999999991"/>
    <n v="3250"/>
    <n v="2112.4999999999995"/>
    <n v="633.74999999999989"/>
    <n v="0.3"/>
  </r>
  <r>
    <x v="4"/>
    <n v="1128299"/>
    <x v="593"/>
    <x v="2"/>
    <x v="7"/>
    <s v="Seattle"/>
    <x v="4"/>
    <n v="0.7"/>
    <n v="1750"/>
    <n v="1225"/>
    <n v="306.25"/>
    <n v="0.25"/>
  </r>
  <r>
    <x v="4"/>
    <n v="1128299"/>
    <x v="594"/>
    <x v="2"/>
    <x v="7"/>
    <s v="Seattle"/>
    <x v="5"/>
    <n v="0.64999999999999991"/>
    <n v="3750"/>
    <n v="2437.4999999999995"/>
    <n v="487.49999999999994"/>
    <n v="0.2"/>
  </r>
  <r>
    <x v="4"/>
    <n v="1128299"/>
    <x v="595"/>
    <x v="2"/>
    <x v="7"/>
    <s v="Seattle"/>
    <x v="0"/>
    <n v="0.7"/>
    <n v="5500"/>
    <n v="3849.9999999999995"/>
    <n v="1154.9999999999998"/>
    <n v="0.3"/>
  </r>
  <r>
    <x v="4"/>
    <n v="1128299"/>
    <x v="596"/>
    <x v="2"/>
    <x v="7"/>
    <s v="Seattle"/>
    <x v="1"/>
    <n v="0.75"/>
    <n v="3500"/>
    <n v="2625"/>
    <n v="656.25"/>
    <n v="0.25"/>
  </r>
  <r>
    <x v="4"/>
    <n v="1128299"/>
    <x v="597"/>
    <x v="2"/>
    <x v="7"/>
    <s v="Seattle"/>
    <x v="2"/>
    <n v="0.75"/>
    <n v="4000"/>
    <n v="3000"/>
    <n v="750"/>
    <n v="0.25"/>
  </r>
  <r>
    <x v="4"/>
    <n v="1128299"/>
    <x v="598"/>
    <x v="2"/>
    <x v="7"/>
    <s v="Seattle"/>
    <x v="3"/>
    <n v="0.6"/>
    <n v="3000"/>
    <n v="1800"/>
    <n v="540"/>
    <n v="0.3"/>
  </r>
  <r>
    <x v="4"/>
    <n v="1128299"/>
    <x v="599"/>
    <x v="2"/>
    <x v="7"/>
    <s v="Seattle"/>
    <x v="4"/>
    <n v="0.65"/>
    <n v="2000"/>
    <n v="1300"/>
    <n v="325"/>
    <n v="0.25"/>
  </r>
  <r>
    <x v="4"/>
    <n v="1128299"/>
    <x v="600"/>
    <x v="2"/>
    <x v="7"/>
    <s v="Seattle"/>
    <x v="5"/>
    <n v="0.8"/>
    <n v="3500"/>
    <n v="2800"/>
    <n v="560"/>
    <n v="0.2"/>
  </r>
  <r>
    <x v="4"/>
    <n v="1128299"/>
    <x v="601"/>
    <x v="2"/>
    <x v="7"/>
    <s v="Seattle"/>
    <x v="0"/>
    <n v="0.6"/>
    <n v="5500"/>
    <n v="3300"/>
    <n v="990"/>
    <n v="0.3"/>
  </r>
  <r>
    <x v="4"/>
    <n v="1128299"/>
    <x v="602"/>
    <x v="2"/>
    <x v="7"/>
    <s v="Seattle"/>
    <x v="1"/>
    <n v="0.65"/>
    <n v="4000"/>
    <n v="2600"/>
    <n v="650"/>
    <n v="0.25"/>
  </r>
  <r>
    <x v="4"/>
    <n v="1128299"/>
    <x v="603"/>
    <x v="2"/>
    <x v="7"/>
    <s v="Seattle"/>
    <x v="2"/>
    <n v="0.65"/>
    <n v="4000"/>
    <n v="2600"/>
    <n v="650"/>
    <n v="0.25"/>
  </r>
  <r>
    <x v="4"/>
    <n v="1128299"/>
    <x v="604"/>
    <x v="2"/>
    <x v="7"/>
    <s v="Seattle"/>
    <x v="3"/>
    <n v="0.6"/>
    <n v="3000"/>
    <n v="1800"/>
    <n v="540"/>
    <n v="0.3"/>
  </r>
  <r>
    <x v="4"/>
    <n v="1128299"/>
    <x v="605"/>
    <x v="2"/>
    <x v="7"/>
    <s v="Seattle"/>
    <x v="4"/>
    <n v="0.65"/>
    <n v="2000"/>
    <n v="1300"/>
    <n v="325"/>
    <n v="0.25"/>
  </r>
  <r>
    <x v="4"/>
    <n v="1128299"/>
    <x v="606"/>
    <x v="2"/>
    <x v="7"/>
    <s v="Seattle"/>
    <x v="5"/>
    <n v="0.8"/>
    <n v="5000"/>
    <n v="4000"/>
    <n v="800"/>
    <n v="0.2"/>
  </r>
  <r>
    <x v="4"/>
    <n v="1128299"/>
    <x v="607"/>
    <x v="2"/>
    <x v="7"/>
    <s v="Seattle"/>
    <x v="0"/>
    <n v="0.75"/>
    <n v="7500"/>
    <n v="5625"/>
    <n v="1687.5"/>
    <n v="0.3"/>
  </r>
  <r>
    <x v="4"/>
    <n v="1128299"/>
    <x v="608"/>
    <x v="2"/>
    <x v="7"/>
    <s v="Seattle"/>
    <x v="1"/>
    <n v="0.8"/>
    <n v="6250"/>
    <n v="5000"/>
    <n v="1250"/>
    <n v="0.25"/>
  </r>
  <r>
    <x v="4"/>
    <n v="1128299"/>
    <x v="609"/>
    <x v="2"/>
    <x v="7"/>
    <s v="Seattle"/>
    <x v="2"/>
    <n v="0.8"/>
    <n v="6250"/>
    <n v="5000"/>
    <n v="1250"/>
    <n v="0.25"/>
  </r>
  <r>
    <x v="4"/>
    <n v="1128299"/>
    <x v="610"/>
    <x v="2"/>
    <x v="7"/>
    <s v="Seattle"/>
    <x v="3"/>
    <n v="0.8"/>
    <n v="5000"/>
    <n v="4000"/>
    <n v="1200"/>
    <n v="0.3"/>
  </r>
  <r>
    <x v="4"/>
    <n v="1128299"/>
    <x v="611"/>
    <x v="2"/>
    <x v="7"/>
    <s v="Seattle"/>
    <x v="4"/>
    <n v="0.85000000000000009"/>
    <n v="3750"/>
    <n v="3187.5000000000005"/>
    <n v="796.87500000000011"/>
    <n v="0.25"/>
  </r>
  <r>
    <x v="4"/>
    <n v="1128299"/>
    <x v="612"/>
    <x v="2"/>
    <x v="7"/>
    <s v="Seattle"/>
    <x v="5"/>
    <n v="1"/>
    <n v="6750"/>
    <n v="6750"/>
    <n v="1350"/>
    <n v="0.2"/>
  </r>
  <r>
    <x v="4"/>
    <n v="1128299"/>
    <x v="613"/>
    <x v="2"/>
    <x v="7"/>
    <s v="Seattle"/>
    <x v="0"/>
    <n v="0.8"/>
    <n v="8250"/>
    <n v="6600"/>
    <n v="1980"/>
    <n v="0.3"/>
  </r>
  <r>
    <x v="4"/>
    <n v="1128299"/>
    <x v="614"/>
    <x v="2"/>
    <x v="7"/>
    <s v="Seattle"/>
    <x v="1"/>
    <n v="0.85000000000000009"/>
    <n v="6750"/>
    <n v="5737.5000000000009"/>
    <n v="1434.3750000000002"/>
    <n v="0.25"/>
  </r>
  <r>
    <x v="4"/>
    <n v="1128299"/>
    <x v="615"/>
    <x v="2"/>
    <x v="7"/>
    <s v="Seattle"/>
    <x v="2"/>
    <n v="0.85000000000000009"/>
    <n v="6250"/>
    <n v="5312.5000000000009"/>
    <n v="1328.1250000000002"/>
    <n v="0.25"/>
  </r>
  <r>
    <x v="4"/>
    <n v="1128299"/>
    <x v="616"/>
    <x v="2"/>
    <x v="7"/>
    <s v="Seattle"/>
    <x v="3"/>
    <n v="0.8"/>
    <n v="5250"/>
    <n v="4200"/>
    <n v="1260"/>
    <n v="0.3"/>
  </r>
  <r>
    <x v="4"/>
    <n v="1128299"/>
    <x v="617"/>
    <x v="2"/>
    <x v="7"/>
    <s v="Seattle"/>
    <x v="4"/>
    <n v="0.85000000000000009"/>
    <n v="5750"/>
    <n v="4887.5000000000009"/>
    <n v="1221.8750000000002"/>
    <n v="0.25"/>
  </r>
  <r>
    <x v="4"/>
    <n v="1128299"/>
    <x v="618"/>
    <x v="2"/>
    <x v="7"/>
    <s v="Seattle"/>
    <x v="5"/>
    <n v="1"/>
    <n v="5750"/>
    <n v="5750"/>
    <n v="1150"/>
    <n v="0.2"/>
  </r>
  <r>
    <x v="4"/>
    <n v="1128299"/>
    <x v="619"/>
    <x v="2"/>
    <x v="7"/>
    <s v="Seattle"/>
    <x v="0"/>
    <n v="0.85000000000000009"/>
    <n v="7750"/>
    <n v="6587.5000000000009"/>
    <n v="1976.2500000000002"/>
    <n v="0.3"/>
  </r>
  <r>
    <x v="4"/>
    <n v="1128299"/>
    <x v="620"/>
    <x v="2"/>
    <x v="7"/>
    <s v="Seattle"/>
    <x v="1"/>
    <n v="0.80000000000000016"/>
    <n v="7500"/>
    <n v="6000.0000000000009"/>
    <n v="1500.0000000000002"/>
    <n v="0.25"/>
  </r>
  <r>
    <x v="4"/>
    <n v="1128299"/>
    <x v="621"/>
    <x v="2"/>
    <x v="7"/>
    <s v="Seattle"/>
    <x v="2"/>
    <n v="0.75000000000000011"/>
    <n v="6250"/>
    <n v="4687.5000000000009"/>
    <n v="1171.8750000000002"/>
    <n v="0.25"/>
  </r>
  <r>
    <x v="4"/>
    <n v="1128299"/>
    <x v="622"/>
    <x v="2"/>
    <x v="7"/>
    <s v="Seattle"/>
    <x v="3"/>
    <n v="0.75000000000000011"/>
    <n v="5750"/>
    <n v="4312.5000000000009"/>
    <n v="1293.7500000000002"/>
    <n v="0.3"/>
  </r>
  <r>
    <x v="4"/>
    <n v="1128299"/>
    <x v="623"/>
    <x v="2"/>
    <x v="7"/>
    <s v="Seattle"/>
    <x v="4"/>
    <n v="0.75"/>
    <n v="5750"/>
    <n v="4312.5"/>
    <n v="1078.125"/>
    <n v="0.25"/>
  </r>
  <r>
    <x v="4"/>
    <n v="1128299"/>
    <x v="624"/>
    <x v="2"/>
    <x v="7"/>
    <s v="Seattle"/>
    <x v="5"/>
    <n v="0.8"/>
    <n v="4000"/>
    <n v="3200"/>
    <n v="640"/>
    <n v="0.2"/>
  </r>
  <r>
    <x v="4"/>
    <n v="1128299"/>
    <x v="625"/>
    <x v="2"/>
    <x v="7"/>
    <s v="Seattle"/>
    <x v="0"/>
    <n v="0.70000000000000018"/>
    <n v="6000"/>
    <n v="4200.0000000000009"/>
    <n v="1260.0000000000002"/>
    <n v="0.3"/>
  </r>
  <r>
    <x v="4"/>
    <n v="1128299"/>
    <x v="626"/>
    <x v="2"/>
    <x v="7"/>
    <s v="Seattle"/>
    <x v="1"/>
    <n v="0.75000000000000033"/>
    <n v="6000"/>
    <n v="4500.0000000000018"/>
    <n v="1125.0000000000005"/>
    <n v="0.25"/>
  </r>
  <r>
    <x v="4"/>
    <n v="1128299"/>
    <x v="627"/>
    <x v="2"/>
    <x v="7"/>
    <s v="Seattle"/>
    <x v="2"/>
    <n v="0.70000000000000018"/>
    <n v="4500"/>
    <n v="3150.0000000000009"/>
    <n v="787.50000000000023"/>
    <n v="0.25"/>
  </r>
  <r>
    <x v="4"/>
    <n v="1128299"/>
    <x v="628"/>
    <x v="2"/>
    <x v="7"/>
    <s v="Seattle"/>
    <x v="3"/>
    <n v="0.70000000000000018"/>
    <n v="4000"/>
    <n v="2800.0000000000009"/>
    <n v="840.00000000000023"/>
    <n v="0.3"/>
  </r>
  <r>
    <x v="4"/>
    <n v="1128299"/>
    <x v="629"/>
    <x v="2"/>
    <x v="7"/>
    <s v="Seattle"/>
    <x v="4"/>
    <n v="0.80000000000000016"/>
    <n v="4250"/>
    <n v="3400.0000000000005"/>
    <n v="850.00000000000011"/>
    <n v="0.25"/>
  </r>
  <r>
    <x v="4"/>
    <n v="1128299"/>
    <x v="67"/>
    <x v="2"/>
    <x v="7"/>
    <s v="Seattle"/>
    <x v="5"/>
    <n v="0.65"/>
    <n v="4500"/>
    <n v="2925"/>
    <n v="585"/>
    <n v="0.2"/>
  </r>
  <r>
    <x v="4"/>
    <n v="1128299"/>
    <x v="68"/>
    <x v="2"/>
    <x v="7"/>
    <s v="Seattle"/>
    <x v="0"/>
    <n v="0.60000000000000009"/>
    <n v="5500"/>
    <n v="3300.0000000000005"/>
    <n v="990.00000000000011"/>
    <n v="0.3"/>
  </r>
  <r>
    <x v="4"/>
    <n v="1128299"/>
    <x v="69"/>
    <x v="2"/>
    <x v="7"/>
    <s v="Seattle"/>
    <x v="1"/>
    <n v="0.65000000000000013"/>
    <n v="5500"/>
    <n v="3575.0000000000009"/>
    <n v="893.75000000000023"/>
    <n v="0.25"/>
  </r>
  <r>
    <x v="4"/>
    <n v="1128299"/>
    <x v="70"/>
    <x v="2"/>
    <x v="7"/>
    <s v="Seattle"/>
    <x v="2"/>
    <n v="0.60000000000000009"/>
    <n v="3750"/>
    <n v="2250.0000000000005"/>
    <n v="562.50000000000011"/>
    <n v="0.25"/>
  </r>
  <r>
    <x v="4"/>
    <n v="1128299"/>
    <x v="71"/>
    <x v="2"/>
    <x v="7"/>
    <s v="Seattle"/>
    <x v="3"/>
    <n v="0.60000000000000009"/>
    <n v="3500"/>
    <n v="2100.0000000000005"/>
    <n v="630.00000000000011"/>
    <n v="0.3"/>
  </r>
  <r>
    <x v="4"/>
    <n v="1128299"/>
    <x v="72"/>
    <x v="2"/>
    <x v="7"/>
    <s v="Seattle"/>
    <x v="4"/>
    <n v="0.7"/>
    <n v="3250"/>
    <n v="2275"/>
    <n v="568.75"/>
    <n v="0.25"/>
  </r>
  <r>
    <x v="4"/>
    <n v="1128299"/>
    <x v="73"/>
    <x v="2"/>
    <x v="7"/>
    <s v="Seattle"/>
    <x v="5"/>
    <n v="0.75000000000000011"/>
    <n v="3750"/>
    <n v="2812.5000000000005"/>
    <n v="562.50000000000011"/>
    <n v="0.2"/>
  </r>
  <r>
    <x v="4"/>
    <n v="1128299"/>
    <x v="74"/>
    <x v="2"/>
    <x v="7"/>
    <s v="Seattle"/>
    <x v="0"/>
    <n v="0.60000000000000009"/>
    <n v="6000"/>
    <n v="3600.0000000000005"/>
    <n v="1080"/>
    <n v="0.3"/>
  </r>
  <r>
    <x v="4"/>
    <n v="1128299"/>
    <x v="75"/>
    <x v="2"/>
    <x v="7"/>
    <s v="Seattle"/>
    <x v="1"/>
    <n v="0.65000000000000013"/>
    <n v="6250"/>
    <n v="4062.5000000000009"/>
    <n v="1015.6250000000002"/>
    <n v="0.25"/>
  </r>
  <r>
    <x v="4"/>
    <n v="1128299"/>
    <x v="76"/>
    <x v="2"/>
    <x v="7"/>
    <s v="Seattle"/>
    <x v="2"/>
    <n v="0.60000000000000009"/>
    <n v="4750"/>
    <n v="2850.0000000000005"/>
    <n v="712.50000000000011"/>
    <n v="0.25"/>
  </r>
  <r>
    <x v="4"/>
    <n v="1128299"/>
    <x v="77"/>
    <x v="2"/>
    <x v="7"/>
    <s v="Seattle"/>
    <x v="3"/>
    <n v="0.70000000000000018"/>
    <n v="4500"/>
    <n v="3150.0000000000009"/>
    <n v="945.00000000000023"/>
    <n v="0.3"/>
  </r>
  <r>
    <x v="4"/>
    <n v="1128299"/>
    <x v="78"/>
    <x v="2"/>
    <x v="7"/>
    <s v="Seattle"/>
    <x v="4"/>
    <n v="0.90000000000000013"/>
    <n v="4250"/>
    <n v="3825.0000000000005"/>
    <n v="956.25000000000011"/>
    <n v="0.25"/>
  </r>
  <r>
    <x v="4"/>
    <n v="1128299"/>
    <x v="79"/>
    <x v="2"/>
    <x v="7"/>
    <s v="Seattle"/>
    <x v="5"/>
    <n v="0.95000000000000018"/>
    <n v="5500"/>
    <n v="5225.0000000000009"/>
    <n v="1045.0000000000002"/>
    <n v="0.2"/>
  </r>
  <r>
    <x v="4"/>
    <n v="1128299"/>
    <x v="80"/>
    <x v="2"/>
    <x v="7"/>
    <s v="Seattle"/>
    <x v="0"/>
    <n v="0.80000000000000016"/>
    <n v="7500"/>
    <n v="6000.0000000000009"/>
    <n v="1800.0000000000002"/>
    <n v="0.3"/>
  </r>
  <r>
    <x v="4"/>
    <n v="1128299"/>
    <x v="81"/>
    <x v="2"/>
    <x v="7"/>
    <s v="Seattle"/>
    <x v="1"/>
    <n v="0.85000000000000009"/>
    <n v="7500"/>
    <n v="6375.0000000000009"/>
    <n v="1593.7500000000002"/>
    <n v="0.25"/>
  </r>
  <r>
    <x v="4"/>
    <n v="1128299"/>
    <x v="82"/>
    <x v="2"/>
    <x v="7"/>
    <s v="Seattle"/>
    <x v="2"/>
    <n v="0.80000000000000016"/>
    <n v="5500"/>
    <n v="4400.0000000000009"/>
    <n v="1100.0000000000002"/>
    <n v="0.25"/>
  </r>
  <r>
    <x v="4"/>
    <n v="1128299"/>
    <x v="83"/>
    <x v="2"/>
    <x v="7"/>
    <s v="Seattle"/>
    <x v="3"/>
    <n v="0.80000000000000016"/>
    <n v="5500"/>
    <n v="4400.0000000000009"/>
    <n v="1320.0000000000002"/>
    <n v="0.3"/>
  </r>
  <r>
    <x v="4"/>
    <n v="1128299"/>
    <x v="84"/>
    <x v="2"/>
    <x v="7"/>
    <s v="Seattle"/>
    <x v="4"/>
    <n v="0.90000000000000013"/>
    <n v="4750"/>
    <n v="4275.0000000000009"/>
    <n v="1068.7500000000002"/>
    <n v="0.25"/>
  </r>
  <r>
    <x v="4"/>
    <n v="1128299"/>
    <x v="85"/>
    <x v="2"/>
    <x v="7"/>
    <s v="Seattle"/>
    <x v="5"/>
    <n v="0.95000000000000018"/>
    <n v="5750"/>
    <n v="5462.5000000000009"/>
    <n v="1092.5000000000002"/>
    <n v="0.2"/>
  </r>
  <r>
    <x v="0"/>
    <n v="1185732"/>
    <x v="86"/>
    <x v="2"/>
    <x v="7"/>
    <s v="Seattle"/>
    <x v="0"/>
    <n v="0.45"/>
    <n v="10500"/>
    <n v="4725"/>
    <n v="2126.25"/>
    <n v="0.45"/>
  </r>
  <r>
    <x v="0"/>
    <n v="1185732"/>
    <x v="87"/>
    <x v="2"/>
    <x v="7"/>
    <s v="Seattle"/>
    <x v="1"/>
    <n v="0.45"/>
    <n v="8500"/>
    <n v="3825"/>
    <n v="1338.75"/>
    <n v="0.35"/>
  </r>
  <r>
    <x v="0"/>
    <n v="1185732"/>
    <x v="88"/>
    <x v="2"/>
    <x v="7"/>
    <s v="Seattle"/>
    <x v="2"/>
    <n v="0.35"/>
    <n v="8500"/>
    <n v="2975"/>
    <n v="743.75"/>
    <n v="0.25"/>
  </r>
  <r>
    <x v="0"/>
    <n v="1185732"/>
    <x v="89"/>
    <x v="2"/>
    <x v="7"/>
    <s v="Seattle"/>
    <x v="3"/>
    <n v="0.4"/>
    <n v="7000"/>
    <n v="2800"/>
    <n v="840"/>
    <n v="0.3"/>
  </r>
  <r>
    <x v="0"/>
    <n v="1185732"/>
    <x v="90"/>
    <x v="4"/>
    <x v="8"/>
    <s v="Miami"/>
    <x v="4"/>
    <n v="0.55000000000000004"/>
    <n v="7500"/>
    <n v="4125"/>
    <n v="1443.75"/>
    <n v="0.35"/>
  </r>
  <r>
    <x v="0"/>
    <n v="1185732"/>
    <x v="91"/>
    <x v="4"/>
    <x v="8"/>
    <s v="Miami"/>
    <x v="5"/>
    <n v="0.45"/>
    <n v="8500"/>
    <n v="3825"/>
    <n v="1912.5"/>
    <n v="0.5"/>
  </r>
  <r>
    <x v="0"/>
    <n v="1185732"/>
    <x v="92"/>
    <x v="4"/>
    <x v="8"/>
    <s v="Miami"/>
    <x v="0"/>
    <n v="0.45"/>
    <n v="11000"/>
    <n v="4950"/>
    <n v="2227.5"/>
    <n v="0.45"/>
  </r>
  <r>
    <x v="0"/>
    <n v="1185732"/>
    <x v="93"/>
    <x v="4"/>
    <x v="8"/>
    <s v="Miami"/>
    <x v="1"/>
    <n v="0.45"/>
    <n v="7500"/>
    <n v="3375"/>
    <n v="1181.25"/>
    <n v="0.35"/>
  </r>
  <r>
    <x v="0"/>
    <n v="1185732"/>
    <x v="94"/>
    <x v="4"/>
    <x v="8"/>
    <s v="Miami"/>
    <x v="2"/>
    <n v="0.35"/>
    <n v="8000"/>
    <n v="2800"/>
    <n v="700"/>
    <n v="0.25"/>
  </r>
  <r>
    <x v="4"/>
    <n v="1185732"/>
    <x v="95"/>
    <x v="4"/>
    <x v="8"/>
    <s v="Miami"/>
    <x v="3"/>
    <n v="0.4"/>
    <n v="6750"/>
    <n v="2700"/>
    <n v="810"/>
    <n v="0.3"/>
  </r>
  <r>
    <x v="0"/>
    <n v="1185732"/>
    <x v="96"/>
    <x v="4"/>
    <x v="8"/>
    <s v="Miami"/>
    <x v="4"/>
    <n v="0.55000000000000004"/>
    <n v="7500"/>
    <n v="4125"/>
    <n v="1443.75"/>
    <n v="0.35"/>
  </r>
  <r>
    <x v="0"/>
    <n v="1185732"/>
    <x v="97"/>
    <x v="4"/>
    <x v="8"/>
    <s v="Miami"/>
    <x v="5"/>
    <n v="0.45"/>
    <n v="8500"/>
    <n v="3825"/>
    <n v="1912.5"/>
    <n v="0.5"/>
  </r>
  <r>
    <x v="0"/>
    <n v="1185732"/>
    <x v="98"/>
    <x v="4"/>
    <x v="8"/>
    <s v="Miami"/>
    <x v="0"/>
    <n v="0.45"/>
    <n v="10700"/>
    <n v="4815"/>
    <n v="2166.75"/>
    <n v="0.45"/>
  </r>
  <r>
    <x v="0"/>
    <n v="1185732"/>
    <x v="99"/>
    <x v="4"/>
    <x v="8"/>
    <s v="Miami"/>
    <x v="1"/>
    <n v="0.45"/>
    <n v="7500"/>
    <n v="3375"/>
    <n v="1181.25"/>
    <n v="0.35"/>
  </r>
  <r>
    <x v="0"/>
    <n v="1185732"/>
    <x v="100"/>
    <x v="4"/>
    <x v="8"/>
    <s v="Miami"/>
    <x v="2"/>
    <n v="0.35"/>
    <n v="7750"/>
    <n v="2712.5"/>
    <n v="678.125"/>
    <n v="0.25"/>
  </r>
  <r>
    <x v="0"/>
    <n v="1185732"/>
    <x v="101"/>
    <x v="4"/>
    <x v="8"/>
    <s v="Miami"/>
    <x v="3"/>
    <n v="0.4"/>
    <n v="6250"/>
    <n v="2500"/>
    <n v="750"/>
    <n v="0.3"/>
  </r>
  <r>
    <x v="0"/>
    <n v="1185732"/>
    <x v="102"/>
    <x v="4"/>
    <x v="8"/>
    <s v="Miami"/>
    <x v="4"/>
    <n v="0.55000000000000004"/>
    <n v="6750"/>
    <n v="3712.5000000000005"/>
    <n v="1299.375"/>
    <n v="0.35"/>
  </r>
  <r>
    <x v="0"/>
    <n v="1185732"/>
    <x v="103"/>
    <x v="4"/>
    <x v="8"/>
    <s v="Miami"/>
    <x v="5"/>
    <n v="0.45"/>
    <n v="7750"/>
    <n v="3487.5"/>
    <n v="1743.75"/>
    <n v="0.5"/>
  </r>
  <r>
    <x v="0"/>
    <n v="1185732"/>
    <x v="53"/>
    <x v="4"/>
    <x v="8"/>
    <s v="Miami"/>
    <x v="0"/>
    <n v="0.45"/>
    <n v="10250"/>
    <n v="4612.5"/>
    <n v="2075.625"/>
    <n v="0.45"/>
  </r>
  <r>
    <x v="0"/>
    <n v="1185732"/>
    <x v="53"/>
    <x v="4"/>
    <x v="8"/>
    <s v="Miami"/>
    <x v="1"/>
    <n v="0.45"/>
    <n v="7250"/>
    <n v="3262.5"/>
    <n v="1141.875"/>
    <n v="0.35"/>
  </r>
  <r>
    <x v="4"/>
    <n v="1185732"/>
    <x v="53"/>
    <x v="4"/>
    <x v="8"/>
    <s v="Miami"/>
    <x v="2"/>
    <n v="0.35"/>
    <n v="7250"/>
    <n v="2537.5"/>
    <n v="634.375"/>
    <n v="0.25"/>
  </r>
  <r>
    <x v="4"/>
    <n v="1185732"/>
    <x v="53"/>
    <x v="4"/>
    <x v="8"/>
    <s v="Miami"/>
    <x v="3"/>
    <n v="0.4"/>
    <n v="6500"/>
    <n v="2600"/>
    <n v="780"/>
    <n v="0.3"/>
  </r>
  <r>
    <x v="4"/>
    <n v="1185732"/>
    <x v="53"/>
    <x v="4"/>
    <x v="8"/>
    <s v="Miami"/>
    <x v="4"/>
    <n v="0.55000000000000004"/>
    <n v="6750"/>
    <n v="3712.5000000000005"/>
    <n v="1299.375"/>
    <n v="0.35"/>
  </r>
  <r>
    <x v="4"/>
    <n v="1185732"/>
    <x v="53"/>
    <x v="4"/>
    <x v="8"/>
    <s v="Miami"/>
    <x v="5"/>
    <n v="0.45"/>
    <n v="8000"/>
    <n v="3600"/>
    <n v="1800"/>
    <n v="0.5"/>
  </r>
  <r>
    <x v="4"/>
    <n v="1185732"/>
    <x v="53"/>
    <x v="4"/>
    <x v="8"/>
    <s v="Miami"/>
    <x v="0"/>
    <n v="0.55000000000000004"/>
    <n v="10700"/>
    <n v="5885.0000000000009"/>
    <n v="2648.2500000000005"/>
    <n v="0.45"/>
  </r>
  <r>
    <x v="4"/>
    <n v="1185732"/>
    <x v="53"/>
    <x v="4"/>
    <x v="8"/>
    <s v="Miami"/>
    <x v="1"/>
    <n v="0.55000000000000004"/>
    <n v="7750"/>
    <n v="4262.5"/>
    <n v="1491.875"/>
    <n v="0.35"/>
  </r>
  <r>
    <x v="4"/>
    <n v="1185732"/>
    <x v="53"/>
    <x v="4"/>
    <x v="8"/>
    <s v="Miami"/>
    <x v="2"/>
    <n v="0.5"/>
    <n v="7500"/>
    <n v="3750"/>
    <n v="937.5"/>
    <n v="0.25"/>
  </r>
  <r>
    <x v="4"/>
    <n v="1185732"/>
    <x v="53"/>
    <x v="4"/>
    <x v="8"/>
    <s v="Miami"/>
    <x v="3"/>
    <n v="0.5"/>
    <n v="7000"/>
    <n v="3500"/>
    <n v="1050"/>
    <n v="0.3"/>
  </r>
  <r>
    <x v="4"/>
    <n v="1185732"/>
    <x v="53"/>
    <x v="4"/>
    <x v="8"/>
    <s v="Miami"/>
    <x v="4"/>
    <n v="0.6"/>
    <n v="7250"/>
    <n v="4350"/>
    <n v="1522.5"/>
    <n v="0.35"/>
  </r>
  <r>
    <x v="4"/>
    <n v="1185732"/>
    <x v="53"/>
    <x v="4"/>
    <x v="8"/>
    <s v="Miami"/>
    <x v="5"/>
    <n v="0.65"/>
    <n v="8250"/>
    <n v="5362.5"/>
    <n v="2681.25"/>
    <n v="0.5"/>
  </r>
  <r>
    <x v="4"/>
    <n v="1185732"/>
    <x v="53"/>
    <x v="4"/>
    <x v="8"/>
    <s v="Miami"/>
    <x v="0"/>
    <n v="0.6"/>
    <n v="10750"/>
    <n v="6450"/>
    <n v="2902.5"/>
    <n v="0.45"/>
  </r>
  <r>
    <x v="4"/>
    <n v="1185732"/>
    <x v="53"/>
    <x v="4"/>
    <x v="8"/>
    <s v="Miami"/>
    <x v="1"/>
    <n v="0.55000000000000004"/>
    <n v="8250"/>
    <n v="4537.5"/>
    <n v="1588.125"/>
    <n v="0.35"/>
  </r>
  <r>
    <x v="4"/>
    <n v="1185732"/>
    <x v="118"/>
    <x v="4"/>
    <x v="8"/>
    <s v="Miami"/>
    <x v="2"/>
    <n v="0.5"/>
    <n v="8000"/>
    <n v="4000"/>
    <n v="1000"/>
    <n v="0.25"/>
  </r>
  <r>
    <x v="4"/>
    <n v="1185732"/>
    <x v="119"/>
    <x v="4"/>
    <x v="8"/>
    <s v="Miami"/>
    <x v="3"/>
    <n v="0.5"/>
    <n v="7750"/>
    <n v="3875"/>
    <n v="1162.5"/>
    <n v="0.3"/>
  </r>
  <r>
    <x v="4"/>
    <n v="1185732"/>
    <x v="120"/>
    <x v="4"/>
    <x v="8"/>
    <s v="Miami"/>
    <x v="4"/>
    <n v="0.65"/>
    <n v="7750"/>
    <n v="5037.5"/>
    <n v="1763.125"/>
    <n v="0.35"/>
  </r>
  <r>
    <x v="4"/>
    <n v="1185732"/>
    <x v="121"/>
    <x v="4"/>
    <x v="8"/>
    <s v="Miami"/>
    <x v="5"/>
    <n v="0.7"/>
    <n v="9250"/>
    <n v="6475"/>
    <n v="3237.5"/>
    <n v="0.5"/>
  </r>
  <r>
    <x v="4"/>
    <n v="1185732"/>
    <x v="122"/>
    <x v="4"/>
    <x v="8"/>
    <s v="Miami"/>
    <x v="0"/>
    <n v="0.65"/>
    <n v="11500"/>
    <n v="7475"/>
    <n v="3363.75"/>
    <n v="0.45"/>
  </r>
  <r>
    <x v="4"/>
    <n v="1185732"/>
    <x v="123"/>
    <x v="4"/>
    <x v="8"/>
    <s v="Miami"/>
    <x v="1"/>
    <n v="0.60000000000000009"/>
    <n v="9000"/>
    <n v="5400.0000000000009"/>
    <n v="1890.0000000000002"/>
    <n v="0.35"/>
  </r>
  <r>
    <x v="4"/>
    <n v="1185732"/>
    <x v="124"/>
    <x v="4"/>
    <x v="8"/>
    <s v="Miami"/>
    <x v="2"/>
    <n v="0.55000000000000004"/>
    <n v="8250"/>
    <n v="4537.5"/>
    <n v="1134.375"/>
    <n v="0.25"/>
  </r>
  <r>
    <x v="4"/>
    <n v="1185732"/>
    <x v="125"/>
    <x v="4"/>
    <x v="8"/>
    <s v="Miami"/>
    <x v="3"/>
    <n v="0.55000000000000004"/>
    <n v="7750"/>
    <n v="4262.5"/>
    <n v="1278.75"/>
    <n v="0.3"/>
  </r>
  <r>
    <x v="4"/>
    <n v="1185732"/>
    <x v="126"/>
    <x v="4"/>
    <x v="8"/>
    <s v="Miami"/>
    <x v="4"/>
    <n v="0.65"/>
    <n v="8000"/>
    <n v="5200"/>
    <n v="1819.9999999999998"/>
    <n v="0.35"/>
  </r>
  <r>
    <x v="4"/>
    <n v="1185732"/>
    <x v="127"/>
    <x v="4"/>
    <x v="8"/>
    <s v="Miami"/>
    <x v="5"/>
    <n v="0.7"/>
    <n v="9750"/>
    <n v="6825"/>
    <n v="3412.5"/>
    <n v="0.5"/>
  </r>
  <r>
    <x v="4"/>
    <n v="1185732"/>
    <x v="630"/>
    <x v="4"/>
    <x v="8"/>
    <s v="Miami"/>
    <x v="0"/>
    <n v="0.65"/>
    <n v="11250"/>
    <n v="7312.5"/>
    <n v="3290.625"/>
    <n v="0.45"/>
  </r>
  <r>
    <x v="4"/>
    <n v="1185732"/>
    <x v="631"/>
    <x v="4"/>
    <x v="8"/>
    <s v="Miami"/>
    <x v="1"/>
    <n v="0.60000000000000009"/>
    <n v="9000"/>
    <n v="5400.0000000000009"/>
    <n v="1890.0000000000002"/>
    <n v="0.35"/>
  </r>
  <r>
    <x v="4"/>
    <n v="1185732"/>
    <x v="632"/>
    <x v="4"/>
    <x v="8"/>
    <s v="Miami"/>
    <x v="2"/>
    <n v="0.55000000000000004"/>
    <n v="8250"/>
    <n v="4537.5"/>
    <n v="1134.375"/>
    <n v="0.25"/>
  </r>
  <r>
    <x v="0"/>
    <n v="1185732"/>
    <x v="633"/>
    <x v="4"/>
    <x v="8"/>
    <s v="Miami"/>
    <x v="3"/>
    <n v="0.45"/>
    <n v="7750"/>
    <n v="3487.5"/>
    <n v="1046.25"/>
    <n v="0.3"/>
  </r>
  <r>
    <x v="0"/>
    <n v="1185732"/>
    <x v="634"/>
    <x v="4"/>
    <x v="8"/>
    <s v="Miami"/>
    <x v="4"/>
    <n v="0.55000000000000004"/>
    <n v="7500"/>
    <n v="4125"/>
    <n v="1443.75"/>
    <n v="0.35"/>
  </r>
  <r>
    <x v="0"/>
    <n v="1185732"/>
    <x v="635"/>
    <x v="4"/>
    <x v="8"/>
    <s v="Miami"/>
    <x v="5"/>
    <n v="0.60000000000000009"/>
    <n v="9250"/>
    <n v="5550.0000000000009"/>
    <n v="2775.0000000000005"/>
    <n v="0.5"/>
  </r>
  <r>
    <x v="0"/>
    <n v="1185732"/>
    <x v="636"/>
    <x v="4"/>
    <x v="8"/>
    <s v="Miami"/>
    <x v="0"/>
    <n v="0.55000000000000004"/>
    <n v="10500"/>
    <n v="5775.0000000000009"/>
    <n v="2598.7500000000005"/>
    <n v="0.45"/>
  </r>
  <r>
    <x v="0"/>
    <n v="1185732"/>
    <x v="637"/>
    <x v="4"/>
    <x v="8"/>
    <s v="Miami"/>
    <x v="1"/>
    <n v="0.50000000000000011"/>
    <n v="8500"/>
    <n v="4250.0000000000009"/>
    <n v="1487.5000000000002"/>
    <n v="0.35"/>
  </r>
  <r>
    <x v="2"/>
    <n v="1185732"/>
    <x v="638"/>
    <x v="4"/>
    <x v="8"/>
    <s v="Miami"/>
    <x v="2"/>
    <n v="0.45"/>
    <n v="7500"/>
    <n v="3375"/>
    <n v="843.75"/>
    <n v="0.25"/>
  </r>
  <r>
    <x v="2"/>
    <n v="1185732"/>
    <x v="639"/>
    <x v="4"/>
    <x v="8"/>
    <s v="Miami"/>
    <x v="3"/>
    <n v="0.45"/>
    <n v="7250"/>
    <n v="3262.5"/>
    <n v="978.75"/>
    <n v="0.3"/>
  </r>
  <r>
    <x v="2"/>
    <n v="1185732"/>
    <x v="640"/>
    <x v="4"/>
    <x v="8"/>
    <s v="Miami"/>
    <x v="4"/>
    <n v="0.55000000000000004"/>
    <n v="7250"/>
    <n v="3987.5000000000005"/>
    <n v="1395.625"/>
    <n v="0.35"/>
  </r>
  <r>
    <x v="2"/>
    <n v="1185732"/>
    <x v="641"/>
    <x v="4"/>
    <x v="8"/>
    <s v="Miami"/>
    <x v="5"/>
    <n v="0.60000000000000009"/>
    <n v="8250"/>
    <n v="4950.0000000000009"/>
    <n v="2475.0000000000005"/>
    <n v="0.5"/>
  </r>
  <r>
    <x v="2"/>
    <n v="1185732"/>
    <x v="642"/>
    <x v="4"/>
    <x v="8"/>
    <s v="Miami"/>
    <x v="0"/>
    <n v="0.60000000000000009"/>
    <n v="10000"/>
    <n v="6000.0000000000009"/>
    <n v="2700.0000000000005"/>
    <n v="0.45"/>
  </r>
  <r>
    <x v="2"/>
    <n v="1185732"/>
    <x v="643"/>
    <x v="4"/>
    <x v="8"/>
    <s v="Miami"/>
    <x v="1"/>
    <n v="0.50000000000000011"/>
    <n v="8250"/>
    <n v="4125.0000000000009"/>
    <n v="1443.7500000000002"/>
    <n v="0.35"/>
  </r>
  <r>
    <x v="2"/>
    <n v="1185732"/>
    <x v="644"/>
    <x v="4"/>
    <x v="8"/>
    <s v="Miami"/>
    <x v="2"/>
    <n v="0.50000000000000011"/>
    <n v="7250"/>
    <n v="3625.0000000000009"/>
    <n v="906.25000000000023"/>
    <n v="0.25"/>
  </r>
  <r>
    <x v="2"/>
    <n v="1185732"/>
    <x v="645"/>
    <x v="4"/>
    <x v="8"/>
    <s v="Miami"/>
    <x v="3"/>
    <n v="0.50000000000000011"/>
    <n v="7000"/>
    <n v="3500.0000000000009"/>
    <n v="1050.0000000000002"/>
    <n v="0.3"/>
  </r>
  <r>
    <x v="2"/>
    <n v="1185732"/>
    <x v="646"/>
    <x v="4"/>
    <x v="8"/>
    <s v="Miami"/>
    <x v="4"/>
    <n v="0.60000000000000009"/>
    <n v="7000"/>
    <n v="4200.0000000000009"/>
    <n v="1470.0000000000002"/>
    <n v="0.35"/>
  </r>
  <r>
    <x v="2"/>
    <n v="1185732"/>
    <x v="647"/>
    <x v="4"/>
    <x v="8"/>
    <s v="Miami"/>
    <x v="5"/>
    <n v="0.65"/>
    <n v="8250"/>
    <n v="5362.5"/>
    <n v="2681.25"/>
    <n v="0.5"/>
  </r>
  <r>
    <x v="2"/>
    <n v="1185732"/>
    <x v="648"/>
    <x v="4"/>
    <x v="8"/>
    <s v="Miami"/>
    <x v="0"/>
    <n v="0.60000000000000009"/>
    <n v="9750"/>
    <n v="5850.0000000000009"/>
    <n v="2632.5000000000005"/>
    <n v="0.45"/>
  </r>
  <r>
    <x v="2"/>
    <n v="1185732"/>
    <x v="649"/>
    <x v="4"/>
    <x v="8"/>
    <s v="Miami"/>
    <x v="1"/>
    <n v="0.50000000000000011"/>
    <n v="8000"/>
    <n v="4000.0000000000009"/>
    <n v="1400.0000000000002"/>
    <n v="0.35"/>
  </r>
  <r>
    <x v="2"/>
    <n v="1185732"/>
    <x v="650"/>
    <x v="4"/>
    <x v="8"/>
    <s v="Miami"/>
    <x v="2"/>
    <n v="0.50000000000000011"/>
    <n v="7450"/>
    <n v="3725.0000000000009"/>
    <n v="931.25000000000023"/>
    <n v="0.25"/>
  </r>
  <r>
    <x v="2"/>
    <n v="1185732"/>
    <x v="651"/>
    <x v="4"/>
    <x v="8"/>
    <s v="Miami"/>
    <x v="3"/>
    <n v="0.50000000000000011"/>
    <n v="7750"/>
    <n v="3875.0000000000009"/>
    <n v="1162.5000000000002"/>
    <n v="0.3"/>
  </r>
  <r>
    <x v="2"/>
    <n v="1185732"/>
    <x v="652"/>
    <x v="4"/>
    <x v="8"/>
    <s v="Miami"/>
    <x v="4"/>
    <n v="0.65"/>
    <n v="7500"/>
    <n v="4875"/>
    <n v="1706.25"/>
    <n v="0.35"/>
  </r>
  <r>
    <x v="2"/>
    <n v="1185732"/>
    <x v="653"/>
    <x v="4"/>
    <x v="8"/>
    <s v="Miami"/>
    <x v="5"/>
    <n v="0.7"/>
    <n v="8500"/>
    <n v="5950"/>
    <n v="2975"/>
    <n v="0.5"/>
  </r>
  <r>
    <x v="2"/>
    <n v="1185732"/>
    <x v="575"/>
    <x v="4"/>
    <x v="8"/>
    <s v="Miami"/>
    <x v="0"/>
    <n v="0.65"/>
    <n v="10750"/>
    <n v="6987.5"/>
    <n v="3144.375"/>
    <n v="0.45"/>
  </r>
  <r>
    <x v="2"/>
    <n v="1185732"/>
    <x v="575"/>
    <x v="4"/>
    <x v="8"/>
    <s v="Miami"/>
    <x v="1"/>
    <n v="0.55000000000000004"/>
    <n v="8750"/>
    <n v="4812.5"/>
    <n v="1684.375"/>
    <n v="0.35"/>
  </r>
  <r>
    <x v="2"/>
    <n v="1185732"/>
    <x v="575"/>
    <x v="4"/>
    <x v="8"/>
    <s v="Miami"/>
    <x v="2"/>
    <n v="0.55000000000000004"/>
    <n v="8250"/>
    <n v="4537.5"/>
    <n v="1134.375"/>
    <n v="0.25"/>
  </r>
  <r>
    <x v="2"/>
    <n v="1185732"/>
    <x v="575"/>
    <x v="4"/>
    <x v="8"/>
    <s v="Miami"/>
    <x v="3"/>
    <n v="0.55000000000000004"/>
    <n v="7750"/>
    <n v="4262.5"/>
    <n v="1278.75"/>
    <n v="0.3"/>
  </r>
  <r>
    <x v="0"/>
    <n v="1185732"/>
    <x v="575"/>
    <x v="4"/>
    <x v="8"/>
    <s v="Miami"/>
    <x v="4"/>
    <n v="0.65"/>
    <n v="7750"/>
    <n v="5037.5"/>
    <n v="1763.125"/>
    <n v="0.35"/>
  </r>
  <r>
    <x v="0"/>
    <n v="1185732"/>
    <x v="575"/>
    <x v="4"/>
    <x v="8"/>
    <s v="Miami"/>
    <x v="5"/>
    <n v="0.7"/>
    <n v="8750"/>
    <n v="6125"/>
    <n v="3062.5"/>
    <n v="0.5"/>
  </r>
  <r>
    <x v="0"/>
    <n v="1185732"/>
    <x v="654"/>
    <x v="4"/>
    <x v="8"/>
    <s v="Miami"/>
    <x v="0"/>
    <n v="0.35"/>
    <n v="4500"/>
    <n v="1575"/>
    <n v="551.25"/>
    <n v="0.35000000000000003"/>
  </r>
  <r>
    <x v="0"/>
    <n v="1185732"/>
    <x v="655"/>
    <x v="4"/>
    <x v="8"/>
    <s v="Miami"/>
    <x v="1"/>
    <n v="0.35"/>
    <n v="2500"/>
    <n v="875"/>
    <n v="262.5"/>
    <n v="0.3"/>
  </r>
  <r>
    <x v="0"/>
    <n v="1185732"/>
    <x v="656"/>
    <x v="4"/>
    <x v="8"/>
    <s v="Miami"/>
    <x v="2"/>
    <n v="0.25"/>
    <n v="2500"/>
    <n v="625"/>
    <n v="187.5"/>
    <n v="0.3"/>
  </r>
  <r>
    <x v="0"/>
    <n v="1185732"/>
    <x v="128"/>
    <x v="4"/>
    <x v="8"/>
    <s v="Miami"/>
    <x v="3"/>
    <n v="0.30000000000000004"/>
    <n v="1000"/>
    <n v="300.00000000000006"/>
    <n v="105.00000000000003"/>
    <n v="0.35000000000000003"/>
  </r>
  <r>
    <x v="0"/>
    <n v="1185732"/>
    <x v="129"/>
    <x v="3"/>
    <x v="9"/>
    <s v="Minneapolis"/>
    <x v="4"/>
    <n v="0.44999999999999996"/>
    <n v="1500"/>
    <n v="674.99999999999989"/>
    <n v="202.49999999999997"/>
    <n v="0.3"/>
  </r>
  <r>
    <x v="0"/>
    <n v="1185732"/>
    <x v="130"/>
    <x v="3"/>
    <x v="9"/>
    <s v="Minneapolis"/>
    <x v="5"/>
    <n v="0.35"/>
    <n v="2500"/>
    <n v="875"/>
    <n v="393.75"/>
    <n v="0.45"/>
  </r>
  <r>
    <x v="0"/>
    <n v="1185732"/>
    <x v="131"/>
    <x v="3"/>
    <x v="9"/>
    <s v="Minneapolis"/>
    <x v="0"/>
    <n v="0.35"/>
    <n v="5000"/>
    <n v="1750"/>
    <n v="612.50000000000011"/>
    <n v="0.35000000000000003"/>
  </r>
  <r>
    <x v="0"/>
    <n v="1185732"/>
    <x v="132"/>
    <x v="3"/>
    <x v="9"/>
    <s v="Minneapolis"/>
    <x v="1"/>
    <n v="0.35"/>
    <n v="1500"/>
    <n v="525"/>
    <n v="157.5"/>
    <n v="0.3"/>
  </r>
  <r>
    <x v="0"/>
    <n v="1185732"/>
    <x v="133"/>
    <x v="3"/>
    <x v="9"/>
    <s v="Minneapolis"/>
    <x v="2"/>
    <n v="0.25"/>
    <n v="2000"/>
    <n v="500"/>
    <n v="150"/>
    <n v="0.3"/>
  </r>
  <r>
    <x v="0"/>
    <n v="1185732"/>
    <x v="134"/>
    <x v="3"/>
    <x v="9"/>
    <s v="Minneapolis"/>
    <x v="3"/>
    <n v="0.30000000000000004"/>
    <n v="750"/>
    <n v="225.00000000000003"/>
    <n v="78.750000000000014"/>
    <n v="0.35000000000000003"/>
  </r>
  <r>
    <x v="0"/>
    <n v="1185732"/>
    <x v="135"/>
    <x v="3"/>
    <x v="9"/>
    <s v="Minneapolis"/>
    <x v="4"/>
    <n v="0.44999999999999996"/>
    <n v="1500"/>
    <n v="674.99999999999989"/>
    <n v="202.49999999999997"/>
    <n v="0.3"/>
  </r>
  <r>
    <x v="0"/>
    <n v="1185732"/>
    <x v="136"/>
    <x v="3"/>
    <x v="9"/>
    <s v="Minneapolis"/>
    <x v="5"/>
    <n v="0.35"/>
    <n v="2250"/>
    <n v="787.5"/>
    <n v="354.375"/>
    <n v="0.45"/>
  </r>
  <r>
    <x v="0"/>
    <n v="1185732"/>
    <x v="137"/>
    <x v="3"/>
    <x v="9"/>
    <s v="Minneapolis"/>
    <x v="0"/>
    <n v="0.4"/>
    <n v="4450"/>
    <n v="1780"/>
    <n v="623.00000000000011"/>
    <n v="0.35000000000000003"/>
  </r>
  <r>
    <x v="0"/>
    <n v="1185732"/>
    <x v="138"/>
    <x v="3"/>
    <x v="9"/>
    <s v="Minneapolis"/>
    <x v="1"/>
    <n v="0.4"/>
    <n v="1250"/>
    <n v="500"/>
    <n v="150"/>
    <n v="0.3"/>
  </r>
  <r>
    <x v="0"/>
    <n v="1185732"/>
    <x v="139"/>
    <x v="3"/>
    <x v="9"/>
    <s v="Minneapolis"/>
    <x v="2"/>
    <n v="0.30000000000000004"/>
    <n v="1750"/>
    <n v="525.00000000000011"/>
    <n v="157.50000000000003"/>
    <n v="0.3"/>
  </r>
  <r>
    <x v="0"/>
    <n v="1185732"/>
    <x v="140"/>
    <x v="3"/>
    <x v="9"/>
    <s v="Minneapolis"/>
    <x v="3"/>
    <n v="0.35"/>
    <n v="250"/>
    <n v="87.5"/>
    <n v="30.625000000000004"/>
    <n v="0.35000000000000003"/>
  </r>
  <r>
    <x v="0"/>
    <n v="1185732"/>
    <x v="141"/>
    <x v="3"/>
    <x v="9"/>
    <s v="Minneapolis"/>
    <x v="4"/>
    <n v="0.5"/>
    <n v="750"/>
    <n v="375"/>
    <n v="112.5"/>
    <n v="0.3"/>
  </r>
  <r>
    <x v="0"/>
    <n v="1185732"/>
    <x v="142"/>
    <x v="3"/>
    <x v="9"/>
    <s v="Minneapolis"/>
    <x v="5"/>
    <n v="0.4"/>
    <n v="1750"/>
    <n v="700"/>
    <n v="315"/>
    <n v="0.45"/>
  </r>
  <r>
    <x v="0"/>
    <n v="1185732"/>
    <x v="143"/>
    <x v="3"/>
    <x v="9"/>
    <s v="Minneapolis"/>
    <x v="0"/>
    <n v="0.4"/>
    <n v="4000"/>
    <n v="1600"/>
    <n v="560"/>
    <n v="0.35000000000000003"/>
  </r>
  <r>
    <x v="0"/>
    <n v="1185732"/>
    <x v="144"/>
    <x v="3"/>
    <x v="9"/>
    <s v="Minneapolis"/>
    <x v="1"/>
    <n v="0.4"/>
    <n v="1000"/>
    <n v="400"/>
    <n v="120"/>
    <n v="0.3"/>
  </r>
  <r>
    <x v="0"/>
    <n v="1185732"/>
    <x v="145"/>
    <x v="3"/>
    <x v="9"/>
    <s v="Minneapolis"/>
    <x v="2"/>
    <n v="0.30000000000000004"/>
    <n v="1000"/>
    <n v="300.00000000000006"/>
    <n v="90.000000000000014"/>
    <n v="0.3"/>
  </r>
  <r>
    <x v="0"/>
    <n v="1185732"/>
    <x v="146"/>
    <x v="3"/>
    <x v="9"/>
    <s v="Minneapolis"/>
    <x v="3"/>
    <n v="0.35"/>
    <n v="250"/>
    <n v="87.5"/>
    <n v="30.625000000000004"/>
    <n v="0.35000000000000003"/>
  </r>
  <r>
    <x v="0"/>
    <n v="1185732"/>
    <x v="147"/>
    <x v="3"/>
    <x v="9"/>
    <s v="Minneapolis"/>
    <x v="4"/>
    <n v="0.5"/>
    <n v="500"/>
    <n v="250"/>
    <n v="75"/>
    <n v="0.3"/>
  </r>
  <r>
    <x v="0"/>
    <n v="1185732"/>
    <x v="148"/>
    <x v="3"/>
    <x v="9"/>
    <s v="Minneapolis"/>
    <x v="5"/>
    <n v="0.4"/>
    <n v="1750"/>
    <n v="700"/>
    <n v="315"/>
    <n v="0.45"/>
  </r>
  <r>
    <x v="0"/>
    <n v="1185732"/>
    <x v="149"/>
    <x v="3"/>
    <x v="9"/>
    <s v="Minneapolis"/>
    <x v="0"/>
    <n v="0.5"/>
    <n v="4450"/>
    <n v="2225"/>
    <n v="778.75000000000011"/>
    <n v="0.35000000000000003"/>
  </r>
  <r>
    <x v="0"/>
    <n v="1185732"/>
    <x v="150"/>
    <x v="3"/>
    <x v="9"/>
    <s v="Minneapolis"/>
    <x v="1"/>
    <n v="0.45000000000000007"/>
    <n v="1500"/>
    <n v="675.00000000000011"/>
    <n v="202.50000000000003"/>
    <n v="0.3"/>
  </r>
  <r>
    <x v="0"/>
    <n v="1185732"/>
    <x v="151"/>
    <x v="3"/>
    <x v="9"/>
    <s v="Minneapolis"/>
    <x v="2"/>
    <n v="0.4"/>
    <n v="1250"/>
    <n v="500"/>
    <n v="150"/>
    <n v="0.3"/>
  </r>
  <r>
    <x v="0"/>
    <n v="1185732"/>
    <x v="152"/>
    <x v="3"/>
    <x v="9"/>
    <s v="Minneapolis"/>
    <x v="3"/>
    <n v="0.4"/>
    <n v="500"/>
    <n v="200"/>
    <n v="70"/>
    <n v="0.35000000000000003"/>
  </r>
  <r>
    <x v="0"/>
    <n v="1185732"/>
    <x v="153"/>
    <x v="3"/>
    <x v="9"/>
    <s v="Minneapolis"/>
    <x v="4"/>
    <n v="0.54999999999999993"/>
    <n v="750"/>
    <n v="412.49999999999994"/>
    <n v="123.74999999999997"/>
    <n v="0.3"/>
  </r>
  <r>
    <x v="0"/>
    <n v="1185732"/>
    <x v="154"/>
    <x v="3"/>
    <x v="9"/>
    <s v="Minneapolis"/>
    <x v="5"/>
    <n v="0.6"/>
    <n v="1750"/>
    <n v="1050"/>
    <n v="472.5"/>
    <n v="0.45"/>
  </r>
  <r>
    <x v="0"/>
    <n v="1185732"/>
    <x v="657"/>
    <x v="3"/>
    <x v="9"/>
    <s v="Minneapolis"/>
    <x v="0"/>
    <n v="0.45"/>
    <n v="4250"/>
    <n v="1912.5"/>
    <n v="669.37500000000011"/>
    <n v="0.35000000000000003"/>
  </r>
  <r>
    <x v="0"/>
    <n v="1185732"/>
    <x v="658"/>
    <x v="3"/>
    <x v="9"/>
    <s v="Minneapolis"/>
    <x v="1"/>
    <n v="0.40000000000000008"/>
    <n v="1750"/>
    <n v="700.00000000000011"/>
    <n v="210.00000000000003"/>
    <n v="0.3"/>
  </r>
  <r>
    <x v="0"/>
    <n v="1185732"/>
    <x v="659"/>
    <x v="3"/>
    <x v="9"/>
    <s v="Minneapolis"/>
    <x v="2"/>
    <n v="0.35"/>
    <n v="1750"/>
    <n v="612.5"/>
    <n v="183.75"/>
    <n v="0.3"/>
  </r>
  <r>
    <x v="0"/>
    <n v="1185732"/>
    <x v="660"/>
    <x v="3"/>
    <x v="9"/>
    <s v="Minneapolis"/>
    <x v="3"/>
    <n v="0.35"/>
    <n v="1500"/>
    <n v="525"/>
    <n v="183.75000000000003"/>
    <n v="0.35000000000000003"/>
  </r>
  <r>
    <x v="0"/>
    <n v="1185732"/>
    <x v="661"/>
    <x v="3"/>
    <x v="9"/>
    <s v="Minneapolis"/>
    <x v="4"/>
    <n v="0.5"/>
    <n v="1500"/>
    <n v="750"/>
    <n v="225"/>
    <n v="0.3"/>
  </r>
  <r>
    <x v="0"/>
    <n v="1185732"/>
    <x v="662"/>
    <x v="3"/>
    <x v="9"/>
    <s v="Minneapolis"/>
    <x v="5"/>
    <n v="0.55000000000000004"/>
    <n v="3250"/>
    <n v="1787.5000000000002"/>
    <n v="804.37500000000011"/>
    <n v="0.45"/>
  </r>
  <r>
    <x v="0"/>
    <n v="1185732"/>
    <x v="663"/>
    <x v="3"/>
    <x v="9"/>
    <s v="Minneapolis"/>
    <x v="0"/>
    <n v="0.5"/>
    <n v="5500"/>
    <n v="2750"/>
    <n v="962.50000000000011"/>
    <n v="0.35000000000000003"/>
  </r>
  <r>
    <x v="0"/>
    <n v="1185732"/>
    <x v="664"/>
    <x v="3"/>
    <x v="9"/>
    <s v="Minneapolis"/>
    <x v="1"/>
    <n v="0.45000000000000007"/>
    <n v="3000"/>
    <n v="1350.0000000000002"/>
    <n v="405.00000000000006"/>
    <n v="0.3"/>
  </r>
  <r>
    <x v="0"/>
    <n v="1185732"/>
    <x v="665"/>
    <x v="3"/>
    <x v="9"/>
    <s v="Minneapolis"/>
    <x v="2"/>
    <n v="0.4"/>
    <n v="2250"/>
    <n v="900"/>
    <n v="270"/>
    <n v="0.3"/>
  </r>
  <r>
    <x v="0"/>
    <n v="1185732"/>
    <x v="666"/>
    <x v="3"/>
    <x v="9"/>
    <s v="Minneapolis"/>
    <x v="3"/>
    <n v="0.4"/>
    <n v="1750"/>
    <n v="700"/>
    <n v="245.00000000000003"/>
    <n v="0.35000000000000003"/>
  </r>
  <r>
    <x v="0"/>
    <n v="1185732"/>
    <x v="667"/>
    <x v="3"/>
    <x v="9"/>
    <s v="Minneapolis"/>
    <x v="4"/>
    <n v="0.5"/>
    <n v="2000"/>
    <n v="1000"/>
    <n v="300"/>
    <n v="0.3"/>
  </r>
  <r>
    <x v="0"/>
    <n v="1185732"/>
    <x v="668"/>
    <x v="3"/>
    <x v="9"/>
    <s v="Minneapolis"/>
    <x v="5"/>
    <n v="0.55000000000000004"/>
    <n v="3750"/>
    <n v="2062.5"/>
    <n v="928.125"/>
    <n v="0.45"/>
  </r>
  <r>
    <x v="0"/>
    <n v="1185732"/>
    <x v="669"/>
    <x v="3"/>
    <x v="9"/>
    <s v="Minneapolis"/>
    <x v="0"/>
    <n v="0.5"/>
    <n v="5250"/>
    <n v="2625"/>
    <n v="918.75000000000011"/>
    <n v="0.35000000000000003"/>
  </r>
  <r>
    <x v="0"/>
    <n v="1185732"/>
    <x v="670"/>
    <x v="3"/>
    <x v="9"/>
    <s v="Minneapolis"/>
    <x v="1"/>
    <n v="0.45000000000000007"/>
    <n v="3000"/>
    <n v="1350.0000000000002"/>
    <n v="405.00000000000006"/>
    <n v="0.3"/>
  </r>
  <r>
    <x v="0"/>
    <n v="1185732"/>
    <x v="671"/>
    <x v="3"/>
    <x v="9"/>
    <s v="Minneapolis"/>
    <x v="2"/>
    <n v="0.4"/>
    <n v="2250"/>
    <n v="900"/>
    <n v="270"/>
    <n v="0.3"/>
  </r>
  <r>
    <x v="0"/>
    <n v="1185732"/>
    <x v="672"/>
    <x v="3"/>
    <x v="9"/>
    <s v="Minneapolis"/>
    <x v="3"/>
    <n v="0.35"/>
    <n v="1750"/>
    <n v="612.5"/>
    <n v="214.37500000000003"/>
    <n v="0.35000000000000003"/>
  </r>
  <r>
    <x v="0"/>
    <n v="1185732"/>
    <x v="673"/>
    <x v="3"/>
    <x v="9"/>
    <s v="Minneapolis"/>
    <x v="4"/>
    <n v="0.45"/>
    <n v="1500"/>
    <n v="675"/>
    <n v="202.5"/>
    <n v="0.3"/>
  </r>
  <r>
    <x v="0"/>
    <n v="1185732"/>
    <x v="674"/>
    <x v="3"/>
    <x v="9"/>
    <s v="Minneapolis"/>
    <x v="5"/>
    <n v="0.5"/>
    <n v="3250"/>
    <n v="1625"/>
    <n v="731.25"/>
    <n v="0.45"/>
  </r>
  <r>
    <x v="0"/>
    <n v="1185732"/>
    <x v="675"/>
    <x v="3"/>
    <x v="9"/>
    <s v="Minneapolis"/>
    <x v="0"/>
    <n v="0.45"/>
    <n v="4500"/>
    <n v="2025"/>
    <n v="708.75000000000011"/>
    <n v="0.35000000000000003"/>
  </r>
  <r>
    <x v="0"/>
    <n v="1185732"/>
    <x v="676"/>
    <x v="3"/>
    <x v="9"/>
    <s v="Minneapolis"/>
    <x v="1"/>
    <n v="0.40000000000000008"/>
    <n v="2500"/>
    <n v="1000.0000000000002"/>
    <n v="300.00000000000006"/>
    <n v="0.3"/>
  </r>
  <r>
    <x v="0"/>
    <n v="1185732"/>
    <x v="677"/>
    <x v="3"/>
    <x v="9"/>
    <s v="Minneapolis"/>
    <x v="2"/>
    <n v="0.25"/>
    <n v="1500"/>
    <n v="375"/>
    <n v="112.5"/>
    <n v="0.3"/>
  </r>
  <r>
    <x v="0"/>
    <n v="1185732"/>
    <x v="678"/>
    <x v="3"/>
    <x v="9"/>
    <s v="Minneapolis"/>
    <x v="3"/>
    <n v="0.25"/>
    <n v="1250"/>
    <n v="312.5"/>
    <n v="109.37500000000001"/>
    <n v="0.35000000000000003"/>
  </r>
  <r>
    <x v="0"/>
    <n v="1185732"/>
    <x v="679"/>
    <x v="3"/>
    <x v="9"/>
    <s v="Minneapolis"/>
    <x v="4"/>
    <n v="0.35"/>
    <n v="1250"/>
    <n v="437.5"/>
    <n v="131.25"/>
    <n v="0.3"/>
  </r>
  <r>
    <x v="0"/>
    <n v="1185732"/>
    <x v="680"/>
    <x v="3"/>
    <x v="9"/>
    <s v="Minneapolis"/>
    <x v="5"/>
    <n v="0.4"/>
    <n v="2000"/>
    <n v="800"/>
    <n v="360"/>
    <n v="0.45"/>
  </r>
  <r>
    <x v="0"/>
    <n v="1185732"/>
    <x v="681"/>
    <x v="3"/>
    <x v="9"/>
    <s v="Minneapolis"/>
    <x v="0"/>
    <n v="0.44999999999999996"/>
    <n v="3750"/>
    <n v="1687.4999999999998"/>
    <n v="590.625"/>
    <n v="0.35000000000000003"/>
  </r>
  <r>
    <x v="0"/>
    <n v="1185732"/>
    <x v="682"/>
    <x v="3"/>
    <x v="9"/>
    <s v="Minneapolis"/>
    <x v="1"/>
    <n v="0.35"/>
    <n v="2000"/>
    <n v="700"/>
    <n v="210"/>
    <n v="0.3"/>
  </r>
  <r>
    <x v="0"/>
    <n v="1185732"/>
    <x v="683"/>
    <x v="3"/>
    <x v="9"/>
    <s v="Minneapolis"/>
    <x v="2"/>
    <n v="0.35"/>
    <n v="1000"/>
    <n v="350"/>
    <n v="105"/>
    <n v="0.3"/>
  </r>
  <r>
    <x v="0"/>
    <n v="1185732"/>
    <x v="684"/>
    <x v="3"/>
    <x v="9"/>
    <s v="Minneapolis"/>
    <x v="3"/>
    <n v="0.35"/>
    <n v="750"/>
    <n v="262.5"/>
    <n v="91.875000000000014"/>
    <n v="0.35000000000000003"/>
  </r>
  <r>
    <x v="0"/>
    <n v="1185732"/>
    <x v="685"/>
    <x v="3"/>
    <x v="9"/>
    <s v="Minneapolis"/>
    <x v="4"/>
    <n v="0.44999999999999996"/>
    <n v="750"/>
    <n v="337.49999999999994"/>
    <n v="101.24999999999999"/>
    <n v="0.3"/>
  </r>
  <r>
    <x v="0"/>
    <n v="1185732"/>
    <x v="686"/>
    <x v="3"/>
    <x v="9"/>
    <s v="Minneapolis"/>
    <x v="5"/>
    <n v="0.49999999999999983"/>
    <n v="2000"/>
    <n v="999.99999999999966"/>
    <n v="449.99999999999983"/>
    <n v="0.45"/>
  </r>
  <r>
    <x v="0"/>
    <n v="1185732"/>
    <x v="687"/>
    <x v="3"/>
    <x v="9"/>
    <s v="Minneapolis"/>
    <x v="0"/>
    <n v="0.5"/>
    <n v="3500"/>
    <n v="1750"/>
    <n v="612.50000000000011"/>
    <n v="0.35000000000000003"/>
  </r>
  <r>
    <x v="0"/>
    <n v="1185732"/>
    <x v="688"/>
    <x v="3"/>
    <x v="9"/>
    <s v="Minneapolis"/>
    <x v="1"/>
    <n v="0.4"/>
    <n v="2000"/>
    <n v="800"/>
    <n v="240"/>
    <n v="0.3"/>
  </r>
  <r>
    <x v="0"/>
    <n v="1185732"/>
    <x v="689"/>
    <x v="3"/>
    <x v="9"/>
    <s v="Minneapolis"/>
    <x v="2"/>
    <n v="0.4"/>
    <n v="1450"/>
    <n v="580"/>
    <n v="174"/>
    <n v="0.3"/>
  </r>
  <r>
    <x v="0"/>
    <n v="1185732"/>
    <x v="690"/>
    <x v="3"/>
    <x v="9"/>
    <s v="Minneapolis"/>
    <x v="3"/>
    <n v="0.4"/>
    <n v="1500"/>
    <n v="600"/>
    <n v="210.00000000000003"/>
    <n v="0.35000000000000003"/>
  </r>
  <r>
    <x v="0"/>
    <n v="1185732"/>
    <x v="691"/>
    <x v="3"/>
    <x v="9"/>
    <s v="Minneapolis"/>
    <x v="4"/>
    <n v="0.54999999999999993"/>
    <n v="1250"/>
    <n v="687.49999999999989"/>
    <n v="206.24999999999997"/>
    <n v="0.3"/>
  </r>
  <r>
    <x v="0"/>
    <n v="1185732"/>
    <x v="692"/>
    <x v="3"/>
    <x v="9"/>
    <s v="Minneapolis"/>
    <x v="5"/>
    <n v="0.59999999999999987"/>
    <n v="2250"/>
    <n v="1349.9999999999998"/>
    <n v="607.49999999999989"/>
    <n v="0.45"/>
  </r>
  <r>
    <x v="0"/>
    <n v="1185732"/>
    <x v="155"/>
    <x v="3"/>
    <x v="9"/>
    <s v="Minneapolis"/>
    <x v="0"/>
    <n v="0.54999999999999993"/>
    <n v="4750"/>
    <n v="2612.4999999999995"/>
    <n v="914.37499999999989"/>
    <n v="0.35000000000000003"/>
  </r>
  <r>
    <x v="0"/>
    <n v="1185732"/>
    <x v="156"/>
    <x v="3"/>
    <x v="9"/>
    <s v="Minneapolis"/>
    <x v="1"/>
    <n v="0.45"/>
    <n v="2750"/>
    <n v="1237.5"/>
    <n v="371.25"/>
    <n v="0.3"/>
  </r>
  <r>
    <x v="0"/>
    <n v="1185732"/>
    <x v="157"/>
    <x v="3"/>
    <x v="9"/>
    <s v="Minneapolis"/>
    <x v="2"/>
    <n v="0.45"/>
    <n v="2250"/>
    <n v="1012.5"/>
    <n v="303.75"/>
    <n v="0.3"/>
  </r>
  <r>
    <x v="0"/>
    <n v="1185732"/>
    <x v="158"/>
    <x v="3"/>
    <x v="9"/>
    <s v="Minneapolis"/>
    <x v="3"/>
    <n v="0.45"/>
    <n v="1750"/>
    <n v="787.5"/>
    <n v="275.625"/>
    <n v="0.35000000000000003"/>
  </r>
  <r>
    <x v="0"/>
    <n v="1185732"/>
    <x v="159"/>
    <x v="3"/>
    <x v="9"/>
    <s v="Minneapolis"/>
    <x v="4"/>
    <n v="0.54999999999999993"/>
    <n v="1750"/>
    <n v="962.49999999999989"/>
    <n v="288.74999999999994"/>
    <n v="0.3"/>
  </r>
  <r>
    <x v="0"/>
    <n v="1185732"/>
    <x v="160"/>
    <x v="3"/>
    <x v="9"/>
    <s v="Minneapolis"/>
    <x v="5"/>
    <n v="0.59999999999999987"/>
    <n v="2750"/>
    <n v="1649.9999999999995"/>
    <n v="742.49999999999977"/>
    <n v="0.45"/>
  </r>
  <r>
    <x v="5"/>
    <n v="1189833"/>
    <x v="161"/>
    <x v="3"/>
    <x v="9"/>
    <s v="Minneapolis"/>
    <x v="0"/>
    <n v="0.35"/>
    <n v="4750"/>
    <n v="1662.5"/>
    <n v="748.125"/>
    <n v="0.45"/>
  </r>
  <r>
    <x v="5"/>
    <n v="1189833"/>
    <x v="162"/>
    <x v="3"/>
    <x v="9"/>
    <s v="Minneapolis"/>
    <x v="1"/>
    <n v="0.45"/>
    <n v="4750"/>
    <n v="2137.5"/>
    <n v="641.25"/>
    <n v="0.3"/>
  </r>
  <r>
    <x v="5"/>
    <n v="1189833"/>
    <x v="163"/>
    <x v="3"/>
    <x v="9"/>
    <s v="Minneapolis"/>
    <x v="2"/>
    <n v="0.45"/>
    <n v="4750"/>
    <n v="2137.5"/>
    <n v="961.875"/>
    <n v="0.45"/>
  </r>
  <r>
    <x v="5"/>
    <n v="1189833"/>
    <x v="164"/>
    <x v="3"/>
    <x v="9"/>
    <s v="Minneapolis"/>
    <x v="3"/>
    <n v="0.45"/>
    <n v="3250"/>
    <n v="1462.5"/>
    <n v="585"/>
    <n v="0.39999999999999997"/>
  </r>
  <r>
    <x v="5"/>
    <n v="1189833"/>
    <x v="165"/>
    <x v="3"/>
    <x v="10"/>
    <s v="Billings"/>
    <x v="4"/>
    <n v="0.5"/>
    <n v="2750"/>
    <n v="1375"/>
    <n v="825.00000000000011"/>
    <n v="0.60000000000000009"/>
  </r>
  <r>
    <x v="5"/>
    <n v="1189833"/>
    <x v="166"/>
    <x v="3"/>
    <x v="10"/>
    <s v="Billings"/>
    <x v="5"/>
    <n v="0.45"/>
    <n v="4750"/>
    <n v="2137.5"/>
    <n v="534.375"/>
    <n v="0.25"/>
  </r>
  <r>
    <x v="5"/>
    <n v="1189833"/>
    <x v="167"/>
    <x v="3"/>
    <x v="10"/>
    <s v="Billings"/>
    <x v="0"/>
    <n v="0.35"/>
    <n v="5250"/>
    <n v="1837.4999999999998"/>
    <n v="826.87499999999989"/>
    <n v="0.45"/>
  </r>
  <r>
    <x v="5"/>
    <n v="1189833"/>
    <x v="168"/>
    <x v="3"/>
    <x v="10"/>
    <s v="Billings"/>
    <x v="1"/>
    <n v="0.45"/>
    <n v="4250"/>
    <n v="1912.5"/>
    <n v="573.75"/>
    <n v="0.3"/>
  </r>
  <r>
    <x v="5"/>
    <n v="1189833"/>
    <x v="169"/>
    <x v="3"/>
    <x v="10"/>
    <s v="Billings"/>
    <x v="2"/>
    <n v="0.45"/>
    <n v="4500"/>
    <n v="2025"/>
    <n v="911.25"/>
    <n v="0.45"/>
  </r>
  <r>
    <x v="5"/>
    <n v="1189833"/>
    <x v="170"/>
    <x v="3"/>
    <x v="10"/>
    <s v="Billings"/>
    <x v="3"/>
    <n v="0.45"/>
    <n v="3000"/>
    <n v="1350"/>
    <n v="540"/>
    <n v="0.39999999999999997"/>
  </r>
  <r>
    <x v="5"/>
    <n v="1189833"/>
    <x v="171"/>
    <x v="3"/>
    <x v="10"/>
    <s v="Billings"/>
    <x v="4"/>
    <n v="0.5"/>
    <n v="2250"/>
    <n v="1125"/>
    <n v="675.00000000000011"/>
    <n v="0.60000000000000009"/>
  </r>
  <r>
    <x v="5"/>
    <n v="1189833"/>
    <x v="172"/>
    <x v="3"/>
    <x v="10"/>
    <s v="Billings"/>
    <x v="5"/>
    <n v="0.45"/>
    <n v="4250"/>
    <n v="1912.5"/>
    <n v="478.125"/>
    <n v="0.25"/>
  </r>
  <r>
    <x v="5"/>
    <n v="1189833"/>
    <x v="173"/>
    <x v="3"/>
    <x v="10"/>
    <s v="Billings"/>
    <x v="0"/>
    <n v="0.35"/>
    <n v="5750"/>
    <n v="2012.4999999999998"/>
    <n v="905.62499999999989"/>
    <n v="0.45"/>
  </r>
  <r>
    <x v="5"/>
    <n v="1189833"/>
    <x v="174"/>
    <x v="3"/>
    <x v="10"/>
    <s v="Billings"/>
    <x v="1"/>
    <n v="0.45"/>
    <n v="4250"/>
    <n v="1912.5"/>
    <n v="573.75"/>
    <n v="0.3"/>
  </r>
  <r>
    <x v="5"/>
    <n v="1189833"/>
    <x v="175"/>
    <x v="3"/>
    <x v="10"/>
    <s v="Billings"/>
    <x v="2"/>
    <n v="0.45"/>
    <n v="4250"/>
    <n v="1912.5"/>
    <n v="860.625"/>
    <n v="0.45"/>
  </r>
  <r>
    <x v="5"/>
    <n v="1189833"/>
    <x v="176"/>
    <x v="3"/>
    <x v="10"/>
    <s v="Billings"/>
    <x v="3"/>
    <n v="0.45"/>
    <n v="3250"/>
    <n v="1462.5"/>
    <n v="585"/>
    <n v="0.39999999999999997"/>
  </r>
  <r>
    <x v="5"/>
    <n v="1189833"/>
    <x v="177"/>
    <x v="3"/>
    <x v="10"/>
    <s v="Billings"/>
    <x v="4"/>
    <n v="0.5"/>
    <n v="2000"/>
    <n v="1000"/>
    <n v="600.00000000000011"/>
    <n v="0.60000000000000009"/>
  </r>
  <r>
    <x v="5"/>
    <n v="1189833"/>
    <x v="178"/>
    <x v="3"/>
    <x v="10"/>
    <s v="Billings"/>
    <x v="5"/>
    <n v="0.45"/>
    <n v="4000"/>
    <n v="1800"/>
    <n v="450"/>
    <n v="0.25"/>
  </r>
  <r>
    <x v="5"/>
    <n v="1189833"/>
    <x v="179"/>
    <x v="3"/>
    <x v="10"/>
    <s v="Billings"/>
    <x v="0"/>
    <n v="0.45"/>
    <n v="5750"/>
    <n v="2587.5"/>
    <n v="1164.375"/>
    <n v="0.45"/>
  </r>
  <r>
    <x v="5"/>
    <n v="1189833"/>
    <x v="180"/>
    <x v="3"/>
    <x v="10"/>
    <s v="Billings"/>
    <x v="1"/>
    <n v="0.45"/>
    <n v="3750"/>
    <n v="1687.5"/>
    <n v="506.25"/>
    <n v="0.3"/>
  </r>
  <r>
    <x v="5"/>
    <n v="1189833"/>
    <x v="181"/>
    <x v="3"/>
    <x v="10"/>
    <s v="Billings"/>
    <x v="2"/>
    <n v="0.45"/>
    <n v="4000"/>
    <n v="1800"/>
    <n v="810"/>
    <n v="0.45"/>
  </r>
  <r>
    <x v="5"/>
    <n v="1189833"/>
    <x v="182"/>
    <x v="3"/>
    <x v="10"/>
    <s v="Billings"/>
    <x v="3"/>
    <n v="0.4"/>
    <n v="3000"/>
    <n v="1200"/>
    <n v="479.99999999999994"/>
    <n v="0.39999999999999997"/>
  </r>
  <r>
    <x v="5"/>
    <n v="1189833"/>
    <x v="183"/>
    <x v="3"/>
    <x v="10"/>
    <s v="Billings"/>
    <x v="4"/>
    <n v="0.45"/>
    <n v="2000"/>
    <n v="900"/>
    <n v="540.00000000000011"/>
    <n v="0.60000000000000009"/>
  </r>
  <r>
    <x v="5"/>
    <n v="1189833"/>
    <x v="184"/>
    <x v="3"/>
    <x v="10"/>
    <s v="Billings"/>
    <x v="5"/>
    <n v="0.6"/>
    <n v="3750"/>
    <n v="2250"/>
    <n v="562.5"/>
    <n v="0.25"/>
  </r>
  <r>
    <x v="5"/>
    <n v="1189833"/>
    <x v="185"/>
    <x v="3"/>
    <x v="10"/>
    <s v="Billings"/>
    <x v="0"/>
    <n v="0.4"/>
    <n v="5750"/>
    <n v="2300"/>
    <n v="1035"/>
    <n v="0.45"/>
  </r>
  <r>
    <x v="5"/>
    <n v="1189833"/>
    <x v="186"/>
    <x v="3"/>
    <x v="10"/>
    <s v="Billings"/>
    <x v="1"/>
    <n v="0.45"/>
    <n v="4250"/>
    <n v="1912.5"/>
    <n v="573.75"/>
    <n v="0.3"/>
  </r>
  <r>
    <x v="5"/>
    <n v="1189833"/>
    <x v="187"/>
    <x v="3"/>
    <x v="10"/>
    <s v="Billings"/>
    <x v="2"/>
    <n v="0.45"/>
    <n v="4250"/>
    <n v="1912.5"/>
    <n v="860.625"/>
    <n v="0.45"/>
  </r>
  <r>
    <x v="5"/>
    <n v="1189833"/>
    <x v="188"/>
    <x v="3"/>
    <x v="10"/>
    <s v="Billings"/>
    <x v="3"/>
    <n v="0.4"/>
    <n v="3250"/>
    <n v="1300"/>
    <n v="520"/>
    <n v="0.39999999999999997"/>
  </r>
  <r>
    <x v="5"/>
    <n v="1189833"/>
    <x v="189"/>
    <x v="3"/>
    <x v="10"/>
    <s v="Billings"/>
    <x v="4"/>
    <n v="0.45"/>
    <n v="2250"/>
    <n v="1012.5"/>
    <n v="607.50000000000011"/>
    <n v="0.60000000000000009"/>
  </r>
  <r>
    <x v="5"/>
    <n v="1189833"/>
    <x v="190"/>
    <x v="3"/>
    <x v="10"/>
    <s v="Billings"/>
    <x v="5"/>
    <n v="0.6"/>
    <n v="4000"/>
    <n v="2400"/>
    <n v="600"/>
    <n v="0.25"/>
  </r>
  <r>
    <x v="5"/>
    <n v="1189833"/>
    <x v="191"/>
    <x v="3"/>
    <x v="10"/>
    <s v="Billings"/>
    <x v="0"/>
    <n v="0.4"/>
    <n v="6750"/>
    <n v="2700"/>
    <n v="1215"/>
    <n v="0.45"/>
  </r>
  <r>
    <x v="5"/>
    <n v="1189833"/>
    <x v="192"/>
    <x v="3"/>
    <x v="10"/>
    <s v="Billings"/>
    <x v="1"/>
    <n v="0.45"/>
    <n v="5250"/>
    <n v="2362.5"/>
    <n v="708.75"/>
    <n v="0.3"/>
  </r>
  <r>
    <x v="5"/>
    <n v="1189833"/>
    <x v="193"/>
    <x v="3"/>
    <x v="10"/>
    <s v="Billings"/>
    <x v="2"/>
    <n v="0.45"/>
    <n v="5500"/>
    <n v="2475"/>
    <n v="1113.75"/>
    <n v="0.45"/>
  </r>
  <r>
    <x v="5"/>
    <n v="1189833"/>
    <x v="194"/>
    <x v="3"/>
    <x v="10"/>
    <s v="Billings"/>
    <x v="3"/>
    <n v="0.4"/>
    <n v="4250"/>
    <n v="1700"/>
    <n v="680"/>
    <n v="0.39999999999999997"/>
  </r>
  <r>
    <x v="5"/>
    <n v="1189833"/>
    <x v="195"/>
    <x v="3"/>
    <x v="10"/>
    <s v="Billings"/>
    <x v="4"/>
    <n v="0.45"/>
    <n v="3000"/>
    <n v="1350"/>
    <n v="810.00000000000011"/>
    <n v="0.60000000000000009"/>
  </r>
  <r>
    <x v="5"/>
    <n v="1189833"/>
    <x v="196"/>
    <x v="3"/>
    <x v="10"/>
    <s v="Billings"/>
    <x v="5"/>
    <n v="0.6"/>
    <n v="6000"/>
    <n v="3600"/>
    <n v="900"/>
    <n v="0.25"/>
  </r>
  <r>
    <x v="5"/>
    <n v="1189833"/>
    <x v="197"/>
    <x v="3"/>
    <x v="10"/>
    <s v="Billings"/>
    <x v="0"/>
    <n v="0.4"/>
    <n v="7500"/>
    <n v="3000"/>
    <n v="1350"/>
    <n v="0.45"/>
  </r>
  <r>
    <x v="5"/>
    <n v="1189833"/>
    <x v="198"/>
    <x v="3"/>
    <x v="10"/>
    <s v="Billings"/>
    <x v="1"/>
    <n v="0.45"/>
    <n v="6000"/>
    <n v="2700"/>
    <n v="810"/>
    <n v="0.3"/>
  </r>
  <r>
    <x v="5"/>
    <n v="1189833"/>
    <x v="199"/>
    <x v="3"/>
    <x v="10"/>
    <s v="Billings"/>
    <x v="2"/>
    <n v="0.45"/>
    <n v="5500"/>
    <n v="2475"/>
    <n v="1113.75"/>
    <n v="0.45"/>
  </r>
  <r>
    <x v="5"/>
    <n v="1189833"/>
    <x v="200"/>
    <x v="3"/>
    <x v="10"/>
    <s v="Billings"/>
    <x v="3"/>
    <n v="0.4"/>
    <n v="4500"/>
    <n v="1800"/>
    <n v="719.99999999999989"/>
    <n v="0.39999999999999997"/>
  </r>
  <r>
    <x v="5"/>
    <n v="1189833"/>
    <x v="201"/>
    <x v="3"/>
    <x v="10"/>
    <s v="Billings"/>
    <x v="4"/>
    <n v="0.45"/>
    <n v="4750"/>
    <n v="2137.5"/>
    <n v="1282.5000000000002"/>
    <n v="0.60000000000000009"/>
  </r>
  <r>
    <x v="5"/>
    <n v="1189833"/>
    <x v="202"/>
    <x v="3"/>
    <x v="10"/>
    <s v="Billings"/>
    <x v="5"/>
    <n v="0.6"/>
    <n v="4750"/>
    <n v="2850"/>
    <n v="712.5"/>
    <n v="0.25"/>
  </r>
  <r>
    <x v="5"/>
    <n v="1189833"/>
    <x v="203"/>
    <x v="3"/>
    <x v="10"/>
    <s v="Billings"/>
    <x v="0"/>
    <n v="0.45"/>
    <n v="6750"/>
    <n v="3037.5"/>
    <n v="1366.875"/>
    <n v="0.45"/>
  </r>
  <r>
    <x v="5"/>
    <n v="1189833"/>
    <x v="204"/>
    <x v="3"/>
    <x v="10"/>
    <s v="Billings"/>
    <x v="1"/>
    <n v="0.55000000000000004"/>
    <n v="6250"/>
    <n v="3437.5000000000005"/>
    <n v="1031.25"/>
    <n v="0.3"/>
  </r>
  <r>
    <x v="5"/>
    <n v="1189833"/>
    <x v="205"/>
    <x v="3"/>
    <x v="10"/>
    <s v="Billings"/>
    <x v="2"/>
    <n v="0.5"/>
    <n v="5000"/>
    <n v="2500"/>
    <n v="1125"/>
    <n v="0.45"/>
  </r>
  <r>
    <x v="5"/>
    <n v="1189833"/>
    <x v="206"/>
    <x v="3"/>
    <x v="10"/>
    <s v="Billings"/>
    <x v="3"/>
    <n v="0.45"/>
    <n v="4250"/>
    <n v="1912.5"/>
    <n v="764.99999999999989"/>
    <n v="0.39999999999999997"/>
  </r>
  <r>
    <x v="5"/>
    <n v="1189833"/>
    <x v="207"/>
    <x v="3"/>
    <x v="10"/>
    <s v="Billings"/>
    <x v="4"/>
    <n v="0.54999999999999993"/>
    <n v="4250"/>
    <n v="2337.4999999999995"/>
    <n v="1402.5"/>
    <n v="0.60000000000000009"/>
  </r>
  <r>
    <x v="5"/>
    <n v="1189833"/>
    <x v="208"/>
    <x v="3"/>
    <x v="10"/>
    <s v="Billings"/>
    <x v="5"/>
    <n v="0.6"/>
    <n v="4000"/>
    <n v="2400"/>
    <n v="600"/>
    <n v="0.25"/>
  </r>
  <r>
    <x v="5"/>
    <n v="1189833"/>
    <x v="209"/>
    <x v="3"/>
    <x v="10"/>
    <s v="Billings"/>
    <x v="0"/>
    <n v="0.45"/>
    <n v="6000"/>
    <n v="2700"/>
    <n v="1215"/>
    <n v="0.45"/>
  </r>
  <r>
    <x v="5"/>
    <n v="1189833"/>
    <x v="210"/>
    <x v="3"/>
    <x v="10"/>
    <s v="Billings"/>
    <x v="1"/>
    <n v="0.5"/>
    <n v="6000"/>
    <n v="3000"/>
    <n v="900"/>
    <n v="0.3"/>
  </r>
  <r>
    <x v="5"/>
    <n v="1189833"/>
    <x v="211"/>
    <x v="3"/>
    <x v="10"/>
    <s v="Billings"/>
    <x v="2"/>
    <n v="0.45"/>
    <n v="4500"/>
    <n v="2025"/>
    <n v="911.25"/>
    <n v="0.45"/>
  </r>
  <r>
    <x v="5"/>
    <n v="1189833"/>
    <x v="212"/>
    <x v="3"/>
    <x v="10"/>
    <s v="Billings"/>
    <x v="3"/>
    <n v="0.45"/>
    <n v="4000"/>
    <n v="1800"/>
    <n v="719.99999999999989"/>
    <n v="0.39999999999999997"/>
  </r>
  <r>
    <x v="5"/>
    <n v="1189833"/>
    <x v="213"/>
    <x v="3"/>
    <x v="10"/>
    <s v="Billings"/>
    <x v="4"/>
    <n v="0.54999999999999993"/>
    <n v="4000"/>
    <n v="2199.9999999999995"/>
    <n v="1320"/>
    <n v="0.60000000000000009"/>
  </r>
  <r>
    <x v="5"/>
    <n v="1189833"/>
    <x v="693"/>
    <x v="3"/>
    <x v="10"/>
    <s v="Billings"/>
    <x v="5"/>
    <n v="0.6"/>
    <n v="4500"/>
    <n v="2700"/>
    <n v="675"/>
    <n v="0.25"/>
  </r>
  <r>
    <x v="5"/>
    <n v="1189833"/>
    <x v="694"/>
    <x v="3"/>
    <x v="10"/>
    <s v="Billings"/>
    <x v="0"/>
    <n v="0.45"/>
    <n v="5500"/>
    <n v="2475"/>
    <n v="1113.75"/>
    <n v="0.45"/>
  </r>
  <r>
    <x v="5"/>
    <n v="1189833"/>
    <x v="695"/>
    <x v="3"/>
    <x v="10"/>
    <s v="Billings"/>
    <x v="1"/>
    <n v="0.5"/>
    <n v="5500"/>
    <n v="2750"/>
    <n v="825"/>
    <n v="0.3"/>
  </r>
  <r>
    <x v="5"/>
    <n v="1189833"/>
    <x v="696"/>
    <x v="3"/>
    <x v="10"/>
    <s v="Billings"/>
    <x v="2"/>
    <n v="0.45"/>
    <n v="4000"/>
    <n v="1800"/>
    <n v="810"/>
    <n v="0.45"/>
  </r>
  <r>
    <x v="5"/>
    <n v="1189833"/>
    <x v="697"/>
    <x v="3"/>
    <x v="10"/>
    <s v="Billings"/>
    <x v="3"/>
    <n v="0.45"/>
    <n v="3750"/>
    <n v="1687.5"/>
    <n v="675"/>
    <n v="0.39999999999999997"/>
  </r>
  <r>
    <x v="5"/>
    <n v="1189833"/>
    <x v="698"/>
    <x v="3"/>
    <x v="10"/>
    <s v="Billings"/>
    <x v="4"/>
    <n v="0.54999999999999993"/>
    <n v="3500"/>
    <n v="1924.9999999999998"/>
    <n v="1155"/>
    <n v="0.60000000000000009"/>
  </r>
  <r>
    <x v="5"/>
    <n v="1189833"/>
    <x v="699"/>
    <x v="3"/>
    <x v="10"/>
    <s v="Billings"/>
    <x v="5"/>
    <n v="0.6"/>
    <n v="4000"/>
    <n v="2400"/>
    <n v="600"/>
    <n v="0.25"/>
  </r>
  <r>
    <x v="5"/>
    <n v="1189833"/>
    <x v="700"/>
    <x v="3"/>
    <x v="10"/>
    <s v="Billings"/>
    <x v="0"/>
    <n v="0.4"/>
    <n v="5750"/>
    <n v="2300"/>
    <n v="1035"/>
    <n v="0.45"/>
  </r>
  <r>
    <x v="5"/>
    <n v="1189833"/>
    <x v="701"/>
    <x v="3"/>
    <x v="10"/>
    <s v="Billings"/>
    <x v="1"/>
    <n v="0.45000000000000007"/>
    <n v="5750"/>
    <n v="2587.5000000000005"/>
    <n v="776.25000000000011"/>
    <n v="0.3"/>
  </r>
  <r>
    <x v="5"/>
    <n v="1189833"/>
    <x v="702"/>
    <x v="3"/>
    <x v="10"/>
    <s v="Billings"/>
    <x v="2"/>
    <n v="0.4"/>
    <n v="4250"/>
    <n v="1700"/>
    <n v="765"/>
    <n v="0.45"/>
  </r>
  <r>
    <x v="5"/>
    <n v="1189833"/>
    <x v="703"/>
    <x v="3"/>
    <x v="10"/>
    <s v="Billings"/>
    <x v="3"/>
    <n v="0.4"/>
    <n v="4250"/>
    <n v="1700"/>
    <n v="680"/>
    <n v="0.39999999999999997"/>
  </r>
  <r>
    <x v="5"/>
    <n v="1189833"/>
    <x v="704"/>
    <x v="3"/>
    <x v="10"/>
    <s v="Billings"/>
    <x v="4"/>
    <n v="0.54999999999999993"/>
    <n v="3750"/>
    <n v="2062.4999999999995"/>
    <n v="1237.5"/>
    <n v="0.60000000000000009"/>
  </r>
  <r>
    <x v="5"/>
    <n v="1189833"/>
    <x v="705"/>
    <x v="3"/>
    <x v="10"/>
    <s v="Billings"/>
    <x v="5"/>
    <n v="0.6"/>
    <n v="4750"/>
    <n v="2850"/>
    <n v="712.5"/>
    <n v="0.25"/>
  </r>
  <r>
    <x v="5"/>
    <n v="1189833"/>
    <x v="706"/>
    <x v="3"/>
    <x v="10"/>
    <s v="Billings"/>
    <x v="0"/>
    <n v="0.45"/>
    <n v="6750"/>
    <n v="3037.5"/>
    <n v="1366.875"/>
    <n v="0.45"/>
  </r>
  <r>
    <x v="5"/>
    <n v="1189833"/>
    <x v="707"/>
    <x v="3"/>
    <x v="10"/>
    <s v="Billings"/>
    <x v="1"/>
    <n v="0.5"/>
    <n v="6750"/>
    <n v="3375"/>
    <n v="1012.5"/>
    <n v="0.3"/>
  </r>
  <r>
    <x v="5"/>
    <n v="1189833"/>
    <x v="708"/>
    <x v="3"/>
    <x v="10"/>
    <s v="Billings"/>
    <x v="2"/>
    <n v="0.45"/>
    <n v="4750"/>
    <n v="2137.5"/>
    <n v="961.875"/>
    <n v="0.45"/>
  </r>
  <r>
    <x v="5"/>
    <n v="1189833"/>
    <x v="709"/>
    <x v="3"/>
    <x v="10"/>
    <s v="Billings"/>
    <x v="3"/>
    <n v="0.45"/>
    <n v="4750"/>
    <n v="2137.5"/>
    <n v="854.99999999999989"/>
    <n v="0.39999999999999997"/>
  </r>
  <r>
    <x v="5"/>
    <n v="1189833"/>
    <x v="710"/>
    <x v="3"/>
    <x v="10"/>
    <s v="Billings"/>
    <x v="4"/>
    <n v="0.54999999999999993"/>
    <n v="4000"/>
    <n v="2199.9999999999995"/>
    <n v="1320"/>
    <n v="0.60000000000000009"/>
  </r>
  <r>
    <x v="5"/>
    <n v="1189833"/>
    <x v="214"/>
    <x v="3"/>
    <x v="10"/>
    <s v="Billings"/>
    <x v="5"/>
    <n v="0.6"/>
    <n v="5000"/>
    <n v="3000"/>
    <n v="750"/>
    <n v="0.25"/>
  </r>
  <r>
    <x v="2"/>
    <n v="1197831"/>
    <x v="215"/>
    <x v="3"/>
    <x v="10"/>
    <s v="Billings"/>
    <x v="0"/>
    <n v="0.2"/>
    <n v="7000"/>
    <n v="1400"/>
    <n v="489.99999999999994"/>
    <n v="0.35"/>
  </r>
  <r>
    <x v="2"/>
    <n v="1197831"/>
    <x v="216"/>
    <x v="3"/>
    <x v="10"/>
    <s v="Billings"/>
    <x v="1"/>
    <n v="0.3"/>
    <n v="7000"/>
    <n v="2100"/>
    <n v="735"/>
    <n v="0.35"/>
  </r>
  <r>
    <x v="2"/>
    <n v="1197831"/>
    <x v="217"/>
    <x v="3"/>
    <x v="10"/>
    <s v="Billings"/>
    <x v="2"/>
    <n v="0.3"/>
    <n v="5000"/>
    <n v="1500"/>
    <n v="525"/>
    <n v="0.35"/>
  </r>
  <r>
    <x v="2"/>
    <n v="1197831"/>
    <x v="218"/>
    <x v="3"/>
    <x v="10"/>
    <s v="Billings"/>
    <x v="3"/>
    <n v="0.35"/>
    <n v="5000"/>
    <n v="1750"/>
    <n v="787.5"/>
    <n v="0.45"/>
  </r>
  <r>
    <x v="2"/>
    <n v="1197831"/>
    <x v="219"/>
    <x v="1"/>
    <x v="11"/>
    <s v="Knoxville"/>
    <x v="4"/>
    <n v="0.4"/>
    <n v="3500"/>
    <n v="1400"/>
    <n v="420"/>
    <n v="0.3"/>
  </r>
  <r>
    <x v="2"/>
    <n v="1197831"/>
    <x v="220"/>
    <x v="1"/>
    <x v="11"/>
    <s v="Knoxville"/>
    <x v="5"/>
    <n v="0.35"/>
    <n v="5000"/>
    <n v="1750"/>
    <n v="875"/>
    <n v="0.5"/>
  </r>
  <r>
    <x v="2"/>
    <n v="1197831"/>
    <x v="221"/>
    <x v="1"/>
    <x v="11"/>
    <s v="Knoxville"/>
    <x v="0"/>
    <n v="0.25"/>
    <n v="6500"/>
    <n v="1625"/>
    <n v="568.75"/>
    <n v="0.35"/>
  </r>
  <r>
    <x v="2"/>
    <n v="1197831"/>
    <x v="222"/>
    <x v="1"/>
    <x v="11"/>
    <s v="Knoxville"/>
    <x v="1"/>
    <n v="0.35"/>
    <n v="6250"/>
    <n v="2187.5"/>
    <n v="765.625"/>
    <n v="0.35"/>
  </r>
  <r>
    <x v="2"/>
    <n v="1197831"/>
    <x v="223"/>
    <x v="1"/>
    <x v="11"/>
    <s v="Knoxville"/>
    <x v="2"/>
    <n v="0.35"/>
    <n v="4500"/>
    <n v="1575"/>
    <n v="551.25"/>
    <n v="0.35"/>
  </r>
  <r>
    <x v="2"/>
    <n v="1197831"/>
    <x v="224"/>
    <x v="1"/>
    <x v="11"/>
    <s v="Knoxville"/>
    <x v="3"/>
    <n v="0.35"/>
    <n v="4000"/>
    <n v="1400"/>
    <n v="630"/>
    <n v="0.45"/>
  </r>
  <r>
    <x v="2"/>
    <n v="1197831"/>
    <x v="225"/>
    <x v="1"/>
    <x v="11"/>
    <s v="Knoxville"/>
    <x v="4"/>
    <n v="0.4"/>
    <n v="2750"/>
    <n v="1100"/>
    <n v="330"/>
    <n v="0.3"/>
  </r>
  <r>
    <x v="2"/>
    <n v="1197831"/>
    <x v="226"/>
    <x v="1"/>
    <x v="11"/>
    <s v="Knoxville"/>
    <x v="5"/>
    <n v="0.35"/>
    <n v="4750"/>
    <n v="1662.5"/>
    <n v="831.25"/>
    <n v="0.5"/>
  </r>
  <r>
    <x v="2"/>
    <n v="1197831"/>
    <x v="227"/>
    <x v="1"/>
    <x v="11"/>
    <s v="Knoxville"/>
    <x v="0"/>
    <n v="0.3"/>
    <n v="6500"/>
    <n v="1950"/>
    <n v="779.99999999999989"/>
    <n v="0.39999999999999997"/>
  </r>
  <r>
    <x v="2"/>
    <n v="1197831"/>
    <x v="228"/>
    <x v="1"/>
    <x v="11"/>
    <s v="Knoxville"/>
    <x v="1"/>
    <n v="0.4"/>
    <n v="6500"/>
    <n v="2600"/>
    <n v="1040"/>
    <n v="0.39999999999999997"/>
  </r>
  <r>
    <x v="2"/>
    <n v="1197831"/>
    <x v="711"/>
    <x v="1"/>
    <x v="11"/>
    <s v="Knoxville"/>
    <x v="2"/>
    <n v="0.3"/>
    <n v="4750"/>
    <n v="1425"/>
    <n v="570"/>
    <n v="0.39999999999999997"/>
  </r>
  <r>
    <x v="2"/>
    <n v="1197831"/>
    <x v="712"/>
    <x v="1"/>
    <x v="11"/>
    <s v="Knoxville"/>
    <x v="3"/>
    <n v="0.35"/>
    <n v="3750"/>
    <n v="1312.5"/>
    <n v="656.25"/>
    <n v="0.5"/>
  </r>
  <r>
    <x v="2"/>
    <n v="1197831"/>
    <x v="713"/>
    <x v="1"/>
    <x v="11"/>
    <s v="Knoxville"/>
    <x v="4"/>
    <n v="0.4"/>
    <n v="2750"/>
    <n v="1100"/>
    <n v="385"/>
    <n v="0.35"/>
  </r>
  <r>
    <x v="2"/>
    <n v="1197831"/>
    <x v="714"/>
    <x v="1"/>
    <x v="11"/>
    <s v="Knoxville"/>
    <x v="5"/>
    <n v="0.35"/>
    <n v="4250"/>
    <n v="1487.5"/>
    <n v="818.12500000000011"/>
    <n v="0.55000000000000004"/>
  </r>
  <r>
    <x v="2"/>
    <n v="1197831"/>
    <x v="715"/>
    <x v="1"/>
    <x v="11"/>
    <s v="Knoxville"/>
    <x v="0"/>
    <n v="0.2"/>
    <n v="6750"/>
    <n v="1350"/>
    <n v="540"/>
    <n v="0.39999999999999997"/>
  </r>
  <r>
    <x v="2"/>
    <n v="1197831"/>
    <x v="716"/>
    <x v="1"/>
    <x v="11"/>
    <s v="Knoxville"/>
    <x v="1"/>
    <n v="0.25000000000000006"/>
    <n v="6750"/>
    <n v="1687.5000000000005"/>
    <n v="675.00000000000011"/>
    <n v="0.39999999999999997"/>
  </r>
  <r>
    <x v="2"/>
    <n v="1197831"/>
    <x v="717"/>
    <x v="1"/>
    <x v="11"/>
    <s v="Knoxville"/>
    <x v="2"/>
    <n v="0.19999999999999996"/>
    <n v="5000"/>
    <n v="999.99999999999977"/>
    <n v="399.99999999999989"/>
    <n v="0.39999999999999997"/>
  </r>
  <r>
    <x v="2"/>
    <n v="1197831"/>
    <x v="718"/>
    <x v="1"/>
    <x v="11"/>
    <s v="Knoxville"/>
    <x v="3"/>
    <n v="0.25000000000000006"/>
    <n v="4000"/>
    <n v="1000.0000000000002"/>
    <n v="500.00000000000011"/>
    <n v="0.5"/>
  </r>
  <r>
    <x v="2"/>
    <n v="1197831"/>
    <x v="719"/>
    <x v="1"/>
    <x v="11"/>
    <s v="Knoxville"/>
    <x v="4"/>
    <n v="0.3"/>
    <n v="3000"/>
    <n v="900"/>
    <n v="315"/>
    <n v="0.35"/>
  </r>
  <r>
    <x v="2"/>
    <n v="1197831"/>
    <x v="720"/>
    <x v="1"/>
    <x v="11"/>
    <s v="Knoxville"/>
    <x v="5"/>
    <n v="0.25000000000000006"/>
    <n v="5750"/>
    <n v="1437.5000000000002"/>
    <n v="790.62500000000023"/>
    <n v="0.55000000000000004"/>
  </r>
  <r>
    <x v="2"/>
    <n v="1197831"/>
    <x v="721"/>
    <x v="1"/>
    <x v="11"/>
    <s v="Knoxville"/>
    <x v="0"/>
    <n v="0.14999999999999997"/>
    <n v="7250"/>
    <n v="1087.4999999999998"/>
    <n v="434.99999999999989"/>
    <n v="0.39999999999999997"/>
  </r>
  <r>
    <x v="2"/>
    <n v="1197831"/>
    <x v="722"/>
    <x v="1"/>
    <x v="11"/>
    <s v="Knoxville"/>
    <x v="1"/>
    <n v="0.25000000000000006"/>
    <n v="7500"/>
    <n v="1875.0000000000005"/>
    <n v="750.00000000000011"/>
    <n v="0.39999999999999997"/>
  </r>
  <r>
    <x v="2"/>
    <n v="1197831"/>
    <x v="723"/>
    <x v="1"/>
    <x v="11"/>
    <s v="Knoxville"/>
    <x v="2"/>
    <n v="0.19999999999999996"/>
    <n v="6000"/>
    <n v="1199.9999999999998"/>
    <n v="479.99999999999989"/>
    <n v="0.39999999999999997"/>
  </r>
  <r>
    <x v="2"/>
    <n v="1197831"/>
    <x v="229"/>
    <x v="1"/>
    <x v="11"/>
    <s v="Knoxville"/>
    <x v="3"/>
    <n v="0.30000000000000004"/>
    <n v="5250"/>
    <n v="1575.0000000000002"/>
    <n v="787.50000000000011"/>
    <n v="0.5"/>
  </r>
  <r>
    <x v="2"/>
    <n v="1197831"/>
    <x v="230"/>
    <x v="1"/>
    <x v="11"/>
    <s v="Knoxville"/>
    <x v="4"/>
    <n v="0.45"/>
    <n v="4250"/>
    <n v="1912.5"/>
    <n v="669.375"/>
    <n v="0.35"/>
  </r>
  <r>
    <x v="2"/>
    <n v="1197831"/>
    <x v="231"/>
    <x v="1"/>
    <x v="11"/>
    <s v="Knoxville"/>
    <x v="5"/>
    <n v="0.4"/>
    <n v="7750"/>
    <n v="3100"/>
    <n v="1705.0000000000002"/>
    <n v="0.55000000000000004"/>
  </r>
  <r>
    <x v="2"/>
    <n v="1197831"/>
    <x v="232"/>
    <x v="1"/>
    <x v="11"/>
    <s v="Knoxville"/>
    <x v="0"/>
    <n v="0.4"/>
    <n v="7750"/>
    <n v="3100"/>
    <n v="1240"/>
    <n v="0.39999999999999997"/>
  </r>
  <r>
    <x v="2"/>
    <n v="1197831"/>
    <x v="233"/>
    <x v="1"/>
    <x v="11"/>
    <s v="Knoxville"/>
    <x v="1"/>
    <n v="0.45"/>
    <n v="7750"/>
    <n v="3487.5"/>
    <n v="1394.9999999999998"/>
    <n v="0.39999999999999997"/>
  </r>
  <r>
    <x v="2"/>
    <n v="1197831"/>
    <x v="234"/>
    <x v="1"/>
    <x v="11"/>
    <s v="Knoxville"/>
    <x v="2"/>
    <n v="0.4"/>
    <n v="6500"/>
    <n v="2600"/>
    <n v="1040"/>
    <n v="0.39999999999999997"/>
  </r>
  <r>
    <x v="2"/>
    <n v="1197831"/>
    <x v="235"/>
    <x v="1"/>
    <x v="11"/>
    <s v="Knoxville"/>
    <x v="3"/>
    <n v="0.4"/>
    <n v="6000"/>
    <n v="2400"/>
    <n v="1200"/>
    <n v="0.5"/>
  </r>
  <r>
    <x v="2"/>
    <n v="1197831"/>
    <x v="236"/>
    <x v="1"/>
    <x v="11"/>
    <s v="Knoxville"/>
    <x v="4"/>
    <n v="0.45"/>
    <n v="5000"/>
    <n v="2250"/>
    <n v="787.5"/>
    <n v="0.35"/>
  </r>
  <r>
    <x v="2"/>
    <n v="1197831"/>
    <x v="237"/>
    <x v="1"/>
    <x v="11"/>
    <s v="Knoxville"/>
    <x v="5"/>
    <n v="0.5"/>
    <n v="8750"/>
    <n v="4375"/>
    <n v="2406.25"/>
    <n v="0.55000000000000004"/>
  </r>
  <r>
    <x v="2"/>
    <n v="1197831"/>
    <x v="238"/>
    <x v="1"/>
    <x v="11"/>
    <s v="Knoxville"/>
    <x v="0"/>
    <n v="0.4"/>
    <n v="8250"/>
    <n v="3300"/>
    <n v="1484.9999999999998"/>
    <n v="0.44999999999999996"/>
  </r>
  <r>
    <x v="2"/>
    <n v="1197831"/>
    <x v="239"/>
    <x v="1"/>
    <x v="11"/>
    <s v="Knoxville"/>
    <x v="1"/>
    <n v="0.45"/>
    <n v="8250"/>
    <n v="3712.5"/>
    <n v="1670.6249999999998"/>
    <n v="0.44999999999999996"/>
  </r>
  <r>
    <x v="2"/>
    <n v="1197831"/>
    <x v="240"/>
    <x v="1"/>
    <x v="11"/>
    <s v="Knoxville"/>
    <x v="2"/>
    <n v="0.4"/>
    <n v="9750"/>
    <n v="3900"/>
    <n v="1754.9999999999998"/>
    <n v="0.44999999999999996"/>
  </r>
  <r>
    <x v="2"/>
    <n v="1197831"/>
    <x v="241"/>
    <x v="1"/>
    <x v="11"/>
    <s v="Knoxville"/>
    <x v="3"/>
    <n v="0.4"/>
    <n v="5750"/>
    <n v="2300"/>
    <n v="1265"/>
    <n v="0.55000000000000004"/>
  </r>
  <r>
    <x v="2"/>
    <n v="1197831"/>
    <x v="242"/>
    <x v="1"/>
    <x v="11"/>
    <s v="Knoxville"/>
    <x v="4"/>
    <n v="0.45"/>
    <n v="5500"/>
    <n v="2475"/>
    <n v="989.99999999999989"/>
    <n v="0.39999999999999997"/>
  </r>
  <r>
    <x v="2"/>
    <n v="1197831"/>
    <x v="243"/>
    <x v="1"/>
    <x v="11"/>
    <s v="Knoxville"/>
    <x v="5"/>
    <n v="0.54999999999999993"/>
    <n v="8250"/>
    <n v="4537.4999999999991"/>
    <n v="2722.5"/>
    <n v="0.60000000000000009"/>
  </r>
  <r>
    <x v="2"/>
    <n v="1197831"/>
    <x v="244"/>
    <x v="1"/>
    <x v="11"/>
    <s v="Knoxville"/>
    <x v="0"/>
    <n v="0.45"/>
    <n v="7750"/>
    <n v="3487.5"/>
    <n v="1569.3749999999998"/>
    <n v="0.44999999999999996"/>
  </r>
  <r>
    <x v="2"/>
    <n v="1197831"/>
    <x v="245"/>
    <x v="1"/>
    <x v="11"/>
    <s v="Knoxville"/>
    <x v="1"/>
    <n v="0.55000000000000004"/>
    <n v="7750"/>
    <n v="4262.5"/>
    <n v="1918.1249999999998"/>
    <n v="0.44999999999999996"/>
  </r>
  <r>
    <x v="2"/>
    <n v="1197831"/>
    <x v="246"/>
    <x v="1"/>
    <x v="11"/>
    <s v="Knoxville"/>
    <x v="2"/>
    <n v="0.5"/>
    <n v="9500"/>
    <n v="4750"/>
    <n v="2137.5"/>
    <n v="0.44999999999999996"/>
  </r>
  <r>
    <x v="2"/>
    <n v="1197831"/>
    <x v="247"/>
    <x v="1"/>
    <x v="11"/>
    <s v="Knoxville"/>
    <x v="3"/>
    <n v="0.45"/>
    <n v="4750"/>
    <n v="2137.5"/>
    <n v="1175.625"/>
    <n v="0.55000000000000004"/>
  </r>
  <r>
    <x v="2"/>
    <n v="1197831"/>
    <x v="248"/>
    <x v="1"/>
    <x v="11"/>
    <s v="Knoxville"/>
    <x v="4"/>
    <n v="0.5"/>
    <n v="4750"/>
    <n v="2375"/>
    <n v="949.99999999999989"/>
    <n v="0.39999999999999997"/>
  </r>
  <r>
    <x v="2"/>
    <n v="1197831"/>
    <x v="249"/>
    <x v="1"/>
    <x v="11"/>
    <s v="Knoxville"/>
    <x v="5"/>
    <n v="0.54999999999999993"/>
    <n v="7250"/>
    <n v="3987.4999999999995"/>
    <n v="2392.5"/>
    <n v="0.60000000000000009"/>
  </r>
  <r>
    <x v="2"/>
    <n v="1197831"/>
    <x v="250"/>
    <x v="1"/>
    <x v="11"/>
    <s v="Knoxville"/>
    <x v="0"/>
    <n v="0.5"/>
    <n v="6750"/>
    <n v="3375"/>
    <n v="1518.7499999999998"/>
    <n v="0.44999999999999996"/>
  </r>
  <r>
    <x v="2"/>
    <n v="1197831"/>
    <x v="251"/>
    <x v="1"/>
    <x v="11"/>
    <s v="Knoxville"/>
    <x v="1"/>
    <n v="0.5"/>
    <n v="6250"/>
    <n v="3125"/>
    <n v="1406.2499999999998"/>
    <n v="0.44999999999999996"/>
  </r>
  <r>
    <x v="2"/>
    <n v="1197831"/>
    <x v="252"/>
    <x v="1"/>
    <x v="11"/>
    <s v="Knoxville"/>
    <x v="2"/>
    <n v="0.54999999999999993"/>
    <n v="6750"/>
    <n v="3712.4999999999995"/>
    <n v="1670.6249999999995"/>
    <n v="0.44999999999999996"/>
  </r>
  <r>
    <x v="2"/>
    <n v="1197831"/>
    <x v="253"/>
    <x v="1"/>
    <x v="11"/>
    <s v="Knoxville"/>
    <x v="3"/>
    <n v="0.54999999999999993"/>
    <n v="4000"/>
    <n v="2199.9999999999995"/>
    <n v="1209.9999999999998"/>
    <n v="0.55000000000000004"/>
  </r>
  <r>
    <x v="2"/>
    <n v="1197831"/>
    <x v="254"/>
    <x v="1"/>
    <x v="11"/>
    <s v="Knoxville"/>
    <x v="4"/>
    <n v="0.5"/>
    <n v="4000"/>
    <n v="2000"/>
    <n v="799.99999999999989"/>
    <n v="0.39999999999999997"/>
  </r>
  <r>
    <x v="2"/>
    <n v="1197831"/>
    <x v="255"/>
    <x v="1"/>
    <x v="11"/>
    <s v="Knoxville"/>
    <x v="5"/>
    <n v="0.45"/>
    <n v="6250"/>
    <n v="2812.5"/>
    <n v="1687.5000000000002"/>
    <n v="0.60000000000000009"/>
  </r>
  <r>
    <x v="2"/>
    <n v="1197831"/>
    <x v="256"/>
    <x v="1"/>
    <x v="11"/>
    <s v="Knoxville"/>
    <x v="0"/>
    <n v="0.35"/>
    <n v="5750"/>
    <n v="2012.4999999999998"/>
    <n v="905.62499999999977"/>
    <n v="0.44999999999999996"/>
  </r>
  <r>
    <x v="2"/>
    <n v="1197831"/>
    <x v="257"/>
    <x v="1"/>
    <x v="11"/>
    <s v="Knoxville"/>
    <x v="1"/>
    <n v="0.35"/>
    <n v="5750"/>
    <n v="2012.4999999999998"/>
    <n v="905.62499999999977"/>
    <n v="0.44999999999999996"/>
  </r>
  <r>
    <x v="2"/>
    <n v="1197831"/>
    <x v="258"/>
    <x v="1"/>
    <x v="11"/>
    <s v="Knoxville"/>
    <x v="2"/>
    <n v="0.4"/>
    <n v="5250"/>
    <n v="2100"/>
    <n v="944.99999999999989"/>
    <n v="0.44999999999999996"/>
  </r>
  <r>
    <x v="2"/>
    <n v="1197831"/>
    <x v="259"/>
    <x v="1"/>
    <x v="11"/>
    <s v="Knoxville"/>
    <x v="3"/>
    <n v="0.4"/>
    <n v="3750"/>
    <n v="1500"/>
    <n v="825.00000000000011"/>
    <n v="0.55000000000000004"/>
  </r>
  <r>
    <x v="2"/>
    <n v="1197831"/>
    <x v="260"/>
    <x v="1"/>
    <x v="11"/>
    <s v="Knoxville"/>
    <x v="4"/>
    <n v="0.35"/>
    <n v="3500"/>
    <n v="1225"/>
    <n v="489.99999999999994"/>
    <n v="0.39999999999999997"/>
  </r>
  <r>
    <x v="2"/>
    <n v="1197831"/>
    <x v="261"/>
    <x v="1"/>
    <x v="11"/>
    <s v="Knoxville"/>
    <x v="5"/>
    <n v="0.45"/>
    <n v="5250"/>
    <n v="2362.5"/>
    <n v="1417.5000000000002"/>
    <n v="0.60000000000000009"/>
  </r>
  <r>
    <x v="2"/>
    <n v="1197831"/>
    <x v="262"/>
    <x v="1"/>
    <x v="11"/>
    <s v="Knoxville"/>
    <x v="0"/>
    <n v="0.30000000000000004"/>
    <n v="6750"/>
    <n v="2025.0000000000002"/>
    <n v="911.25"/>
    <n v="0.44999999999999996"/>
  </r>
  <r>
    <x v="2"/>
    <n v="1197831"/>
    <x v="263"/>
    <x v="1"/>
    <x v="11"/>
    <s v="Knoxville"/>
    <x v="1"/>
    <n v="0.30000000000000004"/>
    <n v="6750"/>
    <n v="2025.0000000000002"/>
    <n v="911.25"/>
    <n v="0.44999999999999996"/>
  </r>
  <r>
    <x v="2"/>
    <n v="1197831"/>
    <x v="264"/>
    <x v="1"/>
    <x v="11"/>
    <s v="Knoxville"/>
    <x v="2"/>
    <n v="0.55000000000000004"/>
    <n v="6000"/>
    <n v="3300.0000000000005"/>
    <n v="1485"/>
    <n v="0.44999999999999996"/>
  </r>
  <r>
    <x v="2"/>
    <n v="1197831"/>
    <x v="265"/>
    <x v="1"/>
    <x v="11"/>
    <s v="Knoxville"/>
    <x v="3"/>
    <n v="0.55000000000000004"/>
    <n v="4750"/>
    <n v="2612.5"/>
    <n v="1436.8750000000002"/>
    <n v="0.55000000000000004"/>
  </r>
  <r>
    <x v="2"/>
    <n v="1197831"/>
    <x v="266"/>
    <x v="1"/>
    <x v="11"/>
    <s v="Knoxville"/>
    <x v="4"/>
    <n v="0.54999999999999993"/>
    <n v="4500"/>
    <n v="2474.9999999999995"/>
    <n v="989.99999999999977"/>
    <n v="0.39999999999999997"/>
  </r>
  <r>
    <x v="2"/>
    <n v="1197831"/>
    <x v="267"/>
    <x v="1"/>
    <x v="11"/>
    <s v="Knoxville"/>
    <x v="5"/>
    <n v="0.65"/>
    <n v="6500"/>
    <n v="4225"/>
    <n v="2535.0000000000005"/>
    <n v="0.60000000000000009"/>
  </r>
  <r>
    <x v="2"/>
    <n v="1197831"/>
    <x v="268"/>
    <x v="1"/>
    <x v="11"/>
    <s v="Knoxville"/>
    <x v="0"/>
    <n v="0.54999999999999993"/>
    <n v="8000"/>
    <n v="4399.9999999999991"/>
    <n v="1979.9999999999993"/>
    <n v="0.44999999999999996"/>
  </r>
  <r>
    <x v="2"/>
    <n v="1197831"/>
    <x v="269"/>
    <x v="1"/>
    <x v="11"/>
    <s v="Knoxville"/>
    <x v="1"/>
    <n v="0.54999999999999993"/>
    <n v="8000"/>
    <n v="4399.9999999999991"/>
    <n v="1979.9999999999993"/>
    <n v="0.44999999999999996"/>
  </r>
  <r>
    <x v="2"/>
    <n v="1197831"/>
    <x v="270"/>
    <x v="1"/>
    <x v="11"/>
    <s v="Knoxville"/>
    <x v="2"/>
    <n v="0.6"/>
    <n v="7000"/>
    <n v="4200"/>
    <n v="1889.9999999999998"/>
    <n v="0.44999999999999996"/>
  </r>
  <r>
    <x v="2"/>
    <n v="1197831"/>
    <x v="271"/>
    <x v="1"/>
    <x v="11"/>
    <s v="Knoxville"/>
    <x v="3"/>
    <n v="0.6"/>
    <n v="5500"/>
    <n v="3300"/>
    <n v="1815.0000000000002"/>
    <n v="0.55000000000000004"/>
  </r>
  <r>
    <x v="2"/>
    <n v="1197831"/>
    <x v="272"/>
    <x v="1"/>
    <x v="11"/>
    <s v="Knoxville"/>
    <x v="4"/>
    <n v="0.54999999999999993"/>
    <n v="5000"/>
    <n v="2749.9999999999995"/>
    <n v="1099.9999999999998"/>
    <n v="0.39999999999999997"/>
  </r>
  <r>
    <x v="2"/>
    <n v="1197831"/>
    <x v="273"/>
    <x v="1"/>
    <x v="11"/>
    <s v="Knoxville"/>
    <x v="5"/>
    <n v="0.65"/>
    <n v="7500"/>
    <n v="4875"/>
    <n v="2925.0000000000005"/>
    <n v="0.60000000000000009"/>
  </r>
  <r>
    <x v="0"/>
    <n v="1185732"/>
    <x v="274"/>
    <x v="1"/>
    <x v="11"/>
    <s v="Knoxville"/>
    <x v="0"/>
    <n v="0.35"/>
    <n v="4250"/>
    <n v="1487.5"/>
    <n v="595"/>
    <n v="0.4"/>
  </r>
  <r>
    <x v="0"/>
    <n v="1185732"/>
    <x v="275"/>
    <x v="1"/>
    <x v="11"/>
    <s v="Knoxville"/>
    <x v="1"/>
    <n v="0.35"/>
    <n v="2250"/>
    <n v="787.5"/>
    <n v="275.625"/>
    <n v="0.35"/>
  </r>
  <r>
    <x v="0"/>
    <n v="1185732"/>
    <x v="276"/>
    <x v="1"/>
    <x v="11"/>
    <s v="Knoxville"/>
    <x v="2"/>
    <n v="0.25"/>
    <n v="2250"/>
    <n v="562.5"/>
    <n v="196.875"/>
    <n v="0.35"/>
  </r>
  <r>
    <x v="0"/>
    <n v="1185732"/>
    <x v="277"/>
    <x v="1"/>
    <x v="11"/>
    <s v="Knoxville"/>
    <x v="3"/>
    <n v="0.30000000000000004"/>
    <n v="750"/>
    <n v="225.00000000000003"/>
    <n v="90.000000000000014"/>
    <n v="0.4"/>
  </r>
  <r>
    <x v="0"/>
    <n v="1185732"/>
    <x v="278"/>
    <x v="3"/>
    <x v="12"/>
    <s v="Omaha"/>
    <x v="4"/>
    <n v="0.44999999999999996"/>
    <n v="1250"/>
    <n v="562.5"/>
    <n v="196.875"/>
    <n v="0.35"/>
  </r>
  <r>
    <x v="0"/>
    <n v="1185732"/>
    <x v="279"/>
    <x v="3"/>
    <x v="12"/>
    <s v="Omaha"/>
    <x v="5"/>
    <n v="0.35"/>
    <n v="2250"/>
    <n v="787.5"/>
    <n v="393.75"/>
    <n v="0.5"/>
  </r>
  <r>
    <x v="0"/>
    <n v="1185732"/>
    <x v="280"/>
    <x v="3"/>
    <x v="12"/>
    <s v="Omaha"/>
    <x v="0"/>
    <n v="0.35"/>
    <n v="4750"/>
    <n v="1662.5"/>
    <n v="665"/>
    <n v="0.4"/>
  </r>
  <r>
    <x v="0"/>
    <n v="1185732"/>
    <x v="281"/>
    <x v="3"/>
    <x v="12"/>
    <s v="Omaha"/>
    <x v="1"/>
    <n v="0.35"/>
    <n v="1250"/>
    <n v="437.5"/>
    <n v="153.125"/>
    <n v="0.35"/>
  </r>
  <r>
    <x v="0"/>
    <n v="1185732"/>
    <x v="282"/>
    <x v="3"/>
    <x v="12"/>
    <s v="Omaha"/>
    <x v="2"/>
    <n v="0.25"/>
    <n v="1750"/>
    <n v="437.5"/>
    <n v="153.125"/>
    <n v="0.35"/>
  </r>
  <r>
    <x v="0"/>
    <n v="1185732"/>
    <x v="283"/>
    <x v="3"/>
    <x v="12"/>
    <s v="Omaha"/>
    <x v="3"/>
    <n v="0.30000000000000004"/>
    <n v="500"/>
    <n v="150.00000000000003"/>
    <n v="60.000000000000014"/>
    <n v="0.4"/>
  </r>
  <r>
    <x v="0"/>
    <n v="1185732"/>
    <x v="284"/>
    <x v="3"/>
    <x v="12"/>
    <s v="Omaha"/>
    <x v="4"/>
    <n v="0.44999999999999996"/>
    <n v="1250"/>
    <n v="562.5"/>
    <n v="196.875"/>
    <n v="0.35"/>
  </r>
  <r>
    <x v="0"/>
    <n v="1185732"/>
    <x v="285"/>
    <x v="3"/>
    <x v="12"/>
    <s v="Omaha"/>
    <x v="5"/>
    <n v="0.35"/>
    <n v="2000"/>
    <n v="700"/>
    <n v="350"/>
    <n v="0.5"/>
  </r>
  <r>
    <x v="0"/>
    <n v="1185732"/>
    <x v="286"/>
    <x v="3"/>
    <x v="12"/>
    <s v="Omaha"/>
    <x v="0"/>
    <n v="0.4"/>
    <n v="4200"/>
    <n v="1680"/>
    <n v="672"/>
    <n v="0.4"/>
  </r>
  <r>
    <x v="0"/>
    <n v="1185732"/>
    <x v="287"/>
    <x v="3"/>
    <x v="12"/>
    <s v="Omaha"/>
    <x v="1"/>
    <n v="0.4"/>
    <n v="1000"/>
    <n v="400"/>
    <n v="140"/>
    <n v="0.35"/>
  </r>
  <r>
    <x v="0"/>
    <n v="1185732"/>
    <x v="288"/>
    <x v="3"/>
    <x v="12"/>
    <s v="Omaha"/>
    <x v="2"/>
    <n v="0.30000000000000004"/>
    <n v="1500"/>
    <n v="450.00000000000006"/>
    <n v="157.5"/>
    <n v="0.35"/>
  </r>
  <r>
    <x v="0"/>
    <n v="1185732"/>
    <x v="289"/>
    <x v="3"/>
    <x v="12"/>
    <s v="Omaha"/>
    <x v="3"/>
    <n v="0.35"/>
    <n v="0"/>
    <n v="0"/>
    <n v="0"/>
    <n v="0.4"/>
  </r>
  <r>
    <x v="0"/>
    <n v="1185732"/>
    <x v="290"/>
    <x v="3"/>
    <x v="12"/>
    <s v="Omaha"/>
    <x v="4"/>
    <n v="0.5"/>
    <n v="500"/>
    <n v="250"/>
    <n v="87.5"/>
    <n v="0.35"/>
  </r>
  <r>
    <x v="0"/>
    <n v="1185732"/>
    <x v="291"/>
    <x v="3"/>
    <x v="12"/>
    <s v="Omaha"/>
    <x v="5"/>
    <n v="0.4"/>
    <n v="1500"/>
    <n v="600"/>
    <n v="300"/>
    <n v="0.5"/>
  </r>
  <r>
    <x v="0"/>
    <n v="1185732"/>
    <x v="292"/>
    <x v="3"/>
    <x v="12"/>
    <s v="Omaha"/>
    <x v="0"/>
    <n v="0.4"/>
    <n v="3750"/>
    <n v="1500"/>
    <n v="600"/>
    <n v="0.4"/>
  </r>
  <r>
    <x v="0"/>
    <n v="1185732"/>
    <x v="293"/>
    <x v="3"/>
    <x v="12"/>
    <s v="Omaha"/>
    <x v="1"/>
    <n v="0.35"/>
    <n v="750"/>
    <n v="262.5"/>
    <n v="91.875"/>
    <n v="0.35"/>
  </r>
  <r>
    <x v="0"/>
    <n v="1185732"/>
    <x v="294"/>
    <x v="3"/>
    <x v="12"/>
    <s v="Omaha"/>
    <x v="2"/>
    <n v="0.25000000000000006"/>
    <n v="750"/>
    <n v="187.50000000000003"/>
    <n v="65.625"/>
    <n v="0.35"/>
  </r>
  <r>
    <x v="0"/>
    <n v="1185732"/>
    <x v="295"/>
    <x v="3"/>
    <x v="12"/>
    <s v="Omaha"/>
    <x v="3"/>
    <n v="0.3"/>
    <n v="0"/>
    <n v="0"/>
    <n v="0"/>
    <n v="0.4"/>
  </r>
  <r>
    <x v="0"/>
    <n v="1185732"/>
    <x v="296"/>
    <x v="3"/>
    <x v="12"/>
    <s v="Omaha"/>
    <x v="4"/>
    <n v="0.45"/>
    <n v="250"/>
    <n v="112.5"/>
    <n v="39.375"/>
    <n v="0.35"/>
  </r>
  <r>
    <x v="0"/>
    <n v="1185732"/>
    <x v="297"/>
    <x v="3"/>
    <x v="12"/>
    <s v="Omaha"/>
    <x v="5"/>
    <n v="0.35"/>
    <n v="1500"/>
    <n v="525"/>
    <n v="262.5"/>
    <n v="0.5"/>
  </r>
  <r>
    <x v="0"/>
    <n v="1185732"/>
    <x v="298"/>
    <x v="3"/>
    <x v="12"/>
    <s v="Omaha"/>
    <x v="0"/>
    <n v="0.45"/>
    <n v="4200"/>
    <n v="1890"/>
    <n v="756"/>
    <n v="0.4"/>
  </r>
  <r>
    <x v="0"/>
    <n v="1185732"/>
    <x v="299"/>
    <x v="3"/>
    <x v="12"/>
    <s v="Omaha"/>
    <x v="1"/>
    <n v="0.40000000000000008"/>
    <n v="1250"/>
    <n v="500.00000000000011"/>
    <n v="175.00000000000003"/>
    <n v="0.35"/>
  </r>
  <r>
    <x v="0"/>
    <n v="1185732"/>
    <x v="300"/>
    <x v="3"/>
    <x v="12"/>
    <s v="Omaha"/>
    <x v="2"/>
    <n v="0.35"/>
    <n v="1000"/>
    <n v="350"/>
    <n v="122.49999999999999"/>
    <n v="0.35"/>
  </r>
  <r>
    <x v="0"/>
    <n v="1185732"/>
    <x v="301"/>
    <x v="3"/>
    <x v="12"/>
    <s v="Omaha"/>
    <x v="3"/>
    <n v="0.35"/>
    <n v="250"/>
    <n v="87.5"/>
    <n v="35"/>
    <n v="0.4"/>
  </r>
  <r>
    <x v="0"/>
    <n v="1185732"/>
    <x v="302"/>
    <x v="3"/>
    <x v="12"/>
    <s v="Omaha"/>
    <x v="4"/>
    <n v="0.49999999999999994"/>
    <n v="500"/>
    <n v="249.99999999999997"/>
    <n v="87.499999999999986"/>
    <n v="0.35"/>
  </r>
  <r>
    <x v="0"/>
    <n v="1185732"/>
    <x v="303"/>
    <x v="3"/>
    <x v="12"/>
    <s v="Omaha"/>
    <x v="5"/>
    <n v="0.54999999999999993"/>
    <n v="1500"/>
    <n v="824.99999999999989"/>
    <n v="412.49999999999994"/>
    <n v="0.5"/>
  </r>
  <r>
    <x v="0"/>
    <n v="1185732"/>
    <x v="304"/>
    <x v="3"/>
    <x v="12"/>
    <s v="Omaha"/>
    <x v="0"/>
    <n v="0.4"/>
    <n v="4000"/>
    <n v="1600"/>
    <n v="640"/>
    <n v="0.4"/>
  </r>
  <r>
    <x v="0"/>
    <n v="1185732"/>
    <x v="305"/>
    <x v="3"/>
    <x v="12"/>
    <s v="Omaha"/>
    <x v="1"/>
    <n v="0.35000000000000009"/>
    <n v="1500"/>
    <n v="525.00000000000011"/>
    <n v="183.75000000000003"/>
    <n v="0.35"/>
  </r>
  <r>
    <x v="0"/>
    <n v="1185732"/>
    <x v="306"/>
    <x v="3"/>
    <x v="12"/>
    <s v="Omaha"/>
    <x v="2"/>
    <n v="0.30000000000000004"/>
    <n v="1750"/>
    <n v="525.00000000000011"/>
    <n v="183.75000000000003"/>
    <n v="0.35"/>
  </r>
  <r>
    <x v="0"/>
    <n v="1185732"/>
    <x v="307"/>
    <x v="3"/>
    <x v="12"/>
    <s v="Omaha"/>
    <x v="3"/>
    <n v="0.30000000000000004"/>
    <n v="1500"/>
    <n v="450.00000000000006"/>
    <n v="180.00000000000003"/>
    <n v="0.4"/>
  </r>
  <r>
    <x v="0"/>
    <n v="1185732"/>
    <x v="308"/>
    <x v="3"/>
    <x v="12"/>
    <s v="Omaha"/>
    <x v="4"/>
    <n v="0.45"/>
    <n v="1500"/>
    <n v="675"/>
    <n v="236.24999999999997"/>
    <n v="0.35"/>
  </r>
  <r>
    <x v="0"/>
    <n v="1185732"/>
    <x v="309"/>
    <x v="3"/>
    <x v="12"/>
    <s v="Omaha"/>
    <x v="5"/>
    <n v="0.5"/>
    <n v="3250"/>
    <n v="1625"/>
    <n v="812.5"/>
    <n v="0.5"/>
  </r>
  <r>
    <x v="0"/>
    <n v="1185732"/>
    <x v="310"/>
    <x v="3"/>
    <x v="12"/>
    <s v="Omaha"/>
    <x v="0"/>
    <n v="0.45"/>
    <n v="5500"/>
    <n v="2475"/>
    <n v="990"/>
    <n v="0.4"/>
  </r>
  <r>
    <x v="0"/>
    <n v="1185732"/>
    <x v="311"/>
    <x v="3"/>
    <x v="12"/>
    <s v="Omaha"/>
    <x v="1"/>
    <n v="0.40000000000000008"/>
    <n v="3000"/>
    <n v="1200.0000000000002"/>
    <n v="420.00000000000006"/>
    <n v="0.35"/>
  </r>
  <r>
    <x v="0"/>
    <n v="1185732"/>
    <x v="312"/>
    <x v="3"/>
    <x v="12"/>
    <s v="Omaha"/>
    <x v="2"/>
    <n v="0.35"/>
    <n v="2250"/>
    <n v="787.5"/>
    <n v="275.625"/>
    <n v="0.35"/>
  </r>
  <r>
    <x v="0"/>
    <n v="1185732"/>
    <x v="313"/>
    <x v="3"/>
    <x v="12"/>
    <s v="Omaha"/>
    <x v="3"/>
    <n v="0.35"/>
    <n v="1750"/>
    <n v="612.5"/>
    <n v="245"/>
    <n v="0.4"/>
  </r>
  <r>
    <x v="0"/>
    <n v="1185732"/>
    <x v="314"/>
    <x v="3"/>
    <x v="12"/>
    <s v="Omaha"/>
    <x v="4"/>
    <n v="0.45"/>
    <n v="1750"/>
    <n v="787.5"/>
    <n v="275.625"/>
    <n v="0.35"/>
  </r>
  <r>
    <x v="0"/>
    <n v="1185732"/>
    <x v="315"/>
    <x v="3"/>
    <x v="12"/>
    <s v="Omaha"/>
    <x v="5"/>
    <n v="0.5"/>
    <n v="3500"/>
    <n v="1750"/>
    <n v="875"/>
    <n v="0.5"/>
  </r>
  <r>
    <x v="0"/>
    <n v="1185732"/>
    <x v="316"/>
    <x v="3"/>
    <x v="12"/>
    <s v="Omaha"/>
    <x v="0"/>
    <n v="0.45"/>
    <n v="5000"/>
    <n v="2250"/>
    <n v="900"/>
    <n v="0.4"/>
  </r>
  <r>
    <x v="0"/>
    <n v="1185732"/>
    <x v="317"/>
    <x v="3"/>
    <x v="12"/>
    <s v="Omaha"/>
    <x v="1"/>
    <n v="0.45000000000000007"/>
    <n v="2750"/>
    <n v="1237.5000000000002"/>
    <n v="433.12500000000006"/>
    <n v="0.35"/>
  </r>
  <r>
    <x v="0"/>
    <n v="1185732"/>
    <x v="318"/>
    <x v="3"/>
    <x v="12"/>
    <s v="Omaha"/>
    <x v="2"/>
    <n v="0.4"/>
    <n v="2000"/>
    <n v="800"/>
    <n v="280"/>
    <n v="0.35"/>
  </r>
  <r>
    <x v="0"/>
    <n v="1185732"/>
    <x v="319"/>
    <x v="3"/>
    <x v="12"/>
    <s v="Omaha"/>
    <x v="3"/>
    <n v="0.30000000000000004"/>
    <n v="1250"/>
    <n v="375.00000000000006"/>
    <n v="150.00000000000003"/>
    <n v="0.4"/>
  </r>
  <r>
    <x v="0"/>
    <n v="1185732"/>
    <x v="320"/>
    <x v="3"/>
    <x v="12"/>
    <s v="Omaha"/>
    <x v="4"/>
    <n v="0.4"/>
    <n v="1000"/>
    <n v="400"/>
    <n v="140"/>
    <n v="0.35"/>
  </r>
  <r>
    <x v="0"/>
    <n v="1185732"/>
    <x v="321"/>
    <x v="3"/>
    <x v="12"/>
    <s v="Omaha"/>
    <x v="5"/>
    <n v="0.45"/>
    <n v="2750"/>
    <n v="1237.5"/>
    <n v="618.75"/>
    <n v="0.5"/>
  </r>
  <r>
    <x v="0"/>
    <n v="1185732"/>
    <x v="322"/>
    <x v="3"/>
    <x v="12"/>
    <s v="Omaha"/>
    <x v="0"/>
    <n v="0.4"/>
    <n v="4000"/>
    <n v="1600"/>
    <n v="640"/>
    <n v="0.4"/>
  </r>
  <r>
    <x v="0"/>
    <n v="1185732"/>
    <x v="323"/>
    <x v="3"/>
    <x v="12"/>
    <s v="Omaha"/>
    <x v="1"/>
    <n v="0.35000000000000009"/>
    <n v="2000"/>
    <n v="700.00000000000023"/>
    <n v="245.00000000000006"/>
    <n v="0.35"/>
  </r>
  <r>
    <x v="0"/>
    <n v="1185732"/>
    <x v="324"/>
    <x v="3"/>
    <x v="12"/>
    <s v="Omaha"/>
    <x v="2"/>
    <n v="0.2"/>
    <n v="1000"/>
    <n v="200"/>
    <n v="70"/>
    <n v="0.35"/>
  </r>
  <r>
    <x v="0"/>
    <n v="1185732"/>
    <x v="325"/>
    <x v="3"/>
    <x v="12"/>
    <s v="Omaha"/>
    <x v="3"/>
    <n v="0.2"/>
    <n v="750"/>
    <n v="150"/>
    <n v="60"/>
    <n v="0.4"/>
  </r>
  <r>
    <x v="0"/>
    <n v="1185732"/>
    <x v="326"/>
    <x v="3"/>
    <x v="12"/>
    <s v="Omaha"/>
    <x v="4"/>
    <n v="0.3"/>
    <n v="750"/>
    <n v="225"/>
    <n v="78.75"/>
    <n v="0.35"/>
  </r>
  <r>
    <x v="0"/>
    <n v="1185732"/>
    <x v="327"/>
    <x v="3"/>
    <x v="12"/>
    <s v="Omaha"/>
    <x v="5"/>
    <n v="0.35"/>
    <n v="1500"/>
    <n v="525"/>
    <n v="262.5"/>
    <n v="0.5"/>
  </r>
  <r>
    <x v="0"/>
    <n v="1185732"/>
    <x v="328"/>
    <x v="3"/>
    <x v="12"/>
    <s v="Omaha"/>
    <x v="0"/>
    <n v="0.4"/>
    <n v="3250"/>
    <n v="1300"/>
    <n v="520"/>
    <n v="0.4"/>
  </r>
  <r>
    <x v="0"/>
    <n v="1185732"/>
    <x v="329"/>
    <x v="3"/>
    <x v="12"/>
    <s v="Omaha"/>
    <x v="1"/>
    <n v="0.3"/>
    <n v="1500"/>
    <n v="450"/>
    <n v="157.5"/>
    <n v="0.35"/>
  </r>
  <r>
    <x v="0"/>
    <n v="1185732"/>
    <x v="330"/>
    <x v="3"/>
    <x v="12"/>
    <s v="Omaha"/>
    <x v="2"/>
    <n v="0.3"/>
    <n v="500"/>
    <n v="150"/>
    <n v="52.5"/>
    <n v="0.35"/>
  </r>
  <r>
    <x v="0"/>
    <n v="1185732"/>
    <x v="331"/>
    <x v="3"/>
    <x v="12"/>
    <s v="Omaha"/>
    <x v="3"/>
    <n v="0.3"/>
    <n v="250"/>
    <n v="75"/>
    <n v="30"/>
    <n v="0.4"/>
  </r>
  <r>
    <x v="0"/>
    <n v="1185732"/>
    <x v="332"/>
    <x v="3"/>
    <x v="12"/>
    <s v="Omaha"/>
    <x v="4"/>
    <n v="0.4"/>
    <n v="250"/>
    <n v="100"/>
    <n v="35"/>
    <n v="0.35"/>
  </r>
  <r>
    <x v="0"/>
    <n v="1185732"/>
    <x v="333"/>
    <x v="3"/>
    <x v="12"/>
    <s v="Omaha"/>
    <x v="5"/>
    <n v="0.44999999999999996"/>
    <n v="1500"/>
    <n v="674.99999999999989"/>
    <n v="337.49999999999994"/>
    <n v="0.5"/>
  </r>
  <r>
    <x v="0"/>
    <n v="1185732"/>
    <x v="334"/>
    <x v="3"/>
    <x v="12"/>
    <s v="Omaha"/>
    <x v="0"/>
    <n v="0.4"/>
    <n v="3000"/>
    <n v="1200"/>
    <n v="480"/>
    <n v="0.4"/>
  </r>
  <r>
    <x v="0"/>
    <n v="1185732"/>
    <x v="335"/>
    <x v="3"/>
    <x v="12"/>
    <s v="Omaha"/>
    <x v="1"/>
    <n v="0.30000000000000004"/>
    <n v="1500"/>
    <n v="450.00000000000006"/>
    <n v="157.5"/>
    <n v="0.35"/>
  </r>
  <r>
    <x v="0"/>
    <n v="1185732"/>
    <x v="336"/>
    <x v="3"/>
    <x v="12"/>
    <s v="Omaha"/>
    <x v="2"/>
    <n v="0.30000000000000004"/>
    <n v="950"/>
    <n v="285.00000000000006"/>
    <n v="99.750000000000014"/>
    <n v="0.35"/>
  </r>
  <r>
    <x v="0"/>
    <n v="1185732"/>
    <x v="337"/>
    <x v="3"/>
    <x v="12"/>
    <s v="Omaha"/>
    <x v="3"/>
    <n v="0.30000000000000004"/>
    <n v="1250"/>
    <n v="375.00000000000006"/>
    <n v="150.00000000000003"/>
    <n v="0.4"/>
  </r>
  <r>
    <x v="0"/>
    <n v="1185732"/>
    <x v="338"/>
    <x v="3"/>
    <x v="12"/>
    <s v="Omaha"/>
    <x v="4"/>
    <n v="0.49999999999999994"/>
    <n v="1000"/>
    <n v="499.99999999999994"/>
    <n v="174.99999999999997"/>
    <n v="0.35"/>
  </r>
  <r>
    <x v="0"/>
    <n v="1185732"/>
    <x v="339"/>
    <x v="3"/>
    <x v="12"/>
    <s v="Omaha"/>
    <x v="5"/>
    <n v="0.54999999999999982"/>
    <n v="2000"/>
    <n v="1099.9999999999995"/>
    <n v="549.99999999999977"/>
    <n v="0.5"/>
  </r>
  <r>
    <x v="0"/>
    <n v="1185732"/>
    <x v="340"/>
    <x v="3"/>
    <x v="12"/>
    <s v="Omaha"/>
    <x v="0"/>
    <n v="0.49999999999999994"/>
    <n v="4500"/>
    <n v="2249.9999999999995"/>
    <n v="899.99999999999989"/>
    <n v="0.4"/>
  </r>
  <r>
    <x v="0"/>
    <n v="1185732"/>
    <x v="341"/>
    <x v="3"/>
    <x v="12"/>
    <s v="Omaha"/>
    <x v="1"/>
    <n v="0.4"/>
    <n v="2500"/>
    <n v="1000"/>
    <n v="350"/>
    <n v="0.35"/>
  </r>
  <r>
    <x v="0"/>
    <n v="1185732"/>
    <x v="342"/>
    <x v="3"/>
    <x v="12"/>
    <s v="Omaha"/>
    <x v="2"/>
    <n v="0.4"/>
    <n v="2000"/>
    <n v="800"/>
    <n v="280"/>
    <n v="0.35"/>
  </r>
  <r>
    <x v="0"/>
    <n v="1185732"/>
    <x v="343"/>
    <x v="3"/>
    <x v="12"/>
    <s v="Omaha"/>
    <x v="3"/>
    <n v="0.4"/>
    <n v="1500"/>
    <n v="600"/>
    <n v="240"/>
    <n v="0.4"/>
  </r>
  <r>
    <x v="0"/>
    <n v="1185732"/>
    <x v="344"/>
    <x v="3"/>
    <x v="12"/>
    <s v="Omaha"/>
    <x v="4"/>
    <n v="0.49999999999999994"/>
    <n v="1500"/>
    <n v="749.99999999999989"/>
    <n v="262.49999999999994"/>
    <n v="0.35"/>
  </r>
  <r>
    <x v="0"/>
    <n v="1185732"/>
    <x v="345"/>
    <x v="3"/>
    <x v="12"/>
    <s v="Omaha"/>
    <x v="5"/>
    <n v="0.54999999999999982"/>
    <n v="2500"/>
    <n v="1374.9999999999995"/>
    <n v="687.49999999999977"/>
    <n v="0.5"/>
  </r>
  <r>
    <x v="2"/>
    <n v="1197831"/>
    <x v="346"/>
    <x v="3"/>
    <x v="12"/>
    <s v="Omaha"/>
    <x v="0"/>
    <n v="0.2"/>
    <n v="6750"/>
    <n v="1350"/>
    <n v="540"/>
    <n v="0.39999999999999997"/>
  </r>
  <r>
    <x v="2"/>
    <n v="1197831"/>
    <x v="347"/>
    <x v="3"/>
    <x v="12"/>
    <s v="Omaha"/>
    <x v="1"/>
    <n v="0.3"/>
    <n v="6750"/>
    <n v="2025"/>
    <n v="809.99999999999989"/>
    <n v="0.39999999999999997"/>
  </r>
  <r>
    <x v="2"/>
    <n v="1197831"/>
    <x v="348"/>
    <x v="3"/>
    <x v="12"/>
    <s v="Omaha"/>
    <x v="2"/>
    <n v="0.3"/>
    <n v="4750"/>
    <n v="1425"/>
    <n v="570"/>
    <n v="0.39999999999999997"/>
  </r>
  <r>
    <x v="2"/>
    <n v="1197831"/>
    <x v="349"/>
    <x v="3"/>
    <x v="12"/>
    <s v="Omaha"/>
    <x v="3"/>
    <n v="0.35"/>
    <n v="4750"/>
    <n v="1662.5"/>
    <n v="831.25"/>
    <n v="0.5"/>
  </r>
  <r>
    <x v="2"/>
    <n v="1197831"/>
    <x v="350"/>
    <x v="1"/>
    <x v="13"/>
    <s v="Birmingham"/>
    <x v="4"/>
    <n v="0.4"/>
    <n v="3250"/>
    <n v="1300"/>
    <n v="454.99999999999994"/>
    <n v="0.35"/>
  </r>
  <r>
    <x v="2"/>
    <n v="1197831"/>
    <x v="351"/>
    <x v="1"/>
    <x v="13"/>
    <s v="Birmingham"/>
    <x v="5"/>
    <n v="0.35"/>
    <n v="4750"/>
    <n v="1662.5"/>
    <n v="914.37500000000011"/>
    <n v="0.55000000000000004"/>
  </r>
  <r>
    <x v="2"/>
    <n v="1197831"/>
    <x v="352"/>
    <x v="1"/>
    <x v="13"/>
    <s v="Birmingham"/>
    <x v="0"/>
    <n v="0.25"/>
    <n v="6250"/>
    <n v="1562.5"/>
    <n v="625"/>
    <n v="0.39999999999999997"/>
  </r>
  <r>
    <x v="2"/>
    <n v="1197831"/>
    <x v="353"/>
    <x v="1"/>
    <x v="13"/>
    <s v="Birmingham"/>
    <x v="1"/>
    <n v="0.35"/>
    <n v="6000"/>
    <n v="2100"/>
    <n v="839.99999999999989"/>
    <n v="0.39999999999999997"/>
  </r>
  <r>
    <x v="2"/>
    <n v="1197831"/>
    <x v="354"/>
    <x v="1"/>
    <x v="13"/>
    <s v="Birmingham"/>
    <x v="2"/>
    <n v="0.35"/>
    <n v="4250"/>
    <n v="1487.5"/>
    <n v="595"/>
    <n v="0.39999999999999997"/>
  </r>
  <r>
    <x v="2"/>
    <n v="1197831"/>
    <x v="355"/>
    <x v="1"/>
    <x v="13"/>
    <s v="Birmingham"/>
    <x v="3"/>
    <n v="0.35"/>
    <n v="3750"/>
    <n v="1312.5"/>
    <n v="656.25"/>
    <n v="0.5"/>
  </r>
  <r>
    <x v="2"/>
    <n v="1197831"/>
    <x v="356"/>
    <x v="1"/>
    <x v="13"/>
    <s v="Birmingham"/>
    <x v="4"/>
    <n v="0.4"/>
    <n v="2500"/>
    <n v="1000"/>
    <n v="350"/>
    <n v="0.35"/>
  </r>
  <r>
    <x v="2"/>
    <n v="1197831"/>
    <x v="357"/>
    <x v="1"/>
    <x v="13"/>
    <s v="Birmingham"/>
    <x v="5"/>
    <n v="0.35"/>
    <n v="4500"/>
    <n v="1575"/>
    <n v="866.25000000000011"/>
    <n v="0.55000000000000004"/>
  </r>
  <r>
    <x v="2"/>
    <n v="1197831"/>
    <x v="358"/>
    <x v="1"/>
    <x v="13"/>
    <s v="Birmingham"/>
    <x v="0"/>
    <n v="0.3"/>
    <n v="6250"/>
    <n v="1875"/>
    <n v="843.74999999999989"/>
    <n v="0.44999999999999996"/>
  </r>
  <r>
    <x v="2"/>
    <n v="1197831"/>
    <x v="359"/>
    <x v="1"/>
    <x v="13"/>
    <s v="Birmingham"/>
    <x v="1"/>
    <n v="0.4"/>
    <n v="6250"/>
    <n v="2500"/>
    <n v="1125"/>
    <n v="0.44999999999999996"/>
  </r>
  <r>
    <x v="2"/>
    <n v="1197831"/>
    <x v="360"/>
    <x v="1"/>
    <x v="13"/>
    <s v="Birmingham"/>
    <x v="2"/>
    <n v="0.3"/>
    <n v="4500"/>
    <n v="1350"/>
    <n v="607.49999999999989"/>
    <n v="0.44999999999999996"/>
  </r>
  <r>
    <x v="2"/>
    <n v="1197831"/>
    <x v="361"/>
    <x v="1"/>
    <x v="13"/>
    <s v="Birmingham"/>
    <x v="3"/>
    <n v="0.35"/>
    <n v="3500"/>
    <n v="1225"/>
    <n v="673.75"/>
    <n v="0.55000000000000004"/>
  </r>
  <r>
    <x v="2"/>
    <n v="1197831"/>
    <x v="362"/>
    <x v="1"/>
    <x v="13"/>
    <s v="Birmingham"/>
    <x v="4"/>
    <n v="0.4"/>
    <n v="2500"/>
    <n v="1000"/>
    <n v="399.99999999999994"/>
    <n v="0.39999999999999997"/>
  </r>
  <r>
    <x v="2"/>
    <n v="1197831"/>
    <x v="363"/>
    <x v="1"/>
    <x v="13"/>
    <s v="Birmingham"/>
    <x v="5"/>
    <n v="0.35"/>
    <n v="4000"/>
    <n v="1400"/>
    <n v="840.00000000000011"/>
    <n v="0.60000000000000009"/>
  </r>
  <r>
    <x v="2"/>
    <n v="1197831"/>
    <x v="364"/>
    <x v="1"/>
    <x v="13"/>
    <s v="Birmingham"/>
    <x v="0"/>
    <n v="0.2"/>
    <n v="6500"/>
    <n v="1300"/>
    <n v="584.99999999999989"/>
    <n v="0.44999999999999996"/>
  </r>
  <r>
    <x v="2"/>
    <n v="1197831"/>
    <x v="365"/>
    <x v="1"/>
    <x v="13"/>
    <s v="Birmingham"/>
    <x v="1"/>
    <n v="0.20000000000000007"/>
    <n v="6500"/>
    <n v="1300.0000000000005"/>
    <n v="585.00000000000011"/>
    <n v="0.44999999999999996"/>
  </r>
  <r>
    <x v="2"/>
    <n v="1197831"/>
    <x v="366"/>
    <x v="1"/>
    <x v="13"/>
    <s v="Birmingham"/>
    <x v="2"/>
    <n v="0.14999999999999997"/>
    <n v="4750"/>
    <n v="712.49999999999989"/>
    <n v="320.62499999999994"/>
    <n v="0.44999999999999996"/>
  </r>
  <r>
    <x v="2"/>
    <n v="1197831"/>
    <x v="367"/>
    <x v="1"/>
    <x v="13"/>
    <s v="Birmingham"/>
    <x v="3"/>
    <n v="0.20000000000000007"/>
    <n v="3750"/>
    <n v="750.00000000000023"/>
    <n v="412.50000000000017"/>
    <n v="0.55000000000000004"/>
  </r>
  <r>
    <x v="2"/>
    <n v="1197831"/>
    <x v="368"/>
    <x v="1"/>
    <x v="13"/>
    <s v="Birmingham"/>
    <x v="4"/>
    <n v="0.25"/>
    <n v="2750"/>
    <n v="687.5"/>
    <n v="275"/>
    <n v="0.39999999999999997"/>
  </r>
  <r>
    <x v="2"/>
    <n v="1197831"/>
    <x v="369"/>
    <x v="1"/>
    <x v="13"/>
    <s v="Birmingham"/>
    <x v="5"/>
    <n v="0.20000000000000007"/>
    <n v="5500"/>
    <n v="1100.0000000000005"/>
    <n v="660.00000000000034"/>
    <n v="0.60000000000000009"/>
  </r>
  <r>
    <x v="2"/>
    <n v="1197831"/>
    <x v="370"/>
    <x v="1"/>
    <x v="13"/>
    <s v="Birmingham"/>
    <x v="0"/>
    <n v="9.9999999999999964E-2"/>
    <n v="7000"/>
    <n v="699.99999999999977"/>
    <n v="314.99999999999989"/>
    <n v="0.44999999999999996"/>
  </r>
  <r>
    <x v="2"/>
    <n v="1197831"/>
    <x v="371"/>
    <x v="1"/>
    <x v="13"/>
    <s v="Birmingham"/>
    <x v="1"/>
    <n v="0.20000000000000007"/>
    <n v="7250"/>
    <n v="1450.0000000000005"/>
    <n v="652.50000000000011"/>
    <n v="0.44999999999999996"/>
  </r>
  <r>
    <x v="2"/>
    <n v="1197831"/>
    <x v="372"/>
    <x v="1"/>
    <x v="13"/>
    <s v="Birmingham"/>
    <x v="2"/>
    <n v="0.14999999999999997"/>
    <n v="5750"/>
    <n v="862.49999999999977"/>
    <n v="388.12499999999989"/>
    <n v="0.44999999999999996"/>
  </r>
  <r>
    <x v="2"/>
    <n v="1197831"/>
    <x v="373"/>
    <x v="1"/>
    <x v="13"/>
    <s v="Birmingham"/>
    <x v="3"/>
    <n v="0.35"/>
    <n v="5000"/>
    <n v="1750"/>
    <n v="962.50000000000011"/>
    <n v="0.55000000000000004"/>
  </r>
  <r>
    <x v="2"/>
    <n v="1197831"/>
    <x v="374"/>
    <x v="1"/>
    <x v="13"/>
    <s v="Birmingham"/>
    <x v="4"/>
    <n v="0.5"/>
    <n v="4000"/>
    <n v="2000"/>
    <n v="799.99999999999989"/>
    <n v="0.39999999999999997"/>
  </r>
  <r>
    <x v="2"/>
    <n v="1197831"/>
    <x v="375"/>
    <x v="1"/>
    <x v="13"/>
    <s v="Birmingham"/>
    <x v="5"/>
    <n v="0.45"/>
    <n v="7500"/>
    <n v="3375"/>
    <n v="2025.0000000000002"/>
    <n v="0.60000000000000009"/>
  </r>
  <r>
    <x v="2"/>
    <n v="1197831"/>
    <x v="376"/>
    <x v="1"/>
    <x v="13"/>
    <s v="Birmingham"/>
    <x v="0"/>
    <n v="0.45"/>
    <n v="7500"/>
    <n v="3375"/>
    <n v="1518.7499999999998"/>
    <n v="0.44999999999999996"/>
  </r>
  <r>
    <x v="2"/>
    <n v="1197831"/>
    <x v="377"/>
    <x v="1"/>
    <x v="13"/>
    <s v="Birmingham"/>
    <x v="1"/>
    <n v="0.5"/>
    <n v="7500"/>
    <n v="3750"/>
    <n v="1687.4999999999998"/>
    <n v="0.44999999999999996"/>
  </r>
  <r>
    <x v="2"/>
    <n v="1197831"/>
    <x v="378"/>
    <x v="1"/>
    <x v="13"/>
    <s v="Birmingham"/>
    <x v="2"/>
    <n v="0.45"/>
    <n v="6500"/>
    <n v="2925"/>
    <n v="1316.2499999999998"/>
    <n v="0.44999999999999996"/>
  </r>
  <r>
    <x v="2"/>
    <n v="1197831"/>
    <x v="379"/>
    <x v="1"/>
    <x v="13"/>
    <s v="Birmingham"/>
    <x v="3"/>
    <n v="0.45"/>
    <n v="6000"/>
    <n v="2700"/>
    <n v="1485.0000000000002"/>
    <n v="0.55000000000000004"/>
  </r>
  <r>
    <x v="2"/>
    <n v="1197831"/>
    <x v="380"/>
    <x v="1"/>
    <x v="13"/>
    <s v="Birmingham"/>
    <x v="4"/>
    <n v="0.5"/>
    <n v="5000"/>
    <n v="2500"/>
    <n v="999.99999999999989"/>
    <n v="0.39999999999999997"/>
  </r>
  <r>
    <x v="2"/>
    <n v="1197831"/>
    <x v="381"/>
    <x v="1"/>
    <x v="13"/>
    <s v="Birmingham"/>
    <x v="5"/>
    <n v="0.55000000000000004"/>
    <n v="8750"/>
    <n v="4812.5"/>
    <n v="2887.5000000000005"/>
    <n v="0.60000000000000009"/>
  </r>
  <r>
    <x v="2"/>
    <n v="1197831"/>
    <x v="382"/>
    <x v="1"/>
    <x v="13"/>
    <s v="Birmingham"/>
    <x v="0"/>
    <n v="0.45"/>
    <n v="8250"/>
    <n v="3712.5"/>
    <n v="1856.2499999999998"/>
    <n v="0.49999999999999994"/>
  </r>
  <r>
    <x v="2"/>
    <n v="1197831"/>
    <x v="383"/>
    <x v="1"/>
    <x v="13"/>
    <s v="Birmingham"/>
    <x v="1"/>
    <n v="0.5"/>
    <n v="8250"/>
    <n v="4125"/>
    <n v="2062.4999999999995"/>
    <n v="0.49999999999999994"/>
  </r>
  <r>
    <x v="2"/>
    <n v="1197831"/>
    <x v="384"/>
    <x v="1"/>
    <x v="13"/>
    <s v="Birmingham"/>
    <x v="2"/>
    <n v="0.45"/>
    <n v="9750"/>
    <n v="4387.5"/>
    <n v="2193.7499999999995"/>
    <n v="0.49999999999999994"/>
  </r>
  <r>
    <x v="2"/>
    <n v="1197831"/>
    <x v="385"/>
    <x v="1"/>
    <x v="13"/>
    <s v="Birmingham"/>
    <x v="3"/>
    <n v="0.45"/>
    <n v="5750"/>
    <n v="2587.5"/>
    <n v="1552.5000000000002"/>
    <n v="0.60000000000000009"/>
  </r>
  <r>
    <x v="2"/>
    <n v="1197831"/>
    <x v="386"/>
    <x v="1"/>
    <x v="13"/>
    <s v="Birmingham"/>
    <x v="4"/>
    <n v="0.5"/>
    <n v="5250"/>
    <n v="2625"/>
    <n v="1181.2499999999998"/>
    <n v="0.44999999999999996"/>
  </r>
  <r>
    <x v="2"/>
    <n v="1197831"/>
    <x v="387"/>
    <x v="1"/>
    <x v="13"/>
    <s v="Birmingham"/>
    <x v="5"/>
    <n v="0.6"/>
    <n v="8000"/>
    <n v="4800"/>
    <n v="3120.0000000000005"/>
    <n v="0.65000000000000013"/>
  </r>
  <r>
    <x v="2"/>
    <n v="1197831"/>
    <x v="388"/>
    <x v="1"/>
    <x v="13"/>
    <s v="Birmingham"/>
    <x v="0"/>
    <n v="0.4"/>
    <n v="7500"/>
    <n v="3000"/>
    <n v="1499.9999999999998"/>
    <n v="0.49999999999999994"/>
  </r>
  <r>
    <x v="2"/>
    <n v="1197831"/>
    <x v="389"/>
    <x v="1"/>
    <x v="13"/>
    <s v="Birmingham"/>
    <x v="1"/>
    <n v="0.55000000000000004"/>
    <n v="7500"/>
    <n v="4125"/>
    <n v="2062.4999999999995"/>
    <n v="0.49999999999999994"/>
  </r>
  <r>
    <x v="2"/>
    <n v="1197831"/>
    <x v="390"/>
    <x v="1"/>
    <x v="13"/>
    <s v="Birmingham"/>
    <x v="2"/>
    <n v="0.55000000000000004"/>
    <n v="9250"/>
    <n v="5087.5"/>
    <n v="2543.7499999999995"/>
    <n v="0.49999999999999994"/>
  </r>
  <r>
    <x v="2"/>
    <n v="1197831"/>
    <x v="391"/>
    <x v="1"/>
    <x v="13"/>
    <s v="Birmingham"/>
    <x v="3"/>
    <n v="0.5"/>
    <n v="4250"/>
    <n v="2125"/>
    <n v="1275.0000000000002"/>
    <n v="0.60000000000000009"/>
  </r>
  <r>
    <x v="2"/>
    <n v="1197831"/>
    <x v="392"/>
    <x v="1"/>
    <x v="13"/>
    <s v="Birmingham"/>
    <x v="4"/>
    <n v="0.55000000000000004"/>
    <n v="4250"/>
    <n v="2337.5"/>
    <n v="1051.875"/>
    <n v="0.44999999999999996"/>
  </r>
  <r>
    <x v="2"/>
    <n v="1197831"/>
    <x v="393"/>
    <x v="1"/>
    <x v="13"/>
    <s v="Birmingham"/>
    <x v="5"/>
    <n v="0.6"/>
    <n v="6750"/>
    <n v="4050"/>
    <n v="2632.5000000000005"/>
    <n v="0.65000000000000013"/>
  </r>
  <r>
    <x v="2"/>
    <n v="1197831"/>
    <x v="394"/>
    <x v="1"/>
    <x v="13"/>
    <s v="Birmingham"/>
    <x v="0"/>
    <n v="0.55000000000000004"/>
    <n v="6250"/>
    <n v="3437.5000000000005"/>
    <n v="1718.75"/>
    <n v="0.49999999999999994"/>
  </r>
  <r>
    <x v="2"/>
    <n v="1197831"/>
    <x v="395"/>
    <x v="1"/>
    <x v="13"/>
    <s v="Birmingham"/>
    <x v="1"/>
    <n v="0.55000000000000004"/>
    <n v="5750"/>
    <n v="3162.5000000000005"/>
    <n v="1581.25"/>
    <n v="0.49999999999999994"/>
  </r>
  <r>
    <x v="2"/>
    <n v="1197831"/>
    <x v="396"/>
    <x v="1"/>
    <x v="13"/>
    <s v="Birmingham"/>
    <x v="2"/>
    <n v="0.6"/>
    <n v="6250"/>
    <n v="3750"/>
    <n v="1874.9999999999998"/>
    <n v="0.49999999999999994"/>
  </r>
  <r>
    <x v="2"/>
    <n v="1197831"/>
    <x v="397"/>
    <x v="1"/>
    <x v="13"/>
    <s v="Birmingham"/>
    <x v="3"/>
    <n v="0.6"/>
    <n v="3500"/>
    <n v="2100"/>
    <n v="1260.0000000000002"/>
    <n v="0.60000000000000009"/>
  </r>
  <r>
    <x v="2"/>
    <n v="1197831"/>
    <x v="398"/>
    <x v="1"/>
    <x v="13"/>
    <s v="Birmingham"/>
    <x v="4"/>
    <n v="0.45"/>
    <n v="3500"/>
    <n v="1575"/>
    <n v="708.74999999999989"/>
    <n v="0.44999999999999996"/>
  </r>
  <r>
    <x v="2"/>
    <n v="1197831"/>
    <x v="399"/>
    <x v="1"/>
    <x v="13"/>
    <s v="Birmingham"/>
    <x v="5"/>
    <n v="0.4"/>
    <n v="5750"/>
    <n v="2300"/>
    <n v="1495.0000000000002"/>
    <n v="0.65000000000000013"/>
  </r>
  <r>
    <x v="2"/>
    <n v="1197831"/>
    <x v="400"/>
    <x v="1"/>
    <x v="13"/>
    <s v="Birmingham"/>
    <x v="0"/>
    <n v="0.30000000000000004"/>
    <n v="5250"/>
    <n v="1575.0000000000002"/>
    <n v="787.5"/>
    <n v="0.49999999999999994"/>
  </r>
  <r>
    <x v="2"/>
    <n v="1197831"/>
    <x v="401"/>
    <x v="1"/>
    <x v="13"/>
    <s v="Birmingham"/>
    <x v="1"/>
    <n v="0.30000000000000004"/>
    <n v="5250"/>
    <n v="1575.0000000000002"/>
    <n v="787.5"/>
    <n v="0.49999999999999994"/>
  </r>
  <r>
    <x v="2"/>
    <n v="1197831"/>
    <x v="402"/>
    <x v="1"/>
    <x v="13"/>
    <s v="Birmingham"/>
    <x v="2"/>
    <n v="0.35"/>
    <n v="4750"/>
    <n v="1662.5"/>
    <n v="831.24999999999989"/>
    <n v="0.49999999999999994"/>
  </r>
  <r>
    <x v="2"/>
    <n v="1197831"/>
    <x v="403"/>
    <x v="1"/>
    <x v="13"/>
    <s v="Birmingham"/>
    <x v="3"/>
    <n v="0.35"/>
    <n v="3250"/>
    <n v="1137.5"/>
    <n v="682.50000000000011"/>
    <n v="0.60000000000000009"/>
  </r>
  <r>
    <x v="2"/>
    <n v="1197831"/>
    <x v="404"/>
    <x v="1"/>
    <x v="13"/>
    <s v="Birmingham"/>
    <x v="4"/>
    <n v="0.30000000000000004"/>
    <n v="3000"/>
    <n v="900.00000000000011"/>
    <n v="405"/>
    <n v="0.44999999999999996"/>
  </r>
  <r>
    <x v="2"/>
    <n v="1197831"/>
    <x v="405"/>
    <x v="1"/>
    <x v="13"/>
    <s v="Birmingham"/>
    <x v="5"/>
    <n v="0.4"/>
    <n v="4750"/>
    <n v="1900"/>
    <n v="1235.0000000000002"/>
    <n v="0.65000000000000013"/>
  </r>
  <r>
    <x v="2"/>
    <n v="1197831"/>
    <x v="406"/>
    <x v="1"/>
    <x v="13"/>
    <s v="Birmingham"/>
    <x v="0"/>
    <n v="0.20000000000000004"/>
    <n v="6250"/>
    <n v="1250.0000000000002"/>
    <n v="625"/>
    <n v="0.49999999999999994"/>
  </r>
  <r>
    <x v="2"/>
    <n v="1197831"/>
    <x v="407"/>
    <x v="1"/>
    <x v="13"/>
    <s v="Birmingham"/>
    <x v="1"/>
    <n v="0.20000000000000004"/>
    <n v="6250"/>
    <n v="1250.0000000000002"/>
    <n v="625"/>
    <n v="0.49999999999999994"/>
  </r>
  <r>
    <x v="2"/>
    <n v="1197831"/>
    <x v="408"/>
    <x v="1"/>
    <x v="13"/>
    <s v="Birmingham"/>
    <x v="2"/>
    <n v="0.45000000000000007"/>
    <n v="5750"/>
    <n v="2587.5000000000005"/>
    <n v="1293.75"/>
    <n v="0.49999999999999994"/>
  </r>
  <r>
    <x v="2"/>
    <n v="1197831"/>
    <x v="409"/>
    <x v="1"/>
    <x v="13"/>
    <s v="Birmingham"/>
    <x v="3"/>
    <n v="0.45000000000000007"/>
    <n v="4500"/>
    <n v="2025.0000000000002"/>
    <n v="1215.0000000000002"/>
    <n v="0.60000000000000009"/>
  </r>
  <r>
    <x v="2"/>
    <n v="1197831"/>
    <x v="410"/>
    <x v="1"/>
    <x v="13"/>
    <s v="Birmingham"/>
    <x v="4"/>
    <n v="0.49999999999999994"/>
    <n v="4250"/>
    <n v="2124.9999999999995"/>
    <n v="956.24999999999966"/>
    <n v="0.44999999999999996"/>
  </r>
  <r>
    <x v="2"/>
    <n v="1197831"/>
    <x v="411"/>
    <x v="1"/>
    <x v="13"/>
    <s v="Birmingham"/>
    <x v="5"/>
    <n v="0.6"/>
    <n v="6250"/>
    <n v="3750"/>
    <n v="2437.5000000000005"/>
    <n v="0.65000000000000013"/>
  </r>
  <r>
    <x v="2"/>
    <n v="1197831"/>
    <x v="412"/>
    <x v="1"/>
    <x v="13"/>
    <s v="Birmingham"/>
    <x v="0"/>
    <n v="0.6"/>
    <n v="7750"/>
    <n v="4650"/>
    <n v="2324.9999999999995"/>
    <n v="0.49999999999999994"/>
  </r>
  <r>
    <x v="2"/>
    <n v="1197831"/>
    <x v="413"/>
    <x v="1"/>
    <x v="13"/>
    <s v="Birmingham"/>
    <x v="1"/>
    <n v="0.6"/>
    <n v="7750"/>
    <n v="4650"/>
    <n v="2324.9999999999995"/>
    <n v="0.49999999999999994"/>
  </r>
  <r>
    <x v="2"/>
    <n v="1197831"/>
    <x v="414"/>
    <x v="1"/>
    <x v="13"/>
    <s v="Birmingham"/>
    <x v="2"/>
    <n v="0.65"/>
    <n v="7000"/>
    <n v="4550"/>
    <n v="2274.9999999999995"/>
    <n v="0.49999999999999994"/>
  </r>
  <r>
    <x v="2"/>
    <n v="1197831"/>
    <x v="415"/>
    <x v="1"/>
    <x v="13"/>
    <s v="Birmingham"/>
    <x v="3"/>
    <n v="0.65"/>
    <n v="5500"/>
    <n v="3575"/>
    <n v="2145.0000000000005"/>
    <n v="0.60000000000000009"/>
  </r>
  <r>
    <x v="2"/>
    <n v="1197831"/>
    <x v="416"/>
    <x v="1"/>
    <x v="13"/>
    <s v="Birmingham"/>
    <x v="4"/>
    <n v="0.6"/>
    <n v="5000"/>
    <n v="3000"/>
    <n v="1349.9999999999998"/>
    <n v="0.44999999999999996"/>
  </r>
  <r>
    <x v="2"/>
    <n v="1197831"/>
    <x v="417"/>
    <x v="1"/>
    <x v="13"/>
    <s v="Birmingham"/>
    <x v="5"/>
    <n v="0.7"/>
    <n v="7500"/>
    <n v="5250"/>
    <n v="3412.5000000000009"/>
    <n v="0.65000000000000013"/>
  </r>
  <r>
    <x v="1"/>
    <n v="1185732"/>
    <x v="418"/>
    <x v="1"/>
    <x v="13"/>
    <s v="Birmingham"/>
    <x v="0"/>
    <n v="0.4"/>
    <n v="4500"/>
    <n v="1800"/>
    <n v="630"/>
    <n v="0.35"/>
  </r>
  <r>
    <x v="1"/>
    <n v="1185732"/>
    <x v="419"/>
    <x v="1"/>
    <x v="13"/>
    <s v="Birmingham"/>
    <x v="1"/>
    <n v="0.4"/>
    <n v="2500"/>
    <n v="1000"/>
    <n v="350"/>
    <n v="0.35"/>
  </r>
  <r>
    <x v="1"/>
    <n v="1185732"/>
    <x v="420"/>
    <x v="1"/>
    <x v="13"/>
    <s v="Birmingham"/>
    <x v="2"/>
    <n v="0.30000000000000004"/>
    <n v="2500"/>
    <n v="750.00000000000011"/>
    <n v="300"/>
    <n v="0.39999999999999997"/>
  </r>
  <r>
    <x v="1"/>
    <n v="1185732"/>
    <x v="421"/>
    <x v="1"/>
    <x v="13"/>
    <s v="Birmingham"/>
    <x v="3"/>
    <n v="0.35"/>
    <n v="1000"/>
    <n v="350"/>
    <n v="105"/>
    <n v="0.3"/>
  </r>
  <r>
    <x v="1"/>
    <n v="1185732"/>
    <x v="422"/>
    <x v="0"/>
    <x v="14"/>
    <s v="Portland"/>
    <x v="4"/>
    <n v="0.5"/>
    <n v="1500"/>
    <n v="750"/>
    <n v="187.5"/>
    <n v="0.25"/>
  </r>
  <r>
    <x v="1"/>
    <n v="1185732"/>
    <x v="423"/>
    <x v="0"/>
    <x v="14"/>
    <s v="Portland"/>
    <x v="5"/>
    <n v="0.4"/>
    <n v="2500"/>
    <n v="1000"/>
    <n v="400"/>
    <n v="0.4"/>
  </r>
  <r>
    <x v="1"/>
    <n v="1185732"/>
    <x v="424"/>
    <x v="0"/>
    <x v="14"/>
    <s v="Portland"/>
    <x v="0"/>
    <n v="0.4"/>
    <n v="5000"/>
    <n v="2000"/>
    <n v="700"/>
    <n v="0.35"/>
  </r>
  <r>
    <x v="1"/>
    <n v="1185732"/>
    <x v="425"/>
    <x v="0"/>
    <x v="14"/>
    <s v="Portland"/>
    <x v="1"/>
    <n v="0.4"/>
    <n v="1500"/>
    <n v="600"/>
    <n v="210"/>
    <n v="0.35"/>
  </r>
  <r>
    <x v="1"/>
    <n v="1185732"/>
    <x v="426"/>
    <x v="0"/>
    <x v="14"/>
    <s v="Portland"/>
    <x v="2"/>
    <n v="0.30000000000000004"/>
    <n v="2000"/>
    <n v="600.00000000000011"/>
    <n v="240.00000000000003"/>
    <n v="0.39999999999999997"/>
  </r>
  <r>
    <x v="1"/>
    <n v="1185732"/>
    <x v="427"/>
    <x v="0"/>
    <x v="14"/>
    <s v="Portland"/>
    <x v="3"/>
    <n v="0.35"/>
    <n v="750"/>
    <n v="262.5"/>
    <n v="78.75"/>
    <n v="0.3"/>
  </r>
  <r>
    <x v="1"/>
    <n v="1185732"/>
    <x v="428"/>
    <x v="0"/>
    <x v="14"/>
    <s v="Portland"/>
    <x v="4"/>
    <n v="0.5"/>
    <n v="1500"/>
    <n v="750"/>
    <n v="187.5"/>
    <n v="0.25"/>
  </r>
  <r>
    <x v="1"/>
    <n v="1185732"/>
    <x v="429"/>
    <x v="0"/>
    <x v="14"/>
    <s v="Portland"/>
    <x v="5"/>
    <n v="0.4"/>
    <n v="2500"/>
    <n v="1000"/>
    <n v="400"/>
    <n v="0.4"/>
  </r>
  <r>
    <x v="1"/>
    <n v="1185732"/>
    <x v="430"/>
    <x v="0"/>
    <x v="14"/>
    <s v="Portland"/>
    <x v="0"/>
    <n v="0.4"/>
    <n v="4700"/>
    <n v="1880"/>
    <n v="658"/>
    <n v="0.35"/>
  </r>
  <r>
    <x v="1"/>
    <n v="1185732"/>
    <x v="431"/>
    <x v="0"/>
    <x v="14"/>
    <s v="Portland"/>
    <x v="1"/>
    <n v="0.4"/>
    <n v="1750"/>
    <n v="700"/>
    <n v="244.99999999999997"/>
    <n v="0.35"/>
  </r>
  <r>
    <x v="1"/>
    <n v="1185732"/>
    <x v="432"/>
    <x v="0"/>
    <x v="14"/>
    <s v="Portland"/>
    <x v="2"/>
    <n v="0.30000000000000004"/>
    <n v="2000"/>
    <n v="600.00000000000011"/>
    <n v="240.00000000000003"/>
    <n v="0.39999999999999997"/>
  </r>
  <r>
    <x v="1"/>
    <n v="1185732"/>
    <x v="433"/>
    <x v="0"/>
    <x v="14"/>
    <s v="Portland"/>
    <x v="3"/>
    <n v="0.35"/>
    <n v="500"/>
    <n v="175"/>
    <n v="52.5"/>
    <n v="0.3"/>
  </r>
  <r>
    <x v="1"/>
    <n v="1185732"/>
    <x v="434"/>
    <x v="0"/>
    <x v="14"/>
    <s v="Portland"/>
    <x v="4"/>
    <n v="0.5"/>
    <n v="1000"/>
    <n v="500"/>
    <n v="125"/>
    <n v="0.25"/>
  </r>
  <r>
    <x v="1"/>
    <n v="1185732"/>
    <x v="435"/>
    <x v="0"/>
    <x v="14"/>
    <s v="Portland"/>
    <x v="5"/>
    <n v="0.4"/>
    <n v="2000"/>
    <n v="800"/>
    <n v="320"/>
    <n v="0.4"/>
  </r>
  <r>
    <x v="1"/>
    <n v="1185732"/>
    <x v="436"/>
    <x v="0"/>
    <x v="14"/>
    <s v="Portland"/>
    <x v="0"/>
    <n v="0.4"/>
    <n v="4500"/>
    <n v="1800"/>
    <n v="630"/>
    <n v="0.35"/>
  </r>
  <r>
    <x v="1"/>
    <n v="1185732"/>
    <x v="437"/>
    <x v="0"/>
    <x v="14"/>
    <s v="Portland"/>
    <x v="1"/>
    <n v="0.4"/>
    <n v="1500"/>
    <n v="600"/>
    <n v="210"/>
    <n v="0.35"/>
  </r>
  <r>
    <x v="1"/>
    <n v="1185732"/>
    <x v="438"/>
    <x v="0"/>
    <x v="14"/>
    <s v="Portland"/>
    <x v="2"/>
    <n v="0.30000000000000004"/>
    <n v="1500"/>
    <n v="450.00000000000006"/>
    <n v="180"/>
    <n v="0.39999999999999997"/>
  </r>
  <r>
    <x v="1"/>
    <n v="1185732"/>
    <x v="439"/>
    <x v="0"/>
    <x v="14"/>
    <s v="Portland"/>
    <x v="3"/>
    <n v="0.35"/>
    <n v="750"/>
    <n v="262.5"/>
    <n v="78.75"/>
    <n v="0.3"/>
  </r>
  <r>
    <x v="1"/>
    <n v="1185732"/>
    <x v="440"/>
    <x v="0"/>
    <x v="14"/>
    <s v="Portland"/>
    <x v="4"/>
    <n v="0.5"/>
    <n v="750"/>
    <n v="375"/>
    <n v="93.75"/>
    <n v="0.25"/>
  </r>
  <r>
    <x v="1"/>
    <n v="1185732"/>
    <x v="441"/>
    <x v="0"/>
    <x v="14"/>
    <s v="Portland"/>
    <x v="5"/>
    <n v="0.4"/>
    <n v="2250"/>
    <n v="900"/>
    <n v="360"/>
    <n v="0.4"/>
  </r>
  <r>
    <x v="1"/>
    <n v="1185732"/>
    <x v="442"/>
    <x v="0"/>
    <x v="14"/>
    <s v="Portland"/>
    <x v="0"/>
    <n v="0.54999999999999993"/>
    <n v="4950"/>
    <n v="2722.4999999999995"/>
    <n v="952.87499999999977"/>
    <n v="0.35"/>
  </r>
  <r>
    <x v="1"/>
    <n v="1185732"/>
    <x v="443"/>
    <x v="0"/>
    <x v="14"/>
    <s v="Portland"/>
    <x v="1"/>
    <n v="0.5"/>
    <n v="2000"/>
    <n v="1000"/>
    <n v="350"/>
    <n v="0.35"/>
  </r>
  <r>
    <x v="1"/>
    <n v="1185732"/>
    <x v="444"/>
    <x v="0"/>
    <x v="14"/>
    <s v="Portland"/>
    <x v="2"/>
    <n v="0.45"/>
    <n v="1750"/>
    <n v="787.5"/>
    <n v="315"/>
    <n v="0.39999999999999997"/>
  </r>
  <r>
    <x v="1"/>
    <n v="1185732"/>
    <x v="445"/>
    <x v="0"/>
    <x v="14"/>
    <s v="Portland"/>
    <x v="3"/>
    <n v="0.45"/>
    <n v="1250"/>
    <n v="562.5"/>
    <n v="168.75"/>
    <n v="0.3"/>
  </r>
  <r>
    <x v="1"/>
    <n v="1185732"/>
    <x v="446"/>
    <x v="0"/>
    <x v="14"/>
    <s v="Portland"/>
    <x v="4"/>
    <n v="0.54999999999999993"/>
    <n v="1500"/>
    <n v="824.99999999999989"/>
    <n v="206.24999999999997"/>
    <n v="0.25"/>
  </r>
  <r>
    <x v="1"/>
    <n v="1185732"/>
    <x v="447"/>
    <x v="0"/>
    <x v="14"/>
    <s v="Portland"/>
    <x v="5"/>
    <n v="0.6"/>
    <n v="2750"/>
    <n v="1650"/>
    <n v="660"/>
    <n v="0.4"/>
  </r>
  <r>
    <x v="1"/>
    <n v="1185732"/>
    <x v="448"/>
    <x v="0"/>
    <x v="14"/>
    <s v="Portland"/>
    <x v="0"/>
    <n v="0.54999999999999993"/>
    <n v="5250"/>
    <n v="2887.4999999999995"/>
    <n v="1010.6249999999998"/>
    <n v="0.35"/>
  </r>
  <r>
    <x v="1"/>
    <n v="1185732"/>
    <x v="449"/>
    <x v="0"/>
    <x v="14"/>
    <s v="Portland"/>
    <x v="1"/>
    <n v="0.5"/>
    <n v="2750"/>
    <n v="1375"/>
    <n v="481.24999999999994"/>
    <n v="0.35"/>
  </r>
  <r>
    <x v="1"/>
    <n v="1185732"/>
    <x v="450"/>
    <x v="0"/>
    <x v="14"/>
    <s v="Portland"/>
    <x v="2"/>
    <n v="0.45"/>
    <n v="2000"/>
    <n v="900"/>
    <n v="359.99999999999994"/>
    <n v="0.39999999999999997"/>
  </r>
  <r>
    <x v="1"/>
    <n v="1185732"/>
    <x v="451"/>
    <x v="0"/>
    <x v="14"/>
    <s v="Portland"/>
    <x v="3"/>
    <n v="0.45"/>
    <n v="1750"/>
    <n v="787.5"/>
    <n v="236.25"/>
    <n v="0.3"/>
  </r>
  <r>
    <x v="1"/>
    <n v="1185732"/>
    <x v="452"/>
    <x v="0"/>
    <x v="14"/>
    <s v="Portland"/>
    <x v="4"/>
    <n v="0.54999999999999993"/>
    <n v="1750"/>
    <n v="962.49999999999989"/>
    <n v="240.62499999999997"/>
    <n v="0.25"/>
  </r>
  <r>
    <x v="1"/>
    <n v="1185732"/>
    <x v="453"/>
    <x v="0"/>
    <x v="14"/>
    <s v="Portland"/>
    <x v="5"/>
    <n v="0.6"/>
    <n v="3250"/>
    <n v="1950"/>
    <n v="780"/>
    <n v="0.4"/>
  </r>
  <r>
    <x v="1"/>
    <n v="1185732"/>
    <x v="454"/>
    <x v="0"/>
    <x v="14"/>
    <s v="Portland"/>
    <x v="0"/>
    <n v="0.54999999999999993"/>
    <n v="5500"/>
    <n v="3024.9999999999995"/>
    <n v="1058.7499999999998"/>
    <n v="0.35"/>
  </r>
  <r>
    <x v="1"/>
    <n v="1185732"/>
    <x v="455"/>
    <x v="0"/>
    <x v="14"/>
    <s v="Portland"/>
    <x v="1"/>
    <n v="0.5"/>
    <n v="3000"/>
    <n v="1500"/>
    <n v="525"/>
    <n v="0.35"/>
  </r>
  <r>
    <x v="1"/>
    <n v="1185732"/>
    <x v="456"/>
    <x v="0"/>
    <x v="14"/>
    <s v="Portland"/>
    <x v="2"/>
    <n v="0.45"/>
    <n v="2250"/>
    <n v="1012.5"/>
    <n v="404.99999999999994"/>
    <n v="0.39999999999999997"/>
  </r>
  <r>
    <x v="1"/>
    <n v="1185732"/>
    <x v="457"/>
    <x v="0"/>
    <x v="14"/>
    <s v="Portland"/>
    <x v="3"/>
    <n v="0.45"/>
    <n v="1750"/>
    <n v="787.5"/>
    <n v="236.25"/>
    <n v="0.3"/>
  </r>
  <r>
    <x v="1"/>
    <n v="1185732"/>
    <x v="458"/>
    <x v="0"/>
    <x v="14"/>
    <s v="Portland"/>
    <x v="4"/>
    <n v="0.54999999999999993"/>
    <n v="2000"/>
    <n v="1099.9999999999998"/>
    <n v="274.99999999999994"/>
    <n v="0.25"/>
  </r>
  <r>
    <x v="1"/>
    <n v="1185732"/>
    <x v="487"/>
    <x v="0"/>
    <x v="14"/>
    <s v="Portland"/>
    <x v="5"/>
    <n v="0.6"/>
    <n v="3750"/>
    <n v="2250"/>
    <n v="900"/>
    <n v="0.4"/>
  </r>
  <r>
    <x v="1"/>
    <n v="1185732"/>
    <x v="488"/>
    <x v="0"/>
    <x v="14"/>
    <s v="Portland"/>
    <x v="0"/>
    <n v="0.54999999999999993"/>
    <n v="5250"/>
    <n v="2887.4999999999995"/>
    <n v="1010.6249999999998"/>
    <n v="0.35"/>
  </r>
  <r>
    <x v="1"/>
    <n v="1185732"/>
    <x v="489"/>
    <x v="0"/>
    <x v="14"/>
    <s v="Portland"/>
    <x v="1"/>
    <n v="0.5"/>
    <n v="3000"/>
    <n v="1500"/>
    <n v="525"/>
    <n v="0.35"/>
  </r>
  <r>
    <x v="1"/>
    <n v="1185732"/>
    <x v="490"/>
    <x v="0"/>
    <x v="14"/>
    <s v="Portland"/>
    <x v="2"/>
    <n v="0.45"/>
    <n v="2250"/>
    <n v="1012.5"/>
    <n v="404.99999999999994"/>
    <n v="0.39999999999999997"/>
  </r>
  <r>
    <x v="1"/>
    <n v="1185732"/>
    <x v="491"/>
    <x v="0"/>
    <x v="14"/>
    <s v="Portland"/>
    <x v="3"/>
    <n v="0.45"/>
    <n v="1750"/>
    <n v="787.5"/>
    <n v="236.25"/>
    <n v="0.3"/>
  </r>
  <r>
    <x v="1"/>
    <n v="1185732"/>
    <x v="492"/>
    <x v="0"/>
    <x v="14"/>
    <s v="Portland"/>
    <x v="4"/>
    <n v="0.54999999999999993"/>
    <n v="1500"/>
    <n v="824.99999999999989"/>
    <n v="206.24999999999997"/>
    <n v="0.25"/>
  </r>
  <r>
    <x v="1"/>
    <n v="1185732"/>
    <x v="493"/>
    <x v="0"/>
    <x v="14"/>
    <s v="Portland"/>
    <x v="5"/>
    <n v="0.6"/>
    <n v="3250"/>
    <n v="1950"/>
    <n v="780"/>
    <n v="0.4"/>
  </r>
  <r>
    <x v="1"/>
    <n v="1185732"/>
    <x v="494"/>
    <x v="0"/>
    <x v="14"/>
    <s v="Portland"/>
    <x v="0"/>
    <n v="0.54999999999999993"/>
    <n v="4500"/>
    <n v="2474.9999999999995"/>
    <n v="866.24999999999977"/>
    <n v="0.35"/>
  </r>
  <r>
    <x v="1"/>
    <n v="1185732"/>
    <x v="495"/>
    <x v="0"/>
    <x v="14"/>
    <s v="Portland"/>
    <x v="1"/>
    <n v="0.5"/>
    <n v="2500"/>
    <n v="1250"/>
    <n v="437.5"/>
    <n v="0.35"/>
  </r>
  <r>
    <x v="1"/>
    <n v="1185732"/>
    <x v="496"/>
    <x v="0"/>
    <x v="14"/>
    <s v="Portland"/>
    <x v="2"/>
    <n v="0.45"/>
    <n v="1500"/>
    <n v="675"/>
    <n v="270"/>
    <n v="0.39999999999999997"/>
  </r>
  <r>
    <x v="1"/>
    <n v="1185732"/>
    <x v="497"/>
    <x v="0"/>
    <x v="14"/>
    <s v="Portland"/>
    <x v="3"/>
    <n v="0.45"/>
    <n v="1250"/>
    <n v="562.5"/>
    <n v="168.75"/>
    <n v="0.3"/>
  </r>
  <r>
    <x v="1"/>
    <n v="1185732"/>
    <x v="498"/>
    <x v="0"/>
    <x v="14"/>
    <s v="Portland"/>
    <x v="4"/>
    <n v="0.54999999999999993"/>
    <n v="1250"/>
    <n v="687.49999999999989"/>
    <n v="171.87499999999997"/>
    <n v="0.25"/>
  </r>
  <r>
    <x v="1"/>
    <n v="1185732"/>
    <x v="393"/>
    <x v="0"/>
    <x v="14"/>
    <s v="Portland"/>
    <x v="5"/>
    <n v="0.6"/>
    <n v="2250"/>
    <n v="1350"/>
    <n v="540"/>
    <n v="0.4"/>
  </r>
  <r>
    <x v="1"/>
    <n v="1185732"/>
    <x v="425"/>
    <x v="0"/>
    <x v="14"/>
    <s v="Portland"/>
    <x v="0"/>
    <n v="0.6"/>
    <n v="4000"/>
    <n v="2400"/>
    <n v="840"/>
    <n v="0.35"/>
  </r>
  <r>
    <x v="1"/>
    <n v="1185732"/>
    <x v="425"/>
    <x v="0"/>
    <x v="14"/>
    <s v="Portland"/>
    <x v="1"/>
    <n v="0.55000000000000004"/>
    <n v="2250"/>
    <n v="1237.5"/>
    <n v="433.125"/>
    <n v="0.35"/>
  </r>
  <r>
    <x v="1"/>
    <n v="1185732"/>
    <x v="425"/>
    <x v="0"/>
    <x v="14"/>
    <s v="Portland"/>
    <x v="2"/>
    <n v="0.55000000000000004"/>
    <n v="1250"/>
    <n v="687.5"/>
    <n v="275"/>
    <n v="0.39999999999999997"/>
  </r>
  <r>
    <x v="1"/>
    <n v="1185732"/>
    <x v="425"/>
    <x v="0"/>
    <x v="14"/>
    <s v="Portland"/>
    <x v="3"/>
    <n v="0.55000000000000004"/>
    <n v="1000"/>
    <n v="550"/>
    <n v="165"/>
    <n v="0.3"/>
  </r>
  <r>
    <x v="1"/>
    <n v="1185732"/>
    <x v="425"/>
    <x v="0"/>
    <x v="14"/>
    <s v="Portland"/>
    <x v="4"/>
    <n v="0.65"/>
    <n v="1000"/>
    <n v="650"/>
    <n v="162.5"/>
    <n v="0.25"/>
  </r>
  <r>
    <x v="1"/>
    <n v="1185732"/>
    <x v="425"/>
    <x v="0"/>
    <x v="14"/>
    <s v="Portland"/>
    <x v="5"/>
    <n v="0.7"/>
    <n v="2250"/>
    <n v="1575"/>
    <n v="630"/>
    <n v="0.4"/>
  </r>
  <r>
    <x v="1"/>
    <n v="1185732"/>
    <x v="455"/>
    <x v="0"/>
    <x v="14"/>
    <s v="Portland"/>
    <x v="0"/>
    <n v="0.65"/>
    <n v="3750"/>
    <n v="2437.5"/>
    <n v="853.125"/>
    <n v="0.35"/>
  </r>
  <r>
    <x v="1"/>
    <n v="1185732"/>
    <x v="455"/>
    <x v="0"/>
    <x v="14"/>
    <s v="Portland"/>
    <x v="1"/>
    <n v="0.55000000000000004"/>
    <n v="2000"/>
    <n v="1100"/>
    <n v="385"/>
    <n v="0.35"/>
  </r>
  <r>
    <x v="1"/>
    <n v="1185732"/>
    <x v="455"/>
    <x v="0"/>
    <x v="14"/>
    <s v="Portland"/>
    <x v="2"/>
    <n v="0.55000000000000004"/>
    <n v="1950"/>
    <n v="1072.5"/>
    <n v="428.99999999999994"/>
    <n v="0.39999999999999997"/>
  </r>
  <r>
    <x v="1"/>
    <n v="1185732"/>
    <x v="455"/>
    <x v="0"/>
    <x v="14"/>
    <s v="Portland"/>
    <x v="3"/>
    <n v="0.55000000000000004"/>
    <n v="1750"/>
    <n v="962.50000000000011"/>
    <n v="288.75"/>
    <n v="0.3"/>
  </r>
  <r>
    <x v="1"/>
    <n v="1185732"/>
    <x v="455"/>
    <x v="0"/>
    <x v="14"/>
    <s v="Portland"/>
    <x v="4"/>
    <n v="0.65"/>
    <n v="1500"/>
    <n v="975"/>
    <n v="243.75"/>
    <n v="0.25"/>
  </r>
  <r>
    <x v="1"/>
    <n v="1185732"/>
    <x v="455"/>
    <x v="0"/>
    <x v="14"/>
    <s v="Portland"/>
    <x v="5"/>
    <n v="0.7"/>
    <n v="2500"/>
    <n v="1750"/>
    <n v="700"/>
    <n v="0.4"/>
  </r>
  <r>
    <x v="1"/>
    <n v="1185732"/>
    <x v="484"/>
    <x v="0"/>
    <x v="14"/>
    <s v="Portland"/>
    <x v="0"/>
    <n v="0.65"/>
    <n v="4750"/>
    <n v="3087.5"/>
    <n v="1080.625"/>
    <n v="0.35"/>
  </r>
  <r>
    <x v="1"/>
    <n v="1185732"/>
    <x v="484"/>
    <x v="0"/>
    <x v="14"/>
    <s v="Portland"/>
    <x v="1"/>
    <n v="0.55000000000000004"/>
    <n v="2750"/>
    <n v="1512.5000000000002"/>
    <n v="529.375"/>
    <n v="0.35"/>
  </r>
  <r>
    <x v="1"/>
    <n v="1185732"/>
    <x v="484"/>
    <x v="0"/>
    <x v="14"/>
    <s v="Portland"/>
    <x v="2"/>
    <n v="0.55000000000000004"/>
    <n v="2500"/>
    <n v="1375"/>
    <n v="550"/>
    <n v="0.39999999999999997"/>
  </r>
  <r>
    <x v="1"/>
    <n v="1185732"/>
    <x v="484"/>
    <x v="0"/>
    <x v="14"/>
    <s v="Portland"/>
    <x v="3"/>
    <n v="0.55000000000000004"/>
    <n v="2000"/>
    <n v="1100"/>
    <n v="330"/>
    <n v="0.3"/>
  </r>
  <r>
    <x v="1"/>
    <n v="1185732"/>
    <x v="484"/>
    <x v="0"/>
    <x v="14"/>
    <s v="Portland"/>
    <x v="4"/>
    <n v="0.65"/>
    <n v="2000"/>
    <n v="1300"/>
    <n v="325"/>
    <n v="0.25"/>
  </r>
  <r>
    <x v="1"/>
    <n v="1185732"/>
    <x v="484"/>
    <x v="0"/>
    <x v="14"/>
    <s v="Portland"/>
    <x v="5"/>
    <n v="0.7"/>
    <n v="3000"/>
    <n v="2100"/>
    <n v="840"/>
    <n v="0.4"/>
  </r>
  <r>
    <x v="4"/>
    <n v="1128299"/>
    <x v="174"/>
    <x v="0"/>
    <x v="14"/>
    <s v="Portland"/>
    <x v="0"/>
    <n v="0.35"/>
    <n v="3750"/>
    <n v="1312.5"/>
    <n v="328.125"/>
    <n v="0.25"/>
  </r>
  <r>
    <x v="4"/>
    <n v="1128299"/>
    <x v="174"/>
    <x v="0"/>
    <x v="14"/>
    <s v="Portland"/>
    <x v="1"/>
    <n v="0.45"/>
    <n v="3750"/>
    <n v="1687.5"/>
    <n v="337.5"/>
    <n v="0.2"/>
  </r>
  <r>
    <x v="4"/>
    <n v="1128299"/>
    <x v="174"/>
    <x v="0"/>
    <x v="14"/>
    <s v="Portland"/>
    <x v="2"/>
    <n v="0.45"/>
    <n v="3750"/>
    <n v="1687.5"/>
    <n v="421.875"/>
    <n v="0.25"/>
  </r>
  <r>
    <x v="4"/>
    <n v="1128299"/>
    <x v="174"/>
    <x v="0"/>
    <x v="14"/>
    <s v="Portland"/>
    <x v="3"/>
    <n v="0.45"/>
    <n v="2250"/>
    <n v="1012.5"/>
    <n v="253.125"/>
    <n v="0.25"/>
  </r>
  <r>
    <x v="1"/>
    <n v="1185732"/>
    <x v="188"/>
    <x v="2"/>
    <x v="15"/>
    <s v="Anchorage"/>
    <x v="5"/>
    <n v="0.55000000000000004"/>
    <n v="3000"/>
    <n v="1650.0000000000002"/>
    <n v="495.00000000000006"/>
    <n v="0.3"/>
  </r>
  <r>
    <x v="1"/>
    <n v="1185732"/>
    <x v="696"/>
    <x v="2"/>
    <x v="15"/>
    <s v="Anchorage"/>
    <x v="0"/>
    <n v="0.55000000000000004"/>
    <n v="5750"/>
    <n v="3162.5000000000005"/>
    <n v="1106.8750000000002"/>
    <n v="0.35000000000000003"/>
  </r>
  <r>
    <x v="1"/>
    <n v="1185732"/>
    <x v="696"/>
    <x v="2"/>
    <x v="15"/>
    <s v="Anchorage"/>
    <x v="1"/>
    <n v="0.55000000000000004"/>
    <n v="2250"/>
    <n v="1237.5"/>
    <n v="433.12500000000006"/>
    <n v="0.35000000000000003"/>
  </r>
  <r>
    <x v="1"/>
    <n v="1185732"/>
    <x v="696"/>
    <x v="2"/>
    <x v="15"/>
    <s v="Anchorage"/>
    <x v="2"/>
    <n v="0.45"/>
    <n v="2750"/>
    <n v="1237.5"/>
    <n v="309.375"/>
    <n v="0.25"/>
  </r>
  <r>
    <x v="1"/>
    <n v="1185732"/>
    <x v="696"/>
    <x v="2"/>
    <x v="15"/>
    <s v="Anchorage"/>
    <x v="3"/>
    <n v="0.49999999999999994"/>
    <n v="1750"/>
    <n v="874.99999999999989"/>
    <n v="218.74999999999997"/>
    <n v="0.25"/>
  </r>
  <r>
    <x v="1"/>
    <n v="1185732"/>
    <x v="696"/>
    <x v="2"/>
    <x v="15"/>
    <s v="Anchorage"/>
    <x v="4"/>
    <n v="0.65000000000000013"/>
    <n v="2500"/>
    <n v="1625.0000000000002"/>
    <n v="406.25000000000006"/>
    <n v="0.25"/>
  </r>
  <r>
    <x v="1"/>
    <n v="1185732"/>
    <x v="696"/>
    <x v="2"/>
    <x v="15"/>
    <s v="Anchorage"/>
    <x v="5"/>
    <n v="0.55000000000000004"/>
    <n v="3500"/>
    <n v="1925.0000000000002"/>
    <n v="577.5"/>
    <n v="0.3"/>
  </r>
  <r>
    <x v="1"/>
    <n v="1185732"/>
    <x v="225"/>
    <x v="2"/>
    <x v="15"/>
    <s v="Anchorage"/>
    <x v="0"/>
    <n v="0.55000000000000004"/>
    <n v="5450"/>
    <n v="2997.5000000000005"/>
    <n v="1049.1250000000002"/>
    <n v="0.35000000000000003"/>
  </r>
  <r>
    <x v="1"/>
    <n v="1185732"/>
    <x v="225"/>
    <x v="2"/>
    <x v="15"/>
    <s v="Anchorage"/>
    <x v="1"/>
    <n v="0.55000000000000004"/>
    <n v="2500"/>
    <n v="1375"/>
    <n v="481.25000000000006"/>
    <n v="0.35000000000000003"/>
  </r>
  <r>
    <x v="1"/>
    <n v="1185732"/>
    <x v="225"/>
    <x v="2"/>
    <x v="15"/>
    <s v="Anchorage"/>
    <x v="2"/>
    <n v="0.45"/>
    <n v="2750"/>
    <n v="1237.5"/>
    <n v="309.375"/>
    <n v="0.25"/>
  </r>
  <r>
    <x v="1"/>
    <n v="1185732"/>
    <x v="225"/>
    <x v="2"/>
    <x v="15"/>
    <s v="Anchorage"/>
    <x v="3"/>
    <n v="0.49999999999999994"/>
    <n v="1250"/>
    <n v="624.99999999999989"/>
    <n v="156.24999999999997"/>
    <n v="0.25"/>
  </r>
  <r>
    <x v="1"/>
    <n v="1185732"/>
    <x v="225"/>
    <x v="2"/>
    <x v="15"/>
    <s v="Anchorage"/>
    <x v="4"/>
    <n v="0.65000000000000013"/>
    <n v="1750"/>
    <n v="1137.5000000000002"/>
    <n v="284.37500000000006"/>
    <n v="0.25"/>
  </r>
  <r>
    <x v="1"/>
    <n v="1185732"/>
    <x v="225"/>
    <x v="2"/>
    <x v="15"/>
    <s v="Anchorage"/>
    <x v="5"/>
    <n v="0.55000000000000004"/>
    <n v="2750"/>
    <n v="1512.5000000000002"/>
    <n v="453.75000000000006"/>
    <n v="0.3"/>
  </r>
  <r>
    <x v="1"/>
    <n v="1185732"/>
    <x v="244"/>
    <x v="2"/>
    <x v="15"/>
    <s v="Anchorage"/>
    <x v="0"/>
    <n v="0.55000000000000004"/>
    <n v="5250"/>
    <n v="2887.5000000000005"/>
    <n v="1010.6250000000002"/>
    <n v="0.35000000000000003"/>
  </r>
  <r>
    <x v="1"/>
    <n v="1185732"/>
    <x v="244"/>
    <x v="2"/>
    <x v="15"/>
    <s v="Anchorage"/>
    <x v="1"/>
    <n v="0.55000000000000004"/>
    <n v="2250"/>
    <n v="1237.5"/>
    <n v="433.12500000000006"/>
    <n v="0.35000000000000003"/>
  </r>
  <r>
    <x v="1"/>
    <n v="1185732"/>
    <x v="244"/>
    <x v="2"/>
    <x v="15"/>
    <s v="Anchorage"/>
    <x v="2"/>
    <n v="0.45"/>
    <n v="2250"/>
    <n v="1012.5"/>
    <n v="253.125"/>
    <n v="0.25"/>
  </r>
  <r>
    <x v="1"/>
    <n v="1185732"/>
    <x v="244"/>
    <x v="2"/>
    <x v="15"/>
    <s v="Anchorage"/>
    <x v="3"/>
    <n v="0.49999999999999994"/>
    <n v="1500"/>
    <n v="749.99999999999989"/>
    <n v="187.49999999999997"/>
    <n v="0.25"/>
  </r>
  <r>
    <x v="1"/>
    <n v="1185732"/>
    <x v="244"/>
    <x v="2"/>
    <x v="15"/>
    <s v="Anchorage"/>
    <x v="4"/>
    <n v="0.60000000000000009"/>
    <n v="1500"/>
    <n v="900.00000000000011"/>
    <n v="225.00000000000003"/>
    <n v="0.25"/>
  </r>
  <r>
    <x v="1"/>
    <n v="1185732"/>
    <x v="244"/>
    <x v="2"/>
    <x v="15"/>
    <s v="Anchorage"/>
    <x v="5"/>
    <n v="0.5"/>
    <n v="3000"/>
    <n v="1500"/>
    <n v="450"/>
    <n v="0.3"/>
  </r>
  <r>
    <x v="1"/>
    <n v="1185732"/>
    <x v="273"/>
    <x v="2"/>
    <x v="15"/>
    <s v="Anchorage"/>
    <x v="0"/>
    <n v="0.65"/>
    <n v="5700"/>
    <n v="3705"/>
    <n v="1296.7500000000002"/>
    <n v="0.35000000000000003"/>
  </r>
  <r>
    <x v="1"/>
    <n v="1185732"/>
    <x v="273"/>
    <x v="2"/>
    <x v="15"/>
    <s v="Anchorage"/>
    <x v="1"/>
    <n v="0.60000000000000009"/>
    <n v="2750"/>
    <n v="1650.0000000000002"/>
    <n v="577.50000000000011"/>
    <n v="0.35000000000000003"/>
  </r>
  <r>
    <x v="1"/>
    <n v="1185732"/>
    <x v="273"/>
    <x v="2"/>
    <x v="15"/>
    <s v="Anchorage"/>
    <x v="2"/>
    <n v="0.55000000000000004"/>
    <n v="3000"/>
    <n v="1650.0000000000002"/>
    <n v="412.50000000000006"/>
    <n v="0.25"/>
  </r>
  <r>
    <x v="1"/>
    <n v="1185732"/>
    <x v="273"/>
    <x v="2"/>
    <x v="15"/>
    <s v="Anchorage"/>
    <x v="3"/>
    <n v="0.55000000000000004"/>
    <n v="2500"/>
    <n v="1375"/>
    <n v="343.75"/>
    <n v="0.25"/>
  </r>
  <r>
    <x v="1"/>
    <n v="1185732"/>
    <x v="273"/>
    <x v="2"/>
    <x v="15"/>
    <s v="Anchorage"/>
    <x v="4"/>
    <n v="0.65"/>
    <n v="2750"/>
    <n v="1787.5"/>
    <n v="446.875"/>
    <n v="0.25"/>
  </r>
  <r>
    <x v="1"/>
    <n v="1185732"/>
    <x v="273"/>
    <x v="2"/>
    <x v="15"/>
    <s v="Anchorage"/>
    <x v="5"/>
    <n v="0.7"/>
    <n v="4000"/>
    <n v="2800"/>
    <n v="840"/>
    <n v="0.3"/>
  </r>
  <r>
    <x v="1"/>
    <n v="1185732"/>
    <x v="306"/>
    <x v="2"/>
    <x v="15"/>
    <s v="Anchorage"/>
    <x v="0"/>
    <n v="0.65"/>
    <n v="6500"/>
    <n v="4225"/>
    <n v="1478.7500000000002"/>
    <n v="0.35000000000000003"/>
  </r>
  <r>
    <x v="1"/>
    <n v="1185732"/>
    <x v="306"/>
    <x v="2"/>
    <x v="15"/>
    <s v="Anchorage"/>
    <x v="1"/>
    <n v="0.60000000000000009"/>
    <n v="4000"/>
    <n v="2400.0000000000005"/>
    <n v="840.00000000000023"/>
    <n v="0.35000000000000003"/>
  </r>
  <r>
    <x v="1"/>
    <n v="1185732"/>
    <x v="306"/>
    <x v="2"/>
    <x v="15"/>
    <s v="Anchorage"/>
    <x v="2"/>
    <n v="0.55000000000000004"/>
    <n v="3250"/>
    <n v="1787.5000000000002"/>
    <n v="446.87500000000006"/>
    <n v="0.25"/>
  </r>
  <r>
    <x v="1"/>
    <n v="1185732"/>
    <x v="306"/>
    <x v="2"/>
    <x v="15"/>
    <s v="Anchorage"/>
    <x v="3"/>
    <n v="0.55000000000000004"/>
    <n v="3000"/>
    <n v="1650.0000000000002"/>
    <n v="412.50000000000006"/>
    <n v="0.25"/>
  </r>
  <r>
    <x v="1"/>
    <n v="1185732"/>
    <x v="306"/>
    <x v="2"/>
    <x v="15"/>
    <s v="Anchorage"/>
    <x v="4"/>
    <n v="0.65"/>
    <n v="3000"/>
    <n v="1950"/>
    <n v="487.5"/>
    <n v="0.25"/>
  </r>
  <r>
    <x v="1"/>
    <n v="1185732"/>
    <x v="306"/>
    <x v="2"/>
    <x v="15"/>
    <s v="Anchorage"/>
    <x v="5"/>
    <n v="0.7"/>
    <n v="4500"/>
    <n v="3150"/>
    <n v="945"/>
    <n v="0.3"/>
  </r>
  <r>
    <x v="1"/>
    <n v="1185732"/>
    <x v="334"/>
    <x v="2"/>
    <x v="15"/>
    <s v="Anchorage"/>
    <x v="0"/>
    <n v="0.65"/>
    <n v="6750"/>
    <n v="4387.5"/>
    <n v="1535.6250000000002"/>
    <n v="0.35000000000000003"/>
  </r>
  <r>
    <x v="1"/>
    <n v="1185732"/>
    <x v="334"/>
    <x v="2"/>
    <x v="15"/>
    <s v="Anchorage"/>
    <x v="1"/>
    <n v="0.60000000000000009"/>
    <n v="4250"/>
    <n v="2550.0000000000005"/>
    <n v="892.50000000000023"/>
    <n v="0.35000000000000003"/>
  </r>
  <r>
    <x v="1"/>
    <n v="1185732"/>
    <x v="334"/>
    <x v="2"/>
    <x v="15"/>
    <s v="Anchorage"/>
    <x v="2"/>
    <n v="0.55000000000000004"/>
    <n v="3500"/>
    <n v="1925.0000000000002"/>
    <n v="481.25000000000006"/>
    <n v="0.25"/>
  </r>
  <r>
    <x v="1"/>
    <n v="1185732"/>
    <x v="334"/>
    <x v="2"/>
    <x v="15"/>
    <s v="Anchorage"/>
    <x v="3"/>
    <n v="0.55000000000000004"/>
    <n v="3000"/>
    <n v="1650.0000000000002"/>
    <n v="412.50000000000006"/>
    <n v="0.25"/>
  </r>
  <r>
    <x v="1"/>
    <n v="1185732"/>
    <x v="334"/>
    <x v="2"/>
    <x v="15"/>
    <s v="Anchorage"/>
    <x v="4"/>
    <n v="0.65"/>
    <n v="3250"/>
    <n v="2112.5"/>
    <n v="528.125"/>
    <n v="0.25"/>
  </r>
  <r>
    <x v="1"/>
    <n v="1185732"/>
    <x v="334"/>
    <x v="2"/>
    <x v="15"/>
    <s v="Anchorage"/>
    <x v="5"/>
    <n v="0.7"/>
    <n v="5000"/>
    <n v="3500"/>
    <n v="1050"/>
    <n v="0.3"/>
  </r>
  <r>
    <x v="1"/>
    <n v="1185732"/>
    <x v="366"/>
    <x v="2"/>
    <x v="15"/>
    <s v="Anchorage"/>
    <x v="0"/>
    <n v="0.65"/>
    <n v="6500"/>
    <n v="4225"/>
    <n v="1478.7500000000002"/>
    <n v="0.35000000000000003"/>
  </r>
  <r>
    <x v="1"/>
    <n v="1185732"/>
    <x v="366"/>
    <x v="2"/>
    <x v="15"/>
    <s v="Anchorage"/>
    <x v="1"/>
    <n v="0.60000000000000009"/>
    <n v="4250"/>
    <n v="2550.0000000000005"/>
    <n v="892.50000000000023"/>
    <n v="0.35000000000000003"/>
  </r>
  <r>
    <x v="1"/>
    <n v="1185732"/>
    <x v="366"/>
    <x v="2"/>
    <x v="15"/>
    <s v="Anchorage"/>
    <x v="2"/>
    <n v="0.55000000000000004"/>
    <n v="3500"/>
    <n v="1925.0000000000002"/>
    <n v="481.25000000000006"/>
    <n v="0.25"/>
  </r>
  <r>
    <x v="1"/>
    <n v="1185732"/>
    <x v="366"/>
    <x v="2"/>
    <x v="15"/>
    <s v="Anchorage"/>
    <x v="3"/>
    <n v="0.55000000000000004"/>
    <n v="2500"/>
    <n v="1375"/>
    <n v="343.75"/>
    <n v="0.25"/>
  </r>
  <r>
    <x v="1"/>
    <n v="1185732"/>
    <x v="366"/>
    <x v="2"/>
    <x v="15"/>
    <s v="Anchorage"/>
    <x v="4"/>
    <n v="0.65"/>
    <n v="2250"/>
    <n v="1462.5"/>
    <n v="365.625"/>
    <n v="0.25"/>
  </r>
  <r>
    <x v="1"/>
    <n v="1185732"/>
    <x v="366"/>
    <x v="2"/>
    <x v="15"/>
    <s v="Anchorage"/>
    <x v="5"/>
    <n v="0.7"/>
    <n v="4000"/>
    <n v="2800"/>
    <n v="840"/>
    <n v="0.3"/>
  </r>
  <r>
    <x v="1"/>
    <n v="1185732"/>
    <x v="396"/>
    <x v="2"/>
    <x v="15"/>
    <s v="Anchorage"/>
    <x v="0"/>
    <n v="0.65"/>
    <n v="5250"/>
    <n v="3412.5"/>
    <n v="1194.375"/>
    <n v="0.35000000000000003"/>
  </r>
  <r>
    <x v="1"/>
    <n v="1185732"/>
    <x v="396"/>
    <x v="2"/>
    <x v="15"/>
    <s v="Anchorage"/>
    <x v="1"/>
    <n v="0.60000000000000009"/>
    <n v="3250"/>
    <n v="1950.0000000000002"/>
    <n v="682.50000000000011"/>
    <n v="0.35000000000000003"/>
  </r>
  <r>
    <x v="1"/>
    <n v="1185732"/>
    <x v="396"/>
    <x v="2"/>
    <x v="15"/>
    <s v="Anchorage"/>
    <x v="2"/>
    <n v="0.55000000000000004"/>
    <n v="2250"/>
    <n v="1237.5"/>
    <n v="309.375"/>
    <n v="0.25"/>
  </r>
  <r>
    <x v="1"/>
    <n v="1185732"/>
    <x v="396"/>
    <x v="2"/>
    <x v="15"/>
    <s v="Anchorage"/>
    <x v="3"/>
    <n v="0.55000000000000004"/>
    <n v="2000"/>
    <n v="1100"/>
    <n v="275"/>
    <n v="0.25"/>
  </r>
  <r>
    <x v="1"/>
    <n v="1185732"/>
    <x v="396"/>
    <x v="2"/>
    <x v="15"/>
    <s v="Anchorage"/>
    <x v="4"/>
    <n v="0.65"/>
    <n v="2000"/>
    <n v="1300"/>
    <n v="325"/>
    <n v="0.25"/>
  </r>
  <r>
    <x v="1"/>
    <n v="1185732"/>
    <x v="396"/>
    <x v="2"/>
    <x v="15"/>
    <s v="Anchorage"/>
    <x v="5"/>
    <n v="0.7"/>
    <n v="3000"/>
    <n v="2100"/>
    <n v="630"/>
    <n v="0.3"/>
  </r>
  <r>
    <x v="1"/>
    <n v="1185732"/>
    <x v="428"/>
    <x v="2"/>
    <x v="15"/>
    <s v="Anchorage"/>
    <x v="0"/>
    <n v="0.7"/>
    <n v="4500"/>
    <n v="3150"/>
    <n v="1102.5"/>
    <n v="0.35000000000000003"/>
  </r>
  <r>
    <x v="1"/>
    <n v="1185732"/>
    <x v="428"/>
    <x v="2"/>
    <x v="15"/>
    <s v="Anchorage"/>
    <x v="1"/>
    <n v="0.65000000000000013"/>
    <n v="2750"/>
    <n v="1787.5000000000005"/>
    <n v="625.62500000000023"/>
    <n v="0.35000000000000003"/>
  </r>
  <r>
    <x v="1"/>
    <n v="1185732"/>
    <x v="428"/>
    <x v="2"/>
    <x v="15"/>
    <s v="Anchorage"/>
    <x v="2"/>
    <n v="0.65000000000000013"/>
    <n v="1750"/>
    <n v="1137.5000000000002"/>
    <n v="284.37500000000006"/>
    <n v="0.25"/>
  </r>
  <r>
    <x v="1"/>
    <n v="1185732"/>
    <x v="428"/>
    <x v="2"/>
    <x v="15"/>
    <s v="Anchorage"/>
    <x v="3"/>
    <n v="0.65000000000000013"/>
    <n v="1500"/>
    <n v="975.00000000000023"/>
    <n v="243.75000000000006"/>
    <n v="0.25"/>
  </r>
  <r>
    <x v="1"/>
    <n v="1185732"/>
    <x v="428"/>
    <x v="2"/>
    <x v="15"/>
    <s v="Anchorage"/>
    <x v="4"/>
    <n v="0.75000000000000011"/>
    <n v="1500"/>
    <n v="1125.0000000000002"/>
    <n v="281.25000000000006"/>
    <n v="0.25"/>
  </r>
  <r>
    <x v="1"/>
    <n v="1185732"/>
    <x v="428"/>
    <x v="2"/>
    <x v="15"/>
    <s v="Anchorage"/>
    <x v="5"/>
    <n v="0.8"/>
    <n v="2750"/>
    <n v="2200"/>
    <n v="660"/>
    <n v="0.3"/>
  </r>
  <r>
    <x v="1"/>
    <n v="1185732"/>
    <x v="458"/>
    <x v="2"/>
    <x v="15"/>
    <s v="Anchorage"/>
    <x v="0"/>
    <n v="0.75000000000000011"/>
    <n v="4250"/>
    <n v="3187.5000000000005"/>
    <n v="1115.6250000000002"/>
    <n v="0.35000000000000003"/>
  </r>
  <r>
    <x v="1"/>
    <n v="1185732"/>
    <x v="458"/>
    <x v="2"/>
    <x v="15"/>
    <s v="Anchorage"/>
    <x v="1"/>
    <n v="0.65000000000000013"/>
    <n v="3000"/>
    <n v="1950.0000000000005"/>
    <n v="682.50000000000023"/>
    <n v="0.35000000000000003"/>
  </r>
  <r>
    <x v="1"/>
    <n v="1185732"/>
    <x v="458"/>
    <x v="2"/>
    <x v="15"/>
    <s v="Anchorage"/>
    <x v="2"/>
    <n v="0.65000000000000013"/>
    <n v="3200"/>
    <n v="2080.0000000000005"/>
    <n v="520.00000000000011"/>
    <n v="0.25"/>
  </r>
  <r>
    <x v="1"/>
    <n v="1185732"/>
    <x v="458"/>
    <x v="2"/>
    <x v="15"/>
    <s v="Anchorage"/>
    <x v="3"/>
    <n v="0.65000000000000013"/>
    <n v="3000"/>
    <n v="1950.0000000000005"/>
    <n v="487.50000000000011"/>
    <n v="0.25"/>
  </r>
  <r>
    <x v="1"/>
    <n v="1185732"/>
    <x v="458"/>
    <x v="2"/>
    <x v="15"/>
    <s v="Anchorage"/>
    <x v="4"/>
    <n v="0.75000000000000011"/>
    <n v="2750"/>
    <n v="2062.5000000000005"/>
    <n v="515.62500000000011"/>
    <n v="0.25"/>
  </r>
  <r>
    <x v="1"/>
    <n v="1185732"/>
    <x v="458"/>
    <x v="2"/>
    <x v="15"/>
    <s v="Anchorage"/>
    <x v="5"/>
    <n v="0.8"/>
    <n v="3750"/>
    <n v="3000"/>
    <n v="900"/>
    <n v="0.3"/>
  </r>
  <r>
    <x v="1"/>
    <n v="1185732"/>
    <x v="487"/>
    <x v="2"/>
    <x v="15"/>
    <s v="Anchorage"/>
    <x v="0"/>
    <n v="0.75000000000000011"/>
    <n v="6000"/>
    <n v="4500.0000000000009"/>
    <n v="1575.0000000000005"/>
    <n v="0.35000000000000003"/>
  </r>
  <r>
    <x v="1"/>
    <n v="1185732"/>
    <x v="487"/>
    <x v="2"/>
    <x v="15"/>
    <s v="Anchorage"/>
    <x v="1"/>
    <n v="0.65000000000000013"/>
    <n v="4000"/>
    <n v="2600.0000000000005"/>
    <n v="910.00000000000023"/>
    <n v="0.35000000000000003"/>
  </r>
  <r>
    <x v="0"/>
    <n v="1128299"/>
    <x v="174"/>
    <x v="2"/>
    <x v="15"/>
    <s v="Anchorage"/>
    <x v="0"/>
    <n v="0.35"/>
    <n v="3750"/>
    <n v="1312.5"/>
    <n v="328.125"/>
    <n v="0.25"/>
  </r>
  <r>
    <x v="0"/>
    <n v="1128299"/>
    <x v="174"/>
    <x v="2"/>
    <x v="15"/>
    <s v="Anchorage"/>
    <x v="1"/>
    <n v="0.45"/>
    <n v="3750"/>
    <n v="1687.5"/>
    <n v="337.5"/>
    <n v="0.2"/>
  </r>
  <r>
    <x v="0"/>
    <n v="1128299"/>
    <x v="174"/>
    <x v="2"/>
    <x v="15"/>
    <s v="Anchorage"/>
    <x v="2"/>
    <n v="0.45"/>
    <n v="3750"/>
    <n v="1687.5"/>
    <n v="421.875"/>
    <n v="0.25"/>
  </r>
  <r>
    <x v="0"/>
    <n v="1128299"/>
    <x v="174"/>
    <x v="2"/>
    <x v="15"/>
    <s v="Anchorage"/>
    <x v="3"/>
    <n v="0.45"/>
    <n v="2250"/>
    <n v="1012.5"/>
    <n v="253.125"/>
    <n v="0.25"/>
  </r>
  <r>
    <x v="0"/>
    <n v="1128299"/>
    <x v="174"/>
    <x v="2"/>
    <x v="15"/>
    <s v="Anchorage"/>
    <x v="4"/>
    <n v="0.5"/>
    <n v="1750"/>
    <n v="875"/>
    <n v="131.25"/>
    <n v="0.15"/>
  </r>
  <r>
    <x v="0"/>
    <n v="1128299"/>
    <x v="174"/>
    <x v="2"/>
    <x v="15"/>
    <s v="Anchorage"/>
    <x v="5"/>
    <n v="0.45"/>
    <n v="4250"/>
    <n v="1912.5"/>
    <n v="765"/>
    <n v="0.4"/>
  </r>
  <r>
    <x v="0"/>
    <n v="1128299"/>
    <x v="205"/>
    <x v="2"/>
    <x v="15"/>
    <s v="Anchorage"/>
    <x v="0"/>
    <n v="0.35"/>
    <n v="4750"/>
    <n v="1662.5"/>
    <n v="415.625"/>
    <n v="0.25"/>
  </r>
  <r>
    <x v="0"/>
    <n v="1128299"/>
    <x v="205"/>
    <x v="2"/>
    <x v="15"/>
    <s v="Anchorage"/>
    <x v="1"/>
    <n v="0.45"/>
    <n v="3750"/>
    <n v="1687.5"/>
    <n v="337.5"/>
    <n v="0.2"/>
  </r>
  <r>
    <x v="0"/>
    <n v="1128299"/>
    <x v="205"/>
    <x v="2"/>
    <x v="15"/>
    <s v="Anchorage"/>
    <x v="2"/>
    <n v="0.45"/>
    <n v="3750"/>
    <n v="1687.5"/>
    <n v="421.875"/>
    <n v="0.25"/>
  </r>
  <r>
    <x v="0"/>
    <n v="1128299"/>
    <x v="205"/>
    <x v="2"/>
    <x v="16"/>
    <s v="Honolulu"/>
    <x v="3"/>
    <n v="0.45"/>
    <n v="2250"/>
    <n v="1012.5"/>
    <n v="253.125"/>
    <n v="0.25"/>
  </r>
  <r>
    <x v="0"/>
    <n v="1128299"/>
    <x v="205"/>
    <x v="2"/>
    <x v="16"/>
    <s v="Honolulu"/>
    <x v="4"/>
    <n v="0.5"/>
    <n v="1500"/>
    <n v="750"/>
    <n v="112.5"/>
    <n v="0.15"/>
  </r>
  <r>
    <x v="0"/>
    <n v="1128299"/>
    <x v="205"/>
    <x v="2"/>
    <x v="16"/>
    <s v="Honolulu"/>
    <x v="5"/>
    <n v="0.45"/>
    <n v="3500"/>
    <n v="1575"/>
    <n v="630"/>
    <n v="0.4"/>
  </r>
  <r>
    <x v="0"/>
    <n v="1128299"/>
    <x v="214"/>
    <x v="2"/>
    <x v="16"/>
    <s v="Honolulu"/>
    <x v="0"/>
    <n v="0.45"/>
    <n v="5000"/>
    <n v="2250"/>
    <n v="562.5"/>
    <n v="0.25"/>
  </r>
  <r>
    <x v="0"/>
    <n v="1128299"/>
    <x v="214"/>
    <x v="2"/>
    <x v="16"/>
    <s v="Honolulu"/>
    <x v="1"/>
    <n v="0.54999999999999993"/>
    <n v="3500"/>
    <n v="1924.9999999999998"/>
    <n v="385"/>
    <n v="0.2"/>
  </r>
  <r>
    <x v="0"/>
    <n v="1128299"/>
    <x v="214"/>
    <x v="2"/>
    <x v="16"/>
    <s v="Honolulu"/>
    <x v="2"/>
    <n v="0.59999999999999987"/>
    <n v="3750"/>
    <n v="2249.9999999999995"/>
    <n v="562.49999999999989"/>
    <n v="0.25"/>
  </r>
  <r>
    <x v="0"/>
    <n v="1128299"/>
    <x v="214"/>
    <x v="2"/>
    <x v="16"/>
    <s v="Honolulu"/>
    <x v="3"/>
    <n v="0.54999999999999993"/>
    <n v="2750"/>
    <n v="1512.4999999999998"/>
    <n v="378.12499999999994"/>
    <n v="0.25"/>
  </r>
  <r>
    <x v="0"/>
    <n v="1128299"/>
    <x v="214"/>
    <x v="2"/>
    <x v="16"/>
    <s v="Honolulu"/>
    <x v="4"/>
    <n v="0.6"/>
    <n v="1250"/>
    <n v="750"/>
    <n v="112.5"/>
    <n v="0.15"/>
  </r>
  <r>
    <x v="0"/>
    <n v="1128299"/>
    <x v="214"/>
    <x v="2"/>
    <x v="16"/>
    <s v="Honolulu"/>
    <x v="5"/>
    <n v="0.54999999999999993"/>
    <n v="3250"/>
    <n v="1787.4999999999998"/>
    <n v="715"/>
    <n v="0.4"/>
  </r>
  <r>
    <x v="0"/>
    <n v="1128299"/>
    <x v="233"/>
    <x v="2"/>
    <x v="16"/>
    <s v="Honolulu"/>
    <x v="0"/>
    <n v="0.6"/>
    <n v="5000"/>
    <n v="3000"/>
    <n v="750"/>
    <n v="0.25"/>
  </r>
  <r>
    <x v="0"/>
    <n v="1128299"/>
    <x v="233"/>
    <x v="2"/>
    <x v="16"/>
    <s v="Honolulu"/>
    <x v="1"/>
    <n v="0.65"/>
    <n v="3000"/>
    <n v="1950"/>
    <n v="390"/>
    <n v="0.2"/>
  </r>
  <r>
    <x v="0"/>
    <n v="1128299"/>
    <x v="233"/>
    <x v="2"/>
    <x v="16"/>
    <s v="Honolulu"/>
    <x v="2"/>
    <n v="0.65"/>
    <n v="3500"/>
    <n v="2275"/>
    <n v="568.75"/>
    <n v="0.25"/>
  </r>
  <r>
    <x v="0"/>
    <n v="1128299"/>
    <x v="233"/>
    <x v="2"/>
    <x v="16"/>
    <s v="Honolulu"/>
    <x v="3"/>
    <n v="0.5"/>
    <n v="2500"/>
    <n v="1250"/>
    <n v="312.5"/>
    <n v="0.25"/>
  </r>
  <r>
    <x v="0"/>
    <n v="1128299"/>
    <x v="233"/>
    <x v="2"/>
    <x v="16"/>
    <s v="Honolulu"/>
    <x v="4"/>
    <n v="0.55000000000000004"/>
    <n v="1500"/>
    <n v="825.00000000000011"/>
    <n v="123.75000000000001"/>
    <n v="0.15"/>
  </r>
  <r>
    <x v="0"/>
    <n v="1128299"/>
    <x v="233"/>
    <x v="2"/>
    <x v="16"/>
    <s v="Honolulu"/>
    <x v="5"/>
    <n v="0.7"/>
    <n v="3250"/>
    <n v="2275"/>
    <n v="910"/>
    <n v="0.4"/>
  </r>
  <r>
    <x v="0"/>
    <n v="1128299"/>
    <x v="264"/>
    <x v="2"/>
    <x v="16"/>
    <s v="Honolulu"/>
    <x v="0"/>
    <n v="0.54999999999999993"/>
    <n v="5250"/>
    <n v="2887.4999999999995"/>
    <n v="721.87499999999989"/>
    <n v="0.25"/>
  </r>
  <r>
    <x v="0"/>
    <n v="1128299"/>
    <x v="264"/>
    <x v="2"/>
    <x v="16"/>
    <s v="Honolulu"/>
    <x v="1"/>
    <n v="0.6"/>
    <n v="3750"/>
    <n v="2250"/>
    <n v="450"/>
    <n v="0.2"/>
  </r>
  <r>
    <x v="0"/>
    <n v="1128299"/>
    <x v="264"/>
    <x v="2"/>
    <x v="16"/>
    <s v="Honolulu"/>
    <x v="2"/>
    <n v="0.6"/>
    <n v="3750"/>
    <n v="2250"/>
    <n v="562.5"/>
    <n v="0.25"/>
  </r>
  <r>
    <x v="0"/>
    <n v="1128299"/>
    <x v="264"/>
    <x v="2"/>
    <x v="16"/>
    <s v="Honolulu"/>
    <x v="3"/>
    <n v="0.54999999999999993"/>
    <n v="2750"/>
    <n v="1512.4999999999998"/>
    <n v="378.12499999999994"/>
    <n v="0.25"/>
  </r>
  <r>
    <x v="0"/>
    <n v="1128299"/>
    <x v="264"/>
    <x v="2"/>
    <x v="16"/>
    <s v="Honolulu"/>
    <x v="4"/>
    <n v="0.6"/>
    <n v="1750"/>
    <n v="1050"/>
    <n v="157.5"/>
    <n v="0.15"/>
  </r>
  <r>
    <x v="0"/>
    <n v="1128299"/>
    <x v="264"/>
    <x v="2"/>
    <x v="16"/>
    <s v="Honolulu"/>
    <x v="5"/>
    <n v="0.75"/>
    <n v="4750"/>
    <n v="3562.5"/>
    <n v="1425"/>
    <n v="0.4"/>
  </r>
  <r>
    <x v="0"/>
    <n v="1128299"/>
    <x v="294"/>
    <x v="2"/>
    <x v="16"/>
    <s v="Honolulu"/>
    <x v="0"/>
    <n v="0.7"/>
    <n v="7250"/>
    <n v="5075"/>
    <n v="1268.75"/>
    <n v="0.25"/>
  </r>
  <r>
    <x v="0"/>
    <n v="1128299"/>
    <x v="294"/>
    <x v="2"/>
    <x v="16"/>
    <s v="Honolulu"/>
    <x v="1"/>
    <n v="0.75"/>
    <n v="6000"/>
    <n v="4500"/>
    <n v="900"/>
    <n v="0.2"/>
  </r>
  <r>
    <x v="0"/>
    <n v="1128299"/>
    <x v="294"/>
    <x v="2"/>
    <x v="16"/>
    <s v="Honolulu"/>
    <x v="2"/>
    <n v="0.75"/>
    <n v="6000"/>
    <n v="4500"/>
    <n v="1125"/>
    <n v="0.25"/>
  </r>
  <r>
    <x v="0"/>
    <n v="1128299"/>
    <x v="294"/>
    <x v="2"/>
    <x v="16"/>
    <s v="Honolulu"/>
    <x v="3"/>
    <n v="0.75"/>
    <n v="4750"/>
    <n v="3562.5"/>
    <n v="890.625"/>
    <n v="0.25"/>
  </r>
  <r>
    <x v="0"/>
    <n v="1128299"/>
    <x v="294"/>
    <x v="2"/>
    <x v="16"/>
    <s v="Honolulu"/>
    <x v="4"/>
    <n v="0.85000000000000009"/>
    <n v="3500"/>
    <n v="2975.0000000000005"/>
    <n v="446.25000000000006"/>
    <n v="0.15"/>
  </r>
  <r>
    <x v="0"/>
    <n v="1128299"/>
    <x v="294"/>
    <x v="2"/>
    <x v="16"/>
    <s v="Honolulu"/>
    <x v="5"/>
    <n v="1"/>
    <n v="6500"/>
    <n v="6500"/>
    <n v="2600"/>
    <n v="0.4"/>
  </r>
  <r>
    <x v="0"/>
    <n v="1128299"/>
    <x v="323"/>
    <x v="2"/>
    <x v="16"/>
    <s v="Honolulu"/>
    <x v="0"/>
    <n v="0.8"/>
    <n v="8000"/>
    <n v="6400"/>
    <n v="1600"/>
    <n v="0.25"/>
  </r>
  <r>
    <x v="0"/>
    <n v="1128299"/>
    <x v="323"/>
    <x v="2"/>
    <x v="16"/>
    <s v="Honolulu"/>
    <x v="1"/>
    <n v="0.85000000000000009"/>
    <n v="6500"/>
    <n v="5525.0000000000009"/>
    <n v="1105.0000000000002"/>
    <n v="0.2"/>
  </r>
  <r>
    <x v="0"/>
    <n v="1128299"/>
    <x v="323"/>
    <x v="2"/>
    <x v="16"/>
    <s v="Honolulu"/>
    <x v="2"/>
    <n v="0.85000000000000009"/>
    <n v="6000"/>
    <n v="5100.0000000000009"/>
    <n v="1275.0000000000002"/>
    <n v="0.25"/>
  </r>
  <r>
    <x v="0"/>
    <n v="1128299"/>
    <x v="323"/>
    <x v="2"/>
    <x v="16"/>
    <s v="Honolulu"/>
    <x v="3"/>
    <n v="0.8"/>
    <n v="5000"/>
    <n v="4000"/>
    <n v="1000"/>
    <n v="0.25"/>
  </r>
  <r>
    <x v="0"/>
    <n v="1128299"/>
    <x v="323"/>
    <x v="2"/>
    <x v="16"/>
    <s v="Honolulu"/>
    <x v="4"/>
    <n v="0.85000000000000009"/>
    <n v="5500"/>
    <n v="4675.0000000000009"/>
    <n v="701.25000000000011"/>
    <n v="0.15"/>
  </r>
  <r>
    <x v="0"/>
    <n v="1128299"/>
    <x v="323"/>
    <x v="2"/>
    <x v="16"/>
    <s v="Honolulu"/>
    <x v="5"/>
    <n v="1"/>
    <n v="5500"/>
    <n v="5500"/>
    <n v="2200"/>
    <n v="0.4"/>
  </r>
  <r>
    <x v="0"/>
    <n v="1128299"/>
    <x v="355"/>
    <x v="2"/>
    <x v="16"/>
    <s v="Honolulu"/>
    <x v="0"/>
    <n v="0.85000000000000009"/>
    <n v="7500"/>
    <n v="6375.0000000000009"/>
    <n v="1593.7500000000002"/>
    <n v="0.25"/>
  </r>
  <r>
    <x v="0"/>
    <n v="1128299"/>
    <x v="355"/>
    <x v="2"/>
    <x v="16"/>
    <s v="Honolulu"/>
    <x v="1"/>
    <n v="0.75000000000000011"/>
    <n v="7250"/>
    <n v="5437.5000000000009"/>
    <n v="1087.5000000000002"/>
    <n v="0.2"/>
  </r>
  <r>
    <x v="0"/>
    <n v="1128299"/>
    <x v="355"/>
    <x v="2"/>
    <x v="16"/>
    <s v="Honolulu"/>
    <x v="2"/>
    <n v="0.7"/>
    <n v="6000"/>
    <n v="4200"/>
    <n v="1050"/>
    <n v="0.25"/>
  </r>
  <r>
    <x v="0"/>
    <n v="1128299"/>
    <x v="355"/>
    <x v="2"/>
    <x v="16"/>
    <s v="Honolulu"/>
    <x v="3"/>
    <n v="0.7"/>
    <n v="5250"/>
    <n v="3674.9999999999995"/>
    <n v="918.74999999999989"/>
    <n v="0.25"/>
  </r>
  <r>
    <x v="3"/>
    <n v="1128299"/>
    <x v="355"/>
    <x v="2"/>
    <x v="16"/>
    <s v="Honolulu"/>
    <x v="4"/>
    <n v="0.7"/>
    <n v="5250"/>
    <n v="3674.9999999999995"/>
    <n v="551.24999999999989"/>
    <n v="0.15"/>
  </r>
  <r>
    <x v="3"/>
    <n v="1128299"/>
    <x v="355"/>
    <x v="2"/>
    <x v="16"/>
    <s v="Honolulu"/>
    <x v="5"/>
    <n v="0.75"/>
    <n v="3500"/>
    <n v="2625"/>
    <n v="1050"/>
    <n v="0.4"/>
  </r>
  <r>
    <x v="3"/>
    <n v="1128299"/>
    <x v="387"/>
    <x v="2"/>
    <x v="16"/>
    <s v="Honolulu"/>
    <x v="0"/>
    <n v="0.65000000000000013"/>
    <n v="5500"/>
    <n v="3575.0000000000009"/>
    <n v="893.75000000000023"/>
    <n v="0.25"/>
  </r>
  <r>
    <x v="3"/>
    <n v="1128299"/>
    <x v="387"/>
    <x v="2"/>
    <x v="16"/>
    <s v="Honolulu"/>
    <x v="1"/>
    <n v="0.70000000000000018"/>
    <n v="5500"/>
    <n v="3850.0000000000009"/>
    <n v="770.00000000000023"/>
    <n v="0.2"/>
  </r>
  <r>
    <x v="3"/>
    <n v="1128299"/>
    <x v="387"/>
    <x v="2"/>
    <x v="16"/>
    <s v="Honolulu"/>
    <x v="2"/>
    <n v="0.65000000000000013"/>
    <n v="3750"/>
    <n v="2437.5000000000005"/>
    <n v="609.37500000000011"/>
    <n v="0.25"/>
  </r>
  <r>
    <x v="3"/>
    <n v="1128299"/>
    <x v="387"/>
    <x v="2"/>
    <x v="16"/>
    <s v="Honolulu"/>
    <x v="3"/>
    <n v="0.65000000000000013"/>
    <n v="3250"/>
    <n v="2112.5000000000005"/>
    <n v="528.12500000000011"/>
    <n v="0.25"/>
  </r>
  <r>
    <x v="3"/>
    <n v="1128299"/>
    <x v="387"/>
    <x v="2"/>
    <x v="16"/>
    <s v="Honolulu"/>
    <x v="4"/>
    <n v="0.75000000000000011"/>
    <n v="3500"/>
    <n v="2625.0000000000005"/>
    <n v="393.75000000000006"/>
    <n v="0.15"/>
  </r>
  <r>
    <x v="3"/>
    <n v="1128299"/>
    <x v="387"/>
    <x v="2"/>
    <x v="16"/>
    <s v="Honolulu"/>
    <x v="5"/>
    <n v="0.6"/>
    <n v="3750"/>
    <n v="2250"/>
    <n v="900"/>
    <n v="0.4"/>
  </r>
  <r>
    <x v="3"/>
    <n v="1128299"/>
    <x v="416"/>
    <x v="2"/>
    <x v="16"/>
    <s v="Honolulu"/>
    <x v="0"/>
    <n v="0.55000000000000004"/>
    <n v="4750"/>
    <n v="2612.5"/>
    <n v="653.125"/>
    <n v="0.25"/>
  </r>
  <r>
    <x v="3"/>
    <n v="1128299"/>
    <x v="416"/>
    <x v="2"/>
    <x v="16"/>
    <s v="Honolulu"/>
    <x v="1"/>
    <n v="0.65000000000000013"/>
    <n v="4750"/>
    <n v="3087.5000000000005"/>
    <n v="617.50000000000011"/>
    <n v="0.2"/>
  </r>
  <r>
    <x v="3"/>
    <n v="1128299"/>
    <x v="416"/>
    <x v="2"/>
    <x v="16"/>
    <s v="Honolulu"/>
    <x v="2"/>
    <n v="0.60000000000000009"/>
    <n v="3000"/>
    <n v="1800.0000000000002"/>
    <n v="450.00000000000006"/>
    <n v="0.25"/>
  </r>
  <r>
    <x v="3"/>
    <n v="1128299"/>
    <x v="416"/>
    <x v="2"/>
    <x v="16"/>
    <s v="Honolulu"/>
    <x v="3"/>
    <n v="0.55000000000000004"/>
    <n v="2750"/>
    <n v="1512.5000000000002"/>
    <n v="378.12500000000006"/>
    <n v="0.25"/>
  </r>
  <r>
    <x v="3"/>
    <n v="1128299"/>
    <x v="416"/>
    <x v="2"/>
    <x v="16"/>
    <s v="Honolulu"/>
    <x v="4"/>
    <n v="0.65"/>
    <n v="2500"/>
    <n v="1625"/>
    <n v="243.75"/>
    <n v="0.15"/>
  </r>
  <r>
    <x v="3"/>
    <n v="1128299"/>
    <x v="416"/>
    <x v="2"/>
    <x v="16"/>
    <s v="Honolulu"/>
    <x v="5"/>
    <n v="0.7"/>
    <n v="3000"/>
    <n v="2100"/>
    <n v="840"/>
    <n v="0.4"/>
  </r>
  <r>
    <x v="3"/>
    <n v="1128299"/>
    <x v="447"/>
    <x v="2"/>
    <x v="16"/>
    <s v="Honolulu"/>
    <x v="0"/>
    <n v="0.55000000000000004"/>
    <n v="5250"/>
    <n v="2887.5000000000005"/>
    <n v="721.87500000000011"/>
    <n v="0.25"/>
  </r>
  <r>
    <x v="3"/>
    <n v="1128299"/>
    <x v="447"/>
    <x v="2"/>
    <x v="16"/>
    <s v="Honolulu"/>
    <x v="1"/>
    <n v="0.60000000000000009"/>
    <n v="6000"/>
    <n v="3600.0000000000005"/>
    <n v="720.00000000000011"/>
    <n v="0.2"/>
  </r>
  <r>
    <x v="3"/>
    <n v="1128299"/>
    <x v="447"/>
    <x v="2"/>
    <x v="16"/>
    <s v="Honolulu"/>
    <x v="2"/>
    <n v="0.55000000000000004"/>
    <n v="4250"/>
    <n v="2337.5"/>
    <n v="584.375"/>
    <n v="0.25"/>
  </r>
  <r>
    <x v="3"/>
    <n v="1128299"/>
    <x v="447"/>
    <x v="2"/>
    <x v="16"/>
    <s v="Honolulu"/>
    <x v="3"/>
    <n v="0.65000000000000013"/>
    <n v="4000"/>
    <n v="2600.0000000000005"/>
    <n v="650.00000000000011"/>
    <n v="0.25"/>
  </r>
  <r>
    <x v="3"/>
    <n v="1128299"/>
    <x v="447"/>
    <x v="2"/>
    <x v="16"/>
    <s v="Honolulu"/>
    <x v="4"/>
    <n v="0.85000000000000009"/>
    <n v="3750"/>
    <n v="3187.5000000000005"/>
    <n v="478.12500000000006"/>
    <n v="0.15"/>
  </r>
  <r>
    <x v="3"/>
    <n v="1128299"/>
    <x v="447"/>
    <x v="2"/>
    <x v="16"/>
    <s v="Honolulu"/>
    <x v="5"/>
    <n v="0.90000000000000013"/>
    <n v="5000"/>
    <n v="4500.0000000000009"/>
    <n v="1800.0000000000005"/>
    <n v="0.4"/>
  </r>
  <r>
    <x v="3"/>
    <n v="1128299"/>
    <x v="476"/>
    <x v="2"/>
    <x v="16"/>
    <s v="Honolulu"/>
    <x v="0"/>
    <n v="0.75000000000000011"/>
    <n v="7000"/>
    <n v="5250.0000000000009"/>
    <n v="1312.5000000000002"/>
    <n v="0.25"/>
  </r>
  <r>
    <x v="3"/>
    <n v="1128299"/>
    <x v="476"/>
    <x v="2"/>
    <x v="16"/>
    <s v="Honolulu"/>
    <x v="1"/>
    <n v="0.85000000000000009"/>
    <n v="7000"/>
    <n v="5950.0000000000009"/>
    <n v="1190.0000000000002"/>
    <n v="0.2"/>
  </r>
  <r>
    <x v="2"/>
    <n v="1128299"/>
    <x v="476"/>
    <x v="2"/>
    <x v="16"/>
    <s v="Honolulu"/>
    <x v="2"/>
    <n v="0.80000000000000016"/>
    <n v="5000"/>
    <n v="4000.0000000000009"/>
    <n v="1000.0000000000002"/>
    <n v="0.25"/>
  </r>
  <r>
    <x v="2"/>
    <n v="1128299"/>
    <x v="476"/>
    <x v="2"/>
    <x v="16"/>
    <s v="Honolulu"/>
    <x v="3"/>
    <n v="0.80000000000000016"/>
    <n v="5000"/>
    <n v="4000.0000000000009"/>
    <n v="1000.0000000000002"/>
    <n v="0.25"/>
  </r>
  <r>
    <x v="2"/>
    <n v="1128299"/>
    <x v="476"/>
    <x v="2"/>
    <x v="16"/>
    <s v="Honolulu"/>
    <x v="4"/>
    <n v="0.90000000000000013"/>
    <n v="4250"/>
    <n v="3825.0000000000005"/>
    <n v="573.75"/>
    <n v="0.15"/>
  </r>
  <r>
    <x v="2"/>
    <n v="1128299"/>
    <x v="476"/>
    <x v="2"/>
    <x v="16"/>
    <s v="Honolulu"/>
    <x v="5"/>
    <n v="0.95000000000000018"/>
    <n v="5250"/>
    <n v="4987.5000000000009"/>
    <n v="1995.0000000000005"/>
    <n v="0.4"/>
  </r>
  <r>
    <x v="2"/>
    <n v="1128299"/>
    <x v="181"/>
    <x v="2"/>
    <x v="16"/>
    <s v="Honolulu"/>
    <x v="0"/>
    <n v="0.4"/>
    <n v="4250"/>
    <n v="1700"/>
    <n v="510"/>
    <n v="0.3"/>
  </r>
  <r>
    <x v="2"/>
    <n v="1128299"/>
    <x v="181"/>
    <x v="2"/>
    <x v="16"/>
    <s v="Honolulu"/>
    <x v="1"/>
    <n v="0.5"/>
    <n v="4250"/>
    <n v="2125"/>
    <n v="531.25"/>
    <n v="0.25"/>
  </r>
  <r>
    <x v="2"/>
    <n v="1128299"/>
    <x v="181"/>
    <x v="2"/>
    <x v="16"/>
    <s v="Honolulu"/>
    <x v="2"/>
    <n v="0.5"/>
    <n v="4250"/>
    <n v="2125"/>
    <n v="637.5"/>
    <n v="0.3"/>
  </r>
  <r>
    <x v="2"/>
    <n v="1128299"/>
    <x v="181"/>
    <x v="2"/>
    <x v="16"/>
    <s v="Honolulu"/>
    <x v="3"/>
    <n v="0.5"/>
    <n v="2750"/>
    <n v="1375"/>
    <n v="412.5"/>
    <n v="0.3"/>
  </r>
  <r>
    <x v="2"/>
    <n v="1128299"/>
    <x v="181"/>
    <x v="2"/>
    <x v="16"/>
    <s v="Honolulu"/>
    <x v="4"/>
    <n v="0.55000000000000004"/>
    <n v="2250"/>
    <n v="1237.5"/>
    <n v="247.5"/>
    <n v="0.2"/>
  </r>
  <r>
    <x v="2"/>
    <n v="1128299"/>
    <x v="181"/>
    <x v="2"/>
    <x v="16"/>
    <s v="Honolulu"/>
    <x v="5"/>
    <n v="0.5"/>
    <n v="4750"/>
    <n v="2375"/>
    <n v="1068.75"/>
    <n v="0.45"/>
  </r>
  <r>
    <x v="2"/>
    <n v="1128299"/>
    <x v="212"/>
    <x v="2"/>
    <x v="16"/>
    <s v="Honolulu"/>
    <x v="0"/>
    <n v="0.4"/>
    <n v="5250"/>
    <n v="2100"/>
    <n v="630"/>
    <n v="0.3"/>
  </r>
  <r>
    <x v="2"/>
    <n v="1128299"/>
    <x v="212"/>
    <x v="2"/>
    <x v="16"/>
    <s v="Honolulu"/>
    <x v="1"/>
    <n v="0.5"/>
    <n v="4250"/>
    <n v="2125"/>
    <n v="531.25"/>
    <n v="0.25"/>
  </r>
  <r>
    <x v="2"/>
    <n v="1128299"/>
    <x v="212"/>
    <x v="2"/>
    <x v="16"/>
    <s v="Honolulu"/>
    <x v="2"/>
    <n v="0.5"/>
    <n v="4250"/>
    <n v="2125"/>
    <n v="637.5"/>
    <n v="0.3"/>
  </r>
  <r>
    <x v="2"/>
    <n v="1128299"/>
    <x v="212"/>
    <x v="4"/>
    <x v="8"/>
    <s v="Orlando"/>
    <x v="3"/>
    <n v="0.5"/>
    <n v="2750"/>
    <n v="1375"/>
    <n v="412.5"/>
    <n v="0.3"/>
  </r>
  <r>
    <x v="2"/>
    <n v="1128299"/>
    <x v="212"/>
    <x v="4"/>
    <x v="8"/>
    <s v="Orlando"/>
    <x v="4"/>
    <n v="0.55000000000000004"/>
    <n v="2000"/>
    <n v="1100"/>
    <n v="220"/>
    <n v="0.2"/>
  </r>
  <r>
    <x v="2"/>
    <n v="1128299"/>
    <x v="212"/>
    <x v="4"/>
    <x v="8"/>
    <s v="Orlando"/>
    <x v="5"/>
    <n v="0.5"/>
    <n v="4000"/>
    <n v="2000"/>
    <n v="900"/>
    <n v="0.45"/>
  </r>
  <r>
    <x v="2"/>
    <n v="1128299"/>
    <x v="221"/>
    <x v="4"/>
    <x v="8"/>
    <s v="Orlando"/>
    <x v="0"/>
    <n v="0.5"/>
    <n v="5500"/>
    <n v="2750"/>
    <n v="825"/>
    <n v="0.3"/>
  </r>
  <r>
    <x v="2"/>
    <n v="1128299"/>
    <x v="221"/>
    <x v="4"/>
    <x v="8"/>
    <s v="Orlando"/>
    <x v="1"/>
    <n v="0.6"/>
    <n v="4000"/>
    <n v="2400"/>
    <n v="600"/>
    <n v="0.25"/>
  </r>
  <r>
    <x v="2"/>
    <n v="1128299"/>
    <x v="221"/>
    <x v="4"/>
    <x v="8"/>
    <s v="Orlando"/>
    <x v="2"/>
    <n v="0.64999999999999991"/>
    <n v="4250"/>
    <n v="2762.4999999999995"/>
    <n v="828.74999999999989"/>
    <n v="0.3"/>
  </r>
  <r>
    <x v="2"/>
    <n v="1128299"/>
    <x v="221"/>
    <x v="4"/>
    <x v="8"/>
    <s v="Orlando"/>
    <x v="3"/>
    <n v="0.6"/>
    <n v="3250"/>
    <n v="1950"/>
    <n v="585"/>
    <n v="0.3"/>
  </r>
  <r>
    <x v="2"/>
    <n v="1128299"/>
    <x v="221"/>
    <x v="4"/>
    <x v="8"/>
    <s v="Orlando"/>
    <x v="4"/>
    <n v="0.65"/>
    <n v="1750"/>
    <n v="1137.5"/>
    <n v="227.5"/>
    <n v="0.2"/>
  </r>
  <r>
    <x v="2"/>
    <n v="1128299"/>
    <x v="221"/>
    <x v="4"/>
    <x v="8"/>
    <s v="Orlando"/>
    <x v="5"/>
    <n v="0.6"/>
    <n v="3750"/>
    <n v="2250"/>
    <n v="1012.5"/>
    <n v="0.45"/>
  </r>
  <r>
    <x v="3"/>
    <n v="1128299"/>
    <x v="240"/>
    <x v="4"/>
    <x v="8"/>
    <s v="Orlando"/>
    <x v="0"/>
    <n v="0.65"/>
    <n v="5500"/>
    <n v="3575"/>
    <n v="1072.5"/>
    <n v="0.3"/>
  </r>
  <r>
    <x v="3"/>
    <n v="1128299"/>
    <x v="240"/>
    <x v="4"/>
    <x v="8"/>
    <s v="Orlando"/>
    <x v="1"/>
    <n v="0.7"/>
    <n v="3500"/>
    <n v="2450"/>
    <n v="612.5"/>
    <n v="0.25"/>
  </r>
  <r>
    <x v="3"/>
    <n v="1128299"/>
    <x v="240"/>
    <x v="4"/>
    <x v="8"/>
    <s v="Orlando"/>
    <x v="2"/>
    <n v="0.7"/>
    <n v="4000"/>
    <n v="2800"/>
    <n v="840"/>
    <n v="0.3"/>
  </r>
  <r>
    <x v="3"/>
    <n v="1128299"/>
    <x v="240"/>
    <x v="4"/>
    <x v="8"/>
    <s v="Orlando"/>
    <x v="3"/>
    <n v="0.55000000000000004"/>
    <n v="3000"/>
    <n v="1650.0000000000002"/>
    <n v="495.00000000000006"/>
    <n v="0.3"/>
  </r>
  <r>
    <x v="3"/>
    <n v="1128299"/>
    <x v="240"/>
    <x v="4"/>
    <x v="8"/>
    <s v="Orlando"/>
    <x v="4"/>
    <n v="0.60000000000000009"/>
    <n v="2000"/>
    <n v="1200.0000000000002"/>
    <n v="240.00000000000006"/>
    <n v="0.2"/>
  </r>
  <r>
    <x v="3"/>
    <n v="1128299"/>
    <x v="240"/>
    <x v="4"/>
    <x v="8"/>
    <s v="Orlando"/>
    <x v="5"/>
    <n v="0.75000000000000011"/>
    <n v="3750"/>
    <n v="2812.5000000000005"/>
    <n v="1265.6250000000002"/>
    <n v="0.45"/>
  </r>
  <r>
    <x v="3"/>
    <n v="1128299"/>
    <x v="271"/>
    <x v="4"/>
    <x v="8"/>
    <s v="Orlando"/>
    <x v="0"/>
    <n v="0.6"/>
    <n v="5750"/>
    <n v="3450"/>
    <n v="1035"/>
    <n v="0.3"/>
  </r>
  <r>
    <x v="3"/>
    <n v="1128299"/>
    <x v="271"/>
    <x v="4"/>
    <x v="8"/>
    <s v="Orlando"/>
    <x v="1"/>
    <n v="0.65"/>
    <n v="4250"/>
    <n v="2762.5"/>
    <n v="690.625"/>
    <n v="0.25"/>
  </r>
  <r>
    <x v="3"/>
    <n v="1128299"/>
    <x v="271"/>
    <x v="4"/>
    <x v="8"/>
    <s v="Orlando"/>
    <x v="2"/>
    <n v="0.65"/>
    <n v="4250"/>
    <n v="2762.5"/>
    <n v="828.75"/>
    <n v="0.3"/>
  </r>
  <r>
    <x v="3"/>
    <n v="1128299"/>
    <x v="271"/>
    <x v="4"/>
    <x v="8"/>
    <s v="Orlando"/>
    <x v="3"/>
    <n v="0.6"/>
    <n v="3250"/>
    <n v="1950"/>
    <n v="585"/>
    <n v="0.3"/>
  </r>
  <r>
    <x v="3"/>
    <n v="1128299"/>
    <x v="271"/>
    <x v="4"/>
    <x v="8"/>
    <s v="Orlando"/>
    <x v="4"/>
    <n v="0.54999999999999993"/>
    <n v="2250"/>
    <n v="1237.4999999999998"/>
    <n v="247.49999999999997"/>
    <n v="0.2"/>
  </r>
  <r>
    <x v="3"/>
    <n v="1128299"/>
    <x v="271"/>
    <x v="4"/>
    <x v="8"/>
    <s v="Orlando"/>
    <x v="5"/>
    <n v="0.7"/>
    <n v="5750"/>
    <n v="4024.9999999999995"/>
    <n v="1811.2499999999998"/>
    <n v="0.45"/>
  </r>
  <r>
    <x v="3"/>
    <n v="1128299"/>
    <x v="301"/>
    <x v="4"/>
    <x v="8"/>
    <s v="Orlando"/>
    <x v="0"/>
    <n v="0.64999999999999991"/>
    <n v="8250"/>
    <n v="5362.4999999999991"/>
    <n v="1608.7499999999998"/>
    <n v="0.3"/>
  </r>
  <r>
    <x v="3"/>
    <n v="1128299"/>
    <x v="301"/>
    <x v="4"/>
    <x v="8"/>
    <s v="Orlando"/>
    <x v="1"/>
    <n v="0.7"/>
    <n v="7000"/>
    <n v="4900"/>
    <n v="1225"/>
    <n v="0.25"/>
  </r>
  <r>
    <x v="3"/>
    <n v="1128299"/>
    <x v="301"/>
    <x v="4"/>
    <x v="8"/>
    <s v="Orlando"/>
    <x v="2"/>
    <n v="0.85"/>
    <n v="7000"/>
    <n v="5950"/>
    <n v="1785"/>
    <n v="0.3"/>
  </r>
  <r>
    <x v="3"/>
    <n v="1128299"/>
    <x v="301"/>
    <x v="4"/>
    <x v="8"/>
    <s v="Orlando"/>
    <x v="3"/>
    <n v="0.85"/>
    <n v="5750"/>
    <n v="4887.5"/>
    <n v="1466.25"/>
    <n v="0.3"/>
  </r>
  <r>
    <x v="3"/>
    <n v="1128299"/>
    <x v="301"/>
    <x v="4"/>
    <x v="8"/>
    <s v="Orlando"/>
    <x v="4"/>
    <n v="0.95"/>
    <n v="4500"/>
    <n v="4275"/>
    <n v="855"/>
    <n v="0.2"/>
  </r>
  <r>
    <x v="3"/>
    <n v="1128299"/>
    <x v="301"/>
    <x v="4"/>
    <x v="8"/>
    <s v="Orlando"/>
    <x v="5"/>
    <n v="1.1000000000000001"/>
    <n v="7500"/>
    <n v="8250"/>
    <n v="3712.5"/>
    <n v="0.45"/>
  </r>
  <r>
    <x v="3"/>
    <n v="1128299"/>
    <x v="330"/>
    <x v="4"/>
    <x v="8"/>
    <s v="Orlando"/>
    <x v="0"/>
    <n v="0.9"/>
    <n v="9000"/>
    <n v="8100"/>
    <n v="2430"/>
    <n v="0.3"/>
  </r>
  <r>
    <x v="3"/>
    <n v="1128299"/>
    <x v="330"/>
    <x v="4"/>
    <x v="8"/>
    <s v="Orlando"/>
    <x v="1"/>
    <n v="0.95"/>
    <n v="7500"/>
    <n v="7125"/>
    <n v="1781.25"/>
    <n v="0.25"/>
  </r>
  <r>
    <x v="3"/>
    <n v="1128299"/>
    <x v="330"/>
    <x v="4"/>
    <x v="8"/>
    <s v="Orlando"/>
    <x v="2"/>
    <n v="0.95"/>
    <n v="7000"/>
    <n v="6650"/>
    <n v="1995"/>
    <n v="0.3"/>
  </r>
  <r>
    <x v="3"/>
    <n v="1128299"/>
    <x v="330"/>
    <x v="4"/>
    <x v="8"/>
    <s v="Orlando"/>
    <x v="3"/>
    <n v="0.9"/>
    <n v="6000"/>
    <n v="5400"/>
    <n v="1620"/>
    <n v="0.3"/>
  </r>
  <r>
    <x v="3"/>
    <n v="1128299"/>
    <x v="330"/>
    <x v="4"/>
    <x v="8"/>
    <s v="Orlando"/>
    <x v="4"/>
    <n v="0.95"/>
    <n v="6500"/>
    <n v="6175"/>
    <n v="1235"/>
    <n v="0.2"/>
  </r>
  <r>
    <x v="3"/>
    <n v="1128299"/>
    <x v="330"/>
    <x v="4"/>
    <x v="8"/>
    <s v="Orlando"/>
    <x v="5"/>
    <n v="1.1000000000000001"/>
    <n v="6500"/>
    <n v="7150.0000000000009"/>
    <n v="3217.5000000000005"/>
    <n v="0.45"/>
  </r>
  <r>
    <x v="3"/>
    <n v="1128299"/>
    <x v="362"/>
    <x v="4"/>
    <x v="8"/>
    <s v="Orlando"/>
    <x v="0"/>
    <n v="0.95"/>
    <n v="8500"/>
    <n v="8075"/>
    <n v="2422.5"/>
    <n v="0.3"/>
  </r>
  <r>
    <x v="3"/>
    <n v="1128299"/>
    <x v="362"/>
    <x v="4"/>
    <x v="8"/>
    <s v="Orlando"/>
    <x v="1"/>
    <n v="0.85000000000000009"/>
    <n v="8250"/>
    <n v="7012.5000000000009"/>
    <n v="1753.1250000000002"/>
    <n v="0.25"/>
  </r>
  <r>
    <x v="3"/>
    <n v="1128299"/>
    <x v="362"/>
    <x v="4"/>
    <x v="8"/>
    <s v="Orlando"/>
    <x v="2"/>
    <n v="0.8"/>
    <n v="7000"/>
    <n v="5600"/>
    <n v="1680"/>
    <n v="0.3"/>
  </r>
  <r>
    <x v="3"/>
    <n v="1128299"/>
    <x v="362"/>
    <x v="4"/>
    <x v="8"/>
    <s v="Orlando"/>
    <x v="3"/>
    <n v="0.8"/>
    <n v="4750"/>
    <n v="3800"/>
    <n v="1140"/>
    <n v="0.3"/>
  </r>
  <r>
    <x v="3"/>
    <n v="1128299"/>
    <x v="362"/>
    <x v="4"/>
    <x v="8"/>
    <s v="Orlando"/>
    <x v="4"/>
    <n v="0.8"/>
    <n v="4750"/>
    <n v="3800"/>
    <n v="760"/>
    <n v="0.2"/>
  </r>
  <r>
    <x v="3"/>
    <n v="1128299"/>
    <x v="362"/>
    <x v="4"/>
    <x v="8"/>
    <s v="Orlando"/>
    <x v="5"/>
    <n v="0.85"/>
    <n v="3000"/>
    <n v="2550"/>
    <n v="1147.5"/>
    <n v="0.45"/>
  </r>
  <r>
    <x v="3"/>
    <n v="1128299"/>
    <x v="394"/>
    <x v="4"/>
    <x v="8"/>
    <s v="Orlando"/>
    <x v="0"/>
    <n v="0.60000000000000009"/>
    <n v="5000"/>
    <n v="3000.0000000000005"/>
    <n v="900.00000000000011"/>
    <n v="0.3"/>
  </r>
  <r>
    <x v="3"/>
    <n v="1128299"/>
    <x v="394"/>
    <x v="4"/>
    <x v="8"/>
    <s v="Orlando"/>
    <x v="1"/>
    <n v="0.65000000000000013"/>
    <n v="5000"/>
    <n v="3250.0000000000005"/>
    <n v="812.50000000000011"/>
    <n v="0.25"/>
  </r>
  <r>
    <x v="3"/>
    <n v="1128299"/>
    <x v="394"/>
    <x v="4"/>
    <x v="8"/>
    <s v="Orlando"/>
    <x v="2"/>
    <n v="0.60000000000000009"/>
    <n v="3000"/>
    <n v="1800.0000000000002"/>
    <n v="540"/>
    <n v="0.3"/>
  </r>
  <r>
    <x v="3"/>
    <n v="1128299"/>
    <x v="394"/>
    <x v="4"/>
    <x v="8"/>
    <s v="Orlando"/>
    <x v="3"/>
    <n v="0.60000000000000009"/>
    <n v="2500"/>
    <n v="1500.0000000000002"/>
    <n v="450.00000000000006"/>
    <n v="0.3"/>
  </r>
  <r>
    <x v="3"/>
    <n v="1128299"/>
    <x v="394"/>
    <x v="4"/>
    <x v="8"/>
    <s v="Orlando"/>
    <x v="4"/>
    <n v="0.7"/>
    <n v="2750"/>
    <n v="1924.9999999999998"/>
    <n v="385"/>
    <n v="0.2"/>
  </r>
  <r>
    <x v="3"/>
    <n v="1128299"/>
    <x v="394"/>
    <x v="4"/>
    <x v="8"/>
    <s v="Orlando"/>
    <x v="5"/>
    <n v="0.54999999999999993"/>
    <n v="3000"/>
    <n v="1649.9999999999998"/>
    <n v="742.49999999999989"/>
    <n v="0.45"/>
  </r>
  <r>
    <x v="3"/>
    <n v="1128299"/>
    <x v="423"/>
    <x v="4"/>
    <x v="8"/>
    <s v="Orlando"/>
    <x v="0"/>
    <n v="0.5"/>
    <n v="4000"/>
    <n v="2000"/>
    <n v="600"/>
    <n v="0.3"/>
  </r>
  <r>
    <x v="3"/>
    <n v="1128299"/>
    <x v="423"/>
    <x v="4"/>
    <x v="8"/>
    <s v="Orlando"/>
    <x v="1"/>
    <n v="0.65000000000000013"/>
    <n v="5750"/>
    <n v="3737.5000000000009"/>
    <n v="934.37500000000023"/>
    <n v="0.25"/>
  </r>
  <r>
    <x v="3"/>
    <n v="1128299"/>
    <x v="423"/>
    <x v="4"/>
    <x v="8"/>
    <s v="Orlando"/>
    <x v="2"/>
    <n v="0.60000000000000009"/>
    <n v="4000"/>
    <n v="2400.0000000000005"/>
    <n v="720.00000000000011"/>
    <n v="0.3"/>
  </r>
  <r>
    <x v="3"/>
    <n v="1128299"/>
    <x v="423"/>
    <x v="4"/>
    <x v="8"/>
    <s v="Orlando"/>
    <x v="3"/>
    <n v="0.55000000000000004"/>
    <n v="3750"/>
    <n v="2062.5"/>
    <n v="618.75"/>
    <n v="0.3"/>
  </r>
  <r>
    <x v="3"/>
    <n v="1128299"/>
    <x v="423"/>
    <x v="4"/>
    <x v="8"/>
    <s v="Orlando"/>
    <x v="4"/>
    <n v="0.65"/>
    <n v="3500"/>
    <n v="2275"/>
    <n v="455"/>
    <n v="0.2"/>
  </r>
  <r>
    <x v="3"/>
    <n v="1128299"/>
    <x v="423"/>
    <x v="4"/>
    <x v="8"/>
    <s v="Orlando"/>
    <x v="5"/>
    <n v="0.7"/>
    <n v="4000"/>
    <n v="2800"/>
    <n v="1260"/>
    <n v="0.45"/>
  </r>
  <r>
    <x v="3"/>
    <n v="1128299"/>
    <x v="454"/>
    <x v="4"/>
    <x v="8"/>
    <s v="Orlando"/>
    <x v="0"/>
    <n v="0.55000000000000004"/>
    <n v="6250"/>
    <n v="3437.5000000000005"/>
    <n v="1031.25"/>
    <n v="0.3"/>
  </r>
  <r>
    <x v="3"/>
    <n v="1128299"/>
    <x v="454"/>
    <x v="4"/>
    <x v="8"/>
    <s v="Orlando"/>
    <x v="1"/>
    <n v="0.60000000000000009"/>
    <n v="7000"/>
    <n v="4200.0000000000009"/>
    <n v="1050.0000000000002"/>
    <n v="0.25"/>
  </r>
  <r>
    <x v="3"/>
    <n v="1128299"/>
    <x v="454"/>
    <x v="4"/>
    <x v="8"/>
    <s v="Orlando"/>
    <x v="2"/>
    <n v="0.55000000000000004"/>
    <n v="5250"/>
    <n v="2887.5000000000005"/>
    <n v="866.25000000000011"/>
    <n v="0.3"/>
  </r>
  <r>
    <x v="3"/>
    <n v="1128299"/>
    <x v="454"/>
    <x v="4"/>
    <x v="8"/>
    <s v="Orlando"/>
    <x v="3"/>
    <n v="0.65000000000000013"/>
    <n v="5000"/>
    <n v="3250.0000000000005"/>
    <n v="975.00000000000011"/>
    <n v="0.3"/>
  </r>
  <r>
    <x v="3"/>
    <n v="1128299"/>
    <x v="454"/>
    <x v="4"/>
    <x v="8"/>
    <s v="Orlando"/>
    <x v="4"/>
    <n v="0.85000000000000009"/>
    <n v="4750"/>
    <n v="4037.5000000000005"/>
    <n v="807.50000000000011"/>
    <n v="0.2"/>
  </r>
  <r>
    <x v="3"/>
    <n v="1128299"/>
    <x v="454"/>
    <x v="4"/>
    <x v="8"/>
    <s v="Orlando"/>
    <x v="5"/>
    <n v="0.90000000000000013"/>
    <n v="6000"/>
    <n v="5400.0000000000009"/>
    <n v="2430.0000000000005"/>
    <n v="0.45"/>
  </r>
  <r>
    <x v="3"/>
    <n v="1128299"/>
    <x v="483"/>
    <x v="4"/>
    <x v="8"/>
    <s v="Orlando"/>
    <x v="0"/>
    <n v="0.75000000000000011"/>
    <n v="8000"/>
    <n v="6000.0000000000009"/>
    <n v="1800.0000000000002"/>
    <n v="0.3"/>
  </r>
  <r>
    <x v="3"/>
    <n v="1128299"/>
    <x v="483"/>
    <x v="4"/>
    <x v="8"/>
    <s v="Orlando"/>
    <x v="1"/>
    <n v="0.85000000000000009"/>
    <n v="8000"/>
    <n v="6800.0000000000009"/>
    <n v="1700.0000000000002"/>
    <n v="0.25"/>
  </r>
  <r>
    <x v="4"/>
    <n v="1128299"/>
    <x v="483"/>
    <x v="4"/>
    <x v="8"/>
    <s v="Orlando"/>
    <x v="2"/>
    <n v="0.80000000000000016"/>
    <n v="6000"/>
    <n v="4800.0000000000009"/>
    <n v="1440.0000000000002"/>
    <n v="0.3"/>
  </r>
  <r>
    <x v="4"/>
    <n v="1128299"/>
    <x v="483"/>
    <x v="4"/>
    <x v="8"/>
    <s v="Orlando"/>
    <x v="3"/>
    <n v="0.80000000000000016"/>
    <n v="6000"/>
    <n v="4800.0000000000009"/>
    <n v="1440.0000000000002"/>
    <n v="0.3"/>
  </r>
  <r>
    <x v="4"/>
    <n v="1128299"/>
    <x v="483"/>
    <x v="4"/>
    <x v="8"/>
    <s v="Orlando"/>
    <x v="4"/>
    <n v="0.90000000000000013"/>
    <n v="5250"/>
    <n v="4725.0000000000009"/>
    <n v="945.00000000000023"/>
    <n v="0.2"/>
  </r>
  <r>
    <x v="4"/>
    <n v="1128299"/>
    <x v="483"/>
    <x v="4"/>
    <x v="8"/>
    <s v="Orlando"/>
    <x v="5"/>
    <n v="0.95000000000000018"/>
    <n v="6250"/>
    <n v="5937.5000000000009"/>
    <n v="2671.8750000000005"/>
    <n v="0.45"/>
  </r>
  <r>
    <x v="4"/>
    <n v="1185732"/>
    <x v="176"/>
    <x v="4"/>
    <x v="8"/>
    <s v="Orlando"/>
    <x v="0"/>
    <n v="0.45"/>
    <n v="8500"/>
    <n v="3825"/>
    <n v="1721.25"/>
    <n v="0.45"/>
  </r>
  <r>
    <x v="4"/>
    <n v="1185732"/>
    <x v="176"/>
    <x v="4"/>
    <x v="8"/>
    <s v="Orlando"/>
    <x v="1"/>
    <n v="0.45"/>
    <n v="6500"/>
    <n v="2925"/>
    <n v="1023.7499999999999"/>
    <n v="0.35"/>
  </r>
  <r>
    <x v="4"/>
    <n v="1185732"/>
    <x v="176"/>
    <x v="4"/>
    <x v="8"/>
    <s v="Orlando"/>
    <x v="2"/>
    <n v="0.35"/>
    <n v="6500"/>
    <n v="2275"/>
    <n v="568.75"/>
    <n v="0.25"/>
  </r>
  <r>
    <x v="4"/>
    <n v="1185732"/>
    <x v="176"/>
    <x v="4"/>
    <x v="8"/>
    <s v="Orlando"/>
    <x v="3"/>
    <n v="0.4"/>
    <n v="5000"/>
    <n v="2000"/>
    <n v="600"/>
    <n v="0.3"/>
  </r>
  <r>
    <x v="4"/>
    <n v="1185732"/>
    <x v="176"/>
    <x v="4"/>
    <x v="8"/>
    <s v="Orlando"/>
    <x v="4"/>
    <n v="0.55000000000000004"/>
    <n v="5500"/>
    <n v="3025.0000000000005"/>
    <n v="1058.75"/>
    <n v="0.35"/>
  </r>
  <r>
    <x v="4"/>
    <n v="1185732"/>
    <x v="176"/>
    <x v="4"/>
    <x v="8"/>
    <s v="Orlando"/>
    <x v="5"/>
    <n v="0.45"/>
    <n v="6500"/>
    <n v="2925"/>
    <n v="1462.5"/>
    <n v="0.5"/>
  </r>
  <r>
    <x v="4"/>
    <n v="1185732"/>
    <x v="205"/>
    <x v="4"/>
    <x v="8"/>
    <s v="Orlando"/>
    <x v="0"/>
    <n v="0.45"/>
    <n v="9000"/>
    <n v="4050"/>
    <n v="1822.5"/>
    <n v="0.45"/>
  </r>
  <r>
    <x v="4"/>
    <n v="1185732"/>
    <x v="205"/>
    <x v="4"/>
    <x v="8"/>
    <s v="Orlando"/>
    <x v="1"/>
    <n v="0.45"/>
    <n v="5500"/>
    <n v="2475"/>
    <n v="866.25"/>
    <n v="0.35"/>
  </r>
  <r>
    <x v="4"/>
    <n v="1185732"/>
    <x v="205"/>
    <x v="4"/>
    <x v="8"/>
    <s v="Orlando"/>
    <x v="2"/>
    <n v="0.35"/>
    <n v="6000"/>
    <n v="2100"/>
    <n v="525"/>
    <n v="0.25"/>
  </r>
  <r>
    <x v="4"/>
    <n v="1185732"/>
    <x v="205"/>
    <x v="0"/>
    <x v="0"/>
    <s v="Albany"/>
    <x v="3"/>
    <n v="0.4"/>
    <n v="4750"/>
    <n v="1900"/>
    <n v="570"/>
    <n v="0.3"/>
  </r>
  <r>
    <x v="4"/>
    <n v="1185732"/>
    <x v="205"/>
    <x v="0"/>
    <x v="0"/>
    <s v="Albany"/>
    <x v="4"/>
    <n v="0.55000000000000004"/>
    <n v="5500"/>
    <n v="3025.0000000000005"/>
    <n v="1058.75"/>
    <n v="0.35"/>
  </r>
  <r>
    <x v="4"/>
    <n v="1185732"/>
    <x v="205"/>
    <x v="0"/>
    <x v="0"/>
    <s v="Albany"/>
    <x v="5"/>
    <n v="0.45"/>
    <n v="6500"/>
    <n v="2925"/>
    <n v="1462.5"/>
    <n v="0.5"/>
  </r>
  <r>
    <x v="4"/>
    <n v="1185732"/>
    <x v="710"/>
    <x v="0"/>
    <x v="0"/>
    <s v="Albany"/>
    <x v="0"/>
    <n v="0.45"/>
    <n v="8700"/>
    <n v="3915"/>
    <n v="1761.75"/>
    <n v="0.45"/>
  </r>
  <r>
    <x v="4"/>
    <n v="1185732"/>
    <x v="710"/>
    <x v="0"/>
    <x v="0"/>
    <s v="Albany"/>
    <x v="1"/>
    <n v="0.45"/>
    <n v="5500"/>
    <n v="2475"/>
    <n v="866.25"/>
    <n v="0.35"/>
  </r>
  <r>
    <x v="4"/>
    <n v="1185732"/>
    <x v="710"/>
    <x v="0"/>
    <x v="0"/>
    <s v="Albany"/>
    <x v="2"/>
    <n v="0.35"/>
    <n v="5750"/>
    <n v="2012.4999999999998"/>
    <n v="503.12499999999994"/>
    <n v="0.25"/>
  </r>
  <r>
    <x v="4"/>
    <n v="1185732"/>
    <x v="710"/>
    <x v="0"/>
    <x v="0"/>
    <s v="Albany"/>
    <x v="3"/>
    <n v="0.4"/>
    <n v="4250"/>
    <n v="1700"/>
    <n v="510"/>
    <n v="0.3"/>
  </r>
  <r>
    <x v="4"/>
    <n v="1185732"/>
    <x v="710"/>
    <x v="0"/>
    <x v="0"/>
    <s v="Albany"/>
    <x v="4"/>
    <n v="0.55000000000000004"/>
    <n v="4750"/>
    <n v="2612.5"/>
    <n v="914.37499999999989"/>
    <n v="0.35"/>
  </r>
  <r>
    <x v="4"/>
    <n v="1185732"/>
    <x v="710"/>
    <x v="0"/>
    <x v="0"/>
    <s v="Albany"/>
    <x v="5"/>
    <n v="0.45"/>
    <n v="5750"/>
    <n v="2587.5"/>
    <n v="1293.75"/>
    <n v="0.5"/>
  </r>
  <r>
    <x v="4"/>
    <n v="1185732"/>
    <x v="232"/>
    <x v="0"/>
    <x v="0"/>
    <s v="Albany"/>
    <x v="0"/>
    <n v="0.45"/>
    <n v="8250"/>
    <n v="3712.5"/>
    <n v="1670.625"/>
    <n v="0.45"/>
  </r>
  <r>
    <x v="4"/>
    <n v="1185732"/>
    <x v="232"/>
    <x v="0"/>
    <x v="0"/>
    <s v="Albany"/>
    <x v="1"/>
    <n v="0.45"/>
    <n v="5250"/>
    <n v="2362.5"/>
    <n v="826.875"/>
    <n v="0.35"/>
  </r>
  <r>
    <x v="4"/>
    <n v="1185732"/>
    <x v="232"/>
    <x v="0"/>
    <x v="0"/>
    <s v="Albany"/>
    <x v="2"/>
    <n v="0.35"/>
    <n v="5250"/>
    <n v="1837.4999999999998"/>
    <n v="459.37499999999994"/>
    <n v="0.25"/>
  </r>
  <r>
    <x v="4"/>
    <n v="1185732"/>
    <x v="232"/>
    <x v="0"/>
    <x v="0"/>
    <s v="Albany"/>
    <x v="3"/>
    <n v="0.4"/>
    <n v="4500"/>
    <n v="1800"/>
    <n v="540"/>
    <n v="0.3"/>
  </r>
  <r>
    <x v="4"/>
    <n v="1185732"/>
    <x v="232"/>
    <x v="0"/>
    <x v="0"/>
    <s v="Albany"/>
    <x v="4"/>
    <n v="0.55000000000000004"/>
    <n v="4750"/>
    <n v="2612.5"/>
    <n v="914.37499999999989"/>
    <n v="0.35"/>
  </r>
  <r>
    <x v="4"/>
    <n v="1185732"/>
    <x v="232"/>
    <x v="0"/>
    <x v="0"/>
    <s v="Albany"/>
    <x v="5"/>
    <n v="0.45"/>
    <n v="6000"/>
    <n v="2700"/>
    <n v="1350"/>
    <n v="0.5"/>
  </r>
  <r>
    <x v="4"/>
    <n v="1185732"/>
    <x v="261"/>
    <x v="0"/>
    <x v="0"/>
    <s v="Albany"/>
    <x v="0"/>
    <n v="0.55000000000000004"/>
    <n v="8700"/>
    <n v="4785"/>
    <n v="2153.25"/>
    <n v="0.45"/>
  </r>
  <r>
    <x v="4"/>
    <n v="1185732"/>
    <x v="261"/>
    <x v="0"/>
    <x v="0"/>
    <s v="Albany"/>
    <x v="1"/>
    <n v="0.55000000000000004"/>
    <n v="5750"/>
    <n v="3162.5000000000005"/>
    <n v="1106.875"/>
    <n v="0.35"/>
  </r>
  <r>
    <x v="4"/>
    <n v="1185732"/>
    <x v="261"/>
    <x v="0"/>
    <x v="0"/>
    <s v="Albany"/>
    <x v="2"/>
    <n v="0.5"/>
    <n v="5500"/>
    <n v="2750"/>
    <n v="687.5"/>
    <n v="0.25"/>
  </r>
  <r>
    <x v="4"/>
    <n v="1185732"/>
    <x v="261"/>
    <x v="0"/>
    <x v="0"/>
    <s v="Albany"/>
    <x v="3"/>
    <n v="0.5"/>
    <n v="5000"/>
    <n v="2500"/>
    <n v="750"/>
    <n v="0.3"/>
  </r>
  <r>
    <x v="4"/>
    <n v="1185732"/>
    <x v="261"/>
    <x v="0"/>
    <x v="0"/>
    <s v="Albany"/>
    <x v="4"/>
    <n v="0.6"/>
    <n v="5250"/>
    <n v="3150"/>
    <n v="1102.5"/>
    <n v="0.35"/>
  </r>
  <r>
    <x v="4"/>
    <n v="1185732"/>
    <x v="261"/>
    <x v="0"/>
    <x v="0"/>
    <s v="Albany"/>
    <x v="5"/>
    <n v="0.65"/>
    <n v="6250"/>
    <n v="4062.5"/>
    <n v="2031.25"/>
    <n v="0.5"/>
  </r>
  <r>
    <x v="4"/>
    <n v="1185732"/>
    <x v="294"/>
    <x v="0"/>
    <x v="0"/>
    <s v="Albany"/>
    <x v="0"/>
    <n v="0.6"/>
    <n v="8750"/>
    <n v="5250"/>
    <n v="2362.5"/>
    <n v="0.45"/>
  </r>
  <r>
    <x v="4"/>
    <n v="1185732"/>
    <x v="294"/>
    <x v="0"/>
    <x v="0"/>
    <s v="Albany"/>
    <x v="1"/>
    <n v="0.55000000000000004"/>
    <n v="6250"/>
    <n v="3437.5000000000005"/>
    <n v="1203.125"/>
    <n v="0.35"/>
  </r>
  <r>
    <x v="4"/>
    <n v="1185732"/>
    <x v="294"/>
    <x v="0"/>
    <x v="0"/>
    <s v="Albany"/>
    <x v="2"/>
    <n v="0.5"/>
    <n v="6000"/>
    <n v="3000"/>
    <n v="750"/>
    <n v="0.25"/>
  </r>
  <r>
    <x v="4"/>
    <n v="1185732"/>
    <x v="294"/>
    <x v="0"/>
    <x v="0"/>
    <s v="Albany"/>
    <x v="3"/>
    <n v="0.5"/>
    <n v="5750"/>
    <n v="2875"/>
    <n v="862.5"/>
    <n v="0.3"/>
  </r>
  <r>
    <x v="4"/>
    <n v="1185732"/>
    <x v="294"/>
    <x v="0"/>
    <x v="0"/>
    <s v="Albany"/>
    <x v="4"/>
    <n v="0.65"/>
    <n v="5750"/>
    <n v="3737.5"/>
    <n v="1308.125"/>
    <n v="0.35"/>
  </r>
  <r>
    <x v="4"/>
    <n v="1185732"/>
    <x v="294"/>
    <x v="0"/>
    <x v="0"/>
    <s v="Albany"/>
    <x v="5"/>
    <n v="0.7"/>
    <n v="7250"/>
    <n v="5075"/>
    <n v="2537.5"/>
    <n v="0.5"/>
  </r>
  <r>
    <x v="4"/>
    <n v="1185732"/>
    <x v="322"/>
    <x v="0"/>
    <x v="0"/>
    <s v="Albany"/>
    <x v="0"/>
    <n v="0.65"/>
    <n v="9500"/>
    <n v="6175"/>
    <n v="2778.75"/>
    <n v="0.45"/>
  </r>
  <r>
    <x v="4"/>
    <n v="1185732"/>
    <x v="322"/>
    <x v="0"/>
    <x v="0"/>
    <s v="Albany"/>
    <x v="1"/>
    <n v="0.60000000000000009"/>
    <n v="7000"/>
    <n v="4200.0000000000009"/>
    <n v="1470.0000000000002"/>
    <n v="0.35"/>
  </r>
  <r>
    <x v="4"/>
    <n v="1185732"/>
    <x v="322"/>
    <x v="0"/>
    <x v="0"/>
    <s v="Albany"/>
    <x v="2"/>
    <n v="0.55000000000000004"/>
    <n v="6250"/>
    <n v="3437.5000000000005"/>
    <n v="859.37500000000011"/>
    <n v="0.25"/>
  </r>
  <r>
    <x v="4"/>
    <n v="1185732"/>
    <x v="322"/>
    <x v="0"/>
    <x v="0"/>
    <s v="Albany"/>
    <x v="3"/>
    <n v="0.55000000000000004"/>
    <n v="5750"/>
    <n v="3162.5000000000005"/>
    <n v="948.75000000000011"/>
    <n v="0.3"/>
  </r>
  <r>
    <x v="4"/>
    <n v="1185732"/>
    <x v="322"/>
    <x v="0"/>
    <x v="0"/>
    <s v="Albany"/>
    <x v="4"/>
    <n v="0.65"/>
    <n v="6000"/>
    <n v="3900"/>
    <n v="1365"/>
    <n v="0.35"/>
  </r>
  <r>
    <x v="4"/>
    <n v="1185732"/>
    <x v="322"/>
    <x v="0"/>
    <x v="0"/>
    <s v="Albany"/>
    <x v="5"/>
    <n v="0.7"/>
    <n v="7750"/>
    <n v="5425"/>
    <n v="2712.5"/>
    <n v="0.5"/>
  </r>
  <r>
    <x v="4"/>
    <n v="1185732"/>
    <x v="354"/>
    <x v="0"/>
    <x v="0"/>
    <s v="Albany"/>
    <x v="0"/>
    <n v="0.65"/>
    <n v="9250"/>
    <n v="6012.5"/>
    <n v="2705.625"/>
    <n v="0.45"/>
  </r>
  <r>
    <x v="4"/>
    <n v="1185732"/>
    <x v="354"/>
    <x v="0"/>
    <x v="0"/>
    <s v="Albany"/>
    <x v="1"/>
    <n v="0.60000000000000009"/>
    <n v="7000"/>
    <n v="4200.0000000000009"/>
    <n v="1470.0000000000002"/>
    <n v="0.35"/>
  </r>
  <r>
    <x v="4"/>
    <n v="1185732"/>
    <x v="354"/>
    <x v="0"/>
    <x v="0"/>
    <s v="Albany"/>
    <x v="2"/>
    <n v="0.55000000000000004"/>
    <n v="6250"/>
    <n v="3437.5000000000005"/>
    <n v="859.37500000000011"/>
    <n v="0.25"/>
  </r>
  <r>
    <x v="4"/>
    <n v="1185732"/>
    <x v="354"/>
    <x v="0"/>
    <x v="0"/>
    <s v="Albany"/>
    <x v="3"/>
    <n v="0.45"/>
    <n v="5750"/>
    <n v="2587.5"/>
    <n v="776.25"/>
    <n v="0.3"/>
  </r>
  <r>
    <x v="4"/>
    <n v="1185732"/>
    <x v="354"/>
    <x v="0"/>
    <x v="0"/>
    <s v="Albany"/>
    <x v="4"/>
    <n v="0.55000000000000004"/>
    <n v="5500"/>
    <n v="3025.0000000000005"/>
    <n v="1058.75"/>
    <n v="0.35"/>
  </r>
  <r>
    <x v="4"/>
    <n v="1185732"/>
    <x v="354"/>
    <x v="0"/>
    <x v="0"/>
    <s v="Albany"/>
    <x v="5"/>
    <n v="0.60000000000000009"/>
    <n v="7250"/>
    <n v="4350.0000000000009"/>
    <n v="2175.0000000000005"/>
    <n v="0.5"/>
  </r>
  <r>
    <x v="4"/>
    <n v="1185732"/>
    <x v="384"/>
    <x v="0"/>
    <x v="0"/>
    <s v="Albany"/>
    <x v="0"/>
    <n v="0.55000000000000004"/>
    <n v="8500"/>
    <n v="4675"/>
    <n v="2103.75"/>
    <n v="0.45"/>
  </r>
  <r>
    <x v="4"/>
    <n v="1185732"/>
    <x v="384"/>
    <x v="0"/>
    <x v="0"/>
    <s v="Albany"/>
    <x v="1"/>
    <n v="0.50000000000000011"/>
    <n v="6500"/>
    <n v="3250.0000000000009"/>
    <n v="1137.5000000000002"/>
    <n v="0.35"/>
  </r>
  <r>
    <x v="4"/>
    <n v="1185732"/>
    <x v="384"/>
    <x v="0"/>
    <x v="0"/>
    <s v="Albany"/>
    <x v="2"/>
    <n v="0.45"/>
    <n v="5500"/>
    <n v="2475"/>
    <n v="618.75"/>
    <n v="0.25"/>
  </r>
  <r>
    <x v="4"/>
    <n v="1185732"/>
    <x v="384"/>
    <x v="0"/>
    <x v="0"/>
    <s v="Albany"/>
    <x v="3"/>
    <n v="0.45"/>
    <n v="5250"/>
    <n v="2362.5"/>
    <n v="708.75"/>
    <n v="0.3"/>
  </r>
  <r>
    <x v="4"/>
    <n v="1185732"/>
    <x v="384"/>
    <x v="0"/>
    <x v="0"/>
    <s v="Albany"/>
    <x v="4"/>
    <n v="0.55000000000000004"/>
    <n v="5250"/>
    <n v="2887.5000000000005"/>
    <n v="1010.6250000000001"/>
    <n v="0.35"/>
  </r>
  <r>
    <x v="4"/>
    <n v="1185732"/>
    <x v="384"/>
    <x v="0"/>
    <x v="0"/>
    <s v="Albany"/>
    <x v="5"/>
    <n v="0.60000000000000009"/>
    <n v="6250"/>
    <n v="3750.0000000000005"/>
    <n v="1875.0000000000002"/>
    <n v="0.5"/>
  </r>
  <r>
    <x v="4"/>
    <n v="1185732"/>
    <x v="416"/>
    <x v="0"/>
    <x v="0"/>
    <s v="Albany"/>
    <x v="0"/>
    <n v="0.60000000000000009"/>
    <n v="8000"/>
    <n v="4800.0000000000009"/>
    <n v="2160.0000000000005"/>
    <n v="0.45"/>
  </r>
  <r>
    <x v="4"/>
    <n v="1185732"/>
    <x v="416"/>
    <x v="0"/>
    <x v="0"/>
    <s v="Albany"/>
    <x v="1"/>
    <n v="0.50000000000000011"/>
    <n v="6250"/>
    <n v="3125.0000000000009"/>
    <n v="1093.7500000000002"/>
    <n v="0.35"/>
  </r>
  <r>
    <x v="4"/>
    <n v="1185732"/>
    <x v="416"/>
    <x v="0"/>
    <x v="0"/>
    <s v="Albany"/>
    <x v="2"/>
    <n v="0.50000000000000011"/>
    <n v="5250"/>
    <n v="2625.0000000000005"/>
    <n v="656.25000000000011"/>
    <n v="0.25"/>
  </r>
  <r>
    <x v="4"/>
    <n v="1185732"/>
    <x v="416"/>
    <x v="0"/>
    <x v="0"/>
    <s v="Albany"/>
    <x v="3"/>
    <n v="0.50000000000000011"/>
    <n v="5000"/>
    <n v="2500.0000000000005"/>
    <n v="750.00000000000011"/>
    <n v="0.3"/>
  </r>
  <r>
    <x v="4"/>
    <n v="1185732"/>
    <x v="416"/>
    <x v="0"/>
    <x v="0"/>
    <s v="Albany"/>
    <x v="4"/>
    <n v="0.60000000000000009"/>
    <n v="5000"/>
    <n v="3000.0000000000005"/>
    <n v="1050"/>
    <n v="0.35"/>
  </r>
  <r>
    <x v="4"/>
    <n v="1185732"/>
    <x v="416"/>
    <x v="0"/>
    <x v="0"/>
    <s v="Albany"/>
    <x v="5"/>
    <n v="0.65"/>
    <n v="6250"/>
    <n v="4062.5"/>
    <n v="2031.25"/>
    <n v="0.5"/>
  </r>
  <r>
    <x v="4"/>
    <n v="1185732"/>
    <x v="446"/>
    <x v="0"/>
    <x v="0"/>
    <s v="Albany"/>
    <x v="0"/>
    <n v="0.60000000000000009"/>
    <n v="7750"/>
    <n v="4650.0000000000009"/>
    <n v="2092.5000000000005"/>
    <n v="0.45"/>
  </r>
  <r>
    <x v="4"/>
    <n v="1185732"/>
    <x v="446"/>
    <x v="0"/>
    <x v="0"/>
    <s v="Albany"/>
    <x v="1"/>
    <n v="0.50000000000000011"/>
    <n v="6000"/>
    <n v="3000.0000000000005"/>
    <n v="1050"/>
    <n v="0.35"/>
  </r>
  <r>
    <x v="4"/>
    <n v="1185732"/>
    <x v="446"/>
    <x v="0"/>
    <x v="0"/>
    <s v="Albany"/>
    <x v="2"/>
    <n v="0.50000000000000011"/>
    <n v="5450"/>
    <n v="2725.0000000000005"/>
    <n v="681.25000000000011"/>
    <n v="0.25"/>
  </r>
  <r>
    <x v="4"/>
    <n v="1185732"/>
    <x v="446"/>
    <x v="0"/>
    <x v="0"/>
    <s v="Albany"/>
    <x v="3"/>
    <n v="0.50000000000000011"/>
    <n v="5750"/>
    <n v="2875.0000000000005"/>
    <n v="862.50000000000011"/>
    <n v="0.3"/>
  </r>
  <r>
    <x v="4"/>
    <n v="1185732"/>
    <x v="446"/>
    <x v="0"/>
    <x v="0"/>
    <s v="Albany"/>
    <x v="4"/>
    <n v="0.65"/>
    <n v="5500"/>
    <n v="3575"/>
    <n v="1251.25"/>
    <n v="0.35"/>
  </r>
  <r>
    <x v="4"/>
    <n v="1185732"/>
    <x v="446"/>
    <x v="0"/>
    <x v="0"/>
    <s v="Albany"/>
    <x v="5"/>
    <n v="0.7"/>
    <n v="6500"/>
    <n v="4550"/>
    <n v="2275"/>
    <n v="0.5"/>
  </r>
  <r>
    <x v="4"/>
    <n v="1185732"/>
    <x v="475"/>
    <x v="0"/>
    <x v="0"/>
    <s v="Albany"/>
    <x v="0"/>
    <n v="0.65"/>
    <n v="8750"/>
    <n v="5687.5"/>
    <n v="2559.375"/>
    <n v="0.45"/>
  </r>
  <r>
    <x v="4"/>
    <n v="1185732"/>
    <x v="475"/>
    <x v="0"/>
    <x v="0"/>
    <s v="Albany"/>
    <x v="1"/>
    <n v="0.55000000000000004"/>
    <n v="6750"/>
    <n v="3712.5000000000005"/>
    <n v="1299.375"/>
    <n v="0.35"/>
  </r>
  <r>
    <x v="5"/>
    <n v="1185732"/>
    <x v="475"/>
    <x v="0"/>
    <x v="0"/>
    <s v="Albany"/>
    <x v="2"/>
    <n v="0.55000000000000004"/>
    <n v="6250"/>
    <n v="3437.5000000000005"/>
    <n v="859.37500000000011"/>
    <n v="0.25"/>
  </r>
  <r>
    <x v="5"/>
    <n v="1185732"/>
    <x v="475"/>
    <x v="0"/>
    <x v="0"/>
    <s v="Albany"/>
    <x v="3"/>
    <n v="0.55000000000000004"/>
    <n v="5750"/>
    <n v="3162.5000000000005"/>
    <n v="948.75000000000011"/>
    <n v="0.3"/>
  </r>
  <r>
    <x v="5"/>
    <n v="1185732"/>
    <x v="475"/>
    <x v="0"/>
    <x v="0"/>
    <s v="Albany"/>
    <x v="4"/>
    <n v="0.65"/>
    <n v="5750"/>
    <n v="3737.5"/>
    <n v="1308.125"/>
    <n v="0.35"/>
  </r>
  <r>
    <x v="5"/>
    <n v="1185732"/>
    <x v="475"/>
    <x v="0"/>
    <x v="0"/>
    <s v="Albany"/>
    <x v="5"/>
    <n v="0.7"/>
    <n v="6750"/>
    <n v="4725"/>
    <n v="2362.5"/>
    <n v="0.5"/>
  </r>
  <r>
    <x v="5"/>
    <n v="1185732"/>
    <x v="178"/>
    <x v="0"/>
    <x v="0"/>
    <s v="Albany"/>
    <x v="0"/>
    <n v="0.4"/>
    <n v="8000"/>
    <n v="3200"/>
    <n v="1600"/>
    <n v="0.5"/>
  </r>
  <r>
    <x v="5"/>
    <n v="1185732"/>
    <x v="178"/>
    <x v="0"/>
    <x v="0"/>
    <s v="Albany"/>
    <x v="1"/>
    <n v="0.4"/>
    <n v="6000"/>
    <n v="2400"/>
    <n v="720"/>
    <n v="0.3"/>
  </r>
  <r>
    <x v="5"/>
    <n v="1185732"/>
    <x v="178"/>
    <x v="0"/>
    <x v="0"/>
    <s v="Albany"/>
    <x v="2"/>
    <n v="0.30000000000000004"/>
    <n v="6000"/>
    <n v="1800.0000000000002"/>
    <n v="630"/>
    <n v="0.35"/>
  </r>
  <r>
    <x v="5"/>
    <n v="1185732"/>
    <x v="178"/>
    <x v="0"/>
    <x v="0"/>
    <s v="Albany"/>
    <x v="3"/>
    <n v="0.35"/>
    <n v="4500"/>
    <n v="1575"/>
    <n v="551.25"/>
    <n v="0.35"/>
  </r>
  <r>
    <x v="5"/>
    <n v="1185732"/>
    <x v="178"/>
    <x v="0"/>
    <x v="0"/>
    <s v="Albany"/>
    <x v="4"/>
    <n v="0.5"/>
    <n v="5000"/>
    <n v="2500"/>
    <n v="750"/>
    <n v="0.3"/>
  </r>
  <r>
    <x v="5"/>
    <n v="1185732"/>
    <x v="178"/>
    <x v="0"/>
    <x v="0"/>
    <s v="Albany"/>
    <x v="5"/>
    <n v="0.4"/>
    <n v="6000"/>
    <n v="2400"/>
    <n v="600"/>
    <n v="0.25"/>
  </r>
  <r>
    <x v="5"/>
    <n v="1185732"/>
    <x v="207"/>
    <x v="0"/>
    <x v="0"/>
    <s v="Albany"/>
    <x v="0"/>
    <n v="0.4"/>
    <n v="8500"/>
    <n v="3400"/>
    <n v="1700"/>
    <n v="0.5"/>
  </r>
  <r>
    <x v="5"/>
    <n v="1185732"/>
    <x v="207"/>
    <x v="0"/>
    <x v="0"/>
    <s v="Albany"/>
    <x v="1"/>
    <n v="0.4"/>
    <n v="5000"/>
    <n v="2000"/>
    <n v="600"/>
    <n v="0.3"/>
  </r>
  <r>
    <x v="5"/>
    <n v="1185732"/>
    <x v="207"/>
    <x v="0"/>
    <x v="0"/>
    <s v="Albany"/>
    <x v="2"/>
    <n v="0.30000000000000004"/>
    <n v="5500"/>
    <n v="1650.0000000000002"/>
    <n v="577.5"/>
    <n v="0.35"/>
  </r>
  <r>
    <x v="5"/>
    <n v="1185732"/>
    <x v="207"/>
    <x v="2"/>
    <x v="17"/>
    <s v="Cheyenne"/>
    <x v="3"/>
    <n v="0.35"/>
    <n v="4250"/>
    <n v="1487.5"/>
    <n v="520.625"/>
    <n v="0.35"/>
  </r>
  <r>
    <x v="5"/>
    <n v="1185732"/>
    <x v="207"/>
    <x v="2"/>
    <x v="17"/>
    <s v="Cheyenne"/>
    <x v="4"/>
    <n v="0.5"/>
    <n v="5000"/>
    <n v="2500"/>
    <n v="750"/>
    <n v="0.3"/>
  </r>
  <r>
    <x v="5"/>
    <n v="1185732"/>
    <x v="207"/>
    <x v="2"/>
    <x v="17"/>
    <s v="Cheyenne"/>
    <x v="5"/>
    <n v="0.4"/>
    <n v="6000"/>
    <n v="2400"/>
    <n v="600"/>
    <n v="0.25"/>
  </r>
  <r>
    <x v="5"/>
    <n v="1185732"/>
    <x v="215"/>
    <x v="2"/>
    <x v="17"/>
    <s v="Cheyenne"/>
    <x v="0"/>
    <n v="0.4"/>
    <n v="8200"/>
    <n v="3280"/>
    <n v="1640"/>
    <n v="0.5"/>
  </r>
  <r>
    <x v="5"/>
    <n v="1185732"/>
    <x v="215"/>
    <x v="2"/>
    <x v="17"/>
    <s v="Cheyenne"/>
    <x v="1"/>
    <n v="0.4"/>
    <n v="5250"/>
    <n v="2100"/>
    <n v="630"/>
    <n v="0.3"/>
  </r>
  <r>
    <x v="5"/>
    <n v="1185732"/>
    <x v="215"/>
    <x v="2"/>
    <x v="17"/>
    <s v="Cheyenne"/>
    <x v="2"/>
    <n v="0.30000000000000004"/>
    <n v="5500"/>
    <n v="1650.0000000000002"/>
    <n v="577.5"/>
    <n v="0.35"/>
  </r>
  <r>
    <x v="5"/>
    <n v="1185732"/>
    <x v="215"/>
    <x v="2"/>
    <x v="17"/>
    <s v="Cheyenne"/>
    <x v="3"/>
    <n v="0.35"/>
    <n v="4000"/>
    <n v="1400"/>
    <n v="489.99999999999994"/>
    <n v="0.35"/>
  </r>
  <r>
    <x v="5"/>
    <n v="1185732"/>
    <x v="215"/>
    <x v="2"/>
    <x v="17"/>
    <s v="Cheyenne"/>
    <x v="4"/>
    <n v="0.5"/>
    <n v="4500"/>
    <n v="2250"/>
    <n v="675"/>
    <n v="0.3"/>
  </r>
  <r>
    <x v="5"/>
    <n v="1185732"/>
    <x v="215"/>
    <x v="2"/>
    <x v="17"/>
    <s v="Cheyenne"/>
    <x v="5"/>
    <n v="0.4"/>
    <n v="5500"/>
    <n v="2200"/>
    <n v="550"/>
    <n v="0.25"/>
  </r>
  <r>
    <x v="5"/>
    <n v="1185732"/>
    <x v="234"/>
    <x v="2"/>
    <x v="17"/>
    <s v="Cheyenne"/>
    <x v="0"/>
    <n v="0.4"/>
    <n v="8000"/>
    <n v="3200"/>
    <n v="1600"/>
    <n v="0.5"/>
  </r>
  <r>
    <x v="5"/>
    <n v="1185732"/>
    <x v="234"/>
    <x v="2"/>
    <x v="17"/>
    <s v="Cheyenne"/>
    <x v="1"/>
    <n v="0.4"/>
    <n v="5000"/>
    <n v="2000"/>
    <n v="600"/>
    <n v="0.3"/>
  </r>
  <r>
    <x v="5"/>
    <n v="1185732"/>
    <x v="234"/>
    <x v="2"/>
    <x v="17"/>
    <s v="Cheyenne"/>
    <x v="2"/>
    <n v="0.30000000000000004"/>
    <n v="5000"/>
    <n v="1500.0000000000002"/>
    <n v="525"/>
    <n v="0.35"/>
  </r>
  <r>
    <x v="5"/>
    <n v="1185732"/>
    <x v="234"/>
    <x v="2"/>
    <x v="17"/>
    <s v="Cheyenne"/>
    <x v="3"/>
    <n v="0.35"/>
    <n v="4250"/>
    <n v="1487.5"/>
    <n v="520.625"/>
    <n v="0.35"/>
  </r>
  <r>
    <x v="5"/>
    <n v="1185732"/>
    <x v="234"/>
    <x v="2"/>
    <x v="17"/>
    <s v="Cheyenne"/>
    <x v="4"/>
    <n v="0.5"/>
    <n v="4250"/>
    <n v="2125"/>
    <n v="637.5"/>
    <n v="0.3"/>
  </r>
  <r>
    <x v="5"/>
    <n v="1185732"/>
    <x v="234"/>
    <x v="2"/>
    <x v="17"/>
    <s v="Cheyenne"/>
    <x v="5"/>
    <n v="0.4"/>
    <n v="5500"/>
    <n v="2200"/>
    <n v="550"/>
    <n v="0.25"/>
  </r>
  <r>
    <x v="5"/>
    <n v="1185732"/>
    <x v="263"/>
    <x v="2"/>
    <x v="17"/>
    <s v="Cheyenne"/>
    <x v="0"/>
    <n v="0.5"/>
    <n v="8200"/>
    <n v="4100"/>
    <n v="2050"/>
    <n v="0.5"/>
  </r>
  <r>
    <x v="5"/>
    <n v="1185732"/>
    <x v="263"/>
    <x v="2"/>
    <x v="17"/>
    <s v="Cheyenne"/>
    <x v="1"/>
    <n v="0.45000000000000007"/>
    <n v="5250"/>
    <n v="2362.5000000000005"/>
    <n v="708.75000000000011"/>
    <n v="0.3"/>
  </r>
  <r>
    <x v="5"/>
    <n v="1185732"/>
    <x v="263"/>
    <x v="2"/>
    <x v="17"/>
    <s v="Cheyenne"/>
    <x v="2"/>
    <n v="0.4"/>
    <n v="5000"/>
    <n v="2000"/>
    <n v="700"/>
    <n v="0.35"/>
  </r>
  <r>
    <x v="5"/>
    <n v="1185732"/>
    <x v="263"/>
    <x v="2"/>
    <x v="17"/>
    <s v="Cheyenne"/>
    <x v="3"/>
    <n v="0.4"/>
    <n v="4500"/>
    <n v="1800"/>
    <n v="630"/>
    <n v="0.35"/>
  </r>
  <r>
    <x v="5"/>
    <n v="1185732"/>
    <x v="263"/>
    <x v="2"/>
    <x v="17"/>
    <s v="Cheyenne"/>
    <x v="4"/>
    <n v="0.5"/>
    <n v="4750"/>
    <n v="2375"/>
    <n v="712.5"/>
    <n v="0.3"/>
  </r>
  <r>
    <x v="5"/>
    <n v="1185732"/>
    <x v="263"/>
    <x v="2"/>
    <x v="17"/>
    <s v="Cheyenne"/>
    <x v="5"/>
    <n v="0.55000000000000004"/>
    <n v="6000"/>
    <n v="3300.0000000000005"/>
    <n v="825.00000000000011"/>
    <n v="0.25"/>
  </r>
  <r>
    <x v="5"/>
    <n v="1185732"/>
    <x v="296"/>
    <x v="2"/>
    <x v="17"/>
    <s v="Cheyenne"/>
    <x v="0"/>
    <n v="0.5"/>
    <n v="8500"/>
    <n v="4250"/>
    <n v="2125"/>
    <n v="0.5"/>
  </r>
  <r>
    <x v="5"/>
    <n v="1185732"/>
    <x v="296"/>
    <x v="2"/>
    <x v="17"/>
    <s v="Cheyenne"/>
    <x v="1"/>
    <n v="0.45000000000000007"/>
    <n v="6000"/>
    <n v="2700.0000000000005"/>
    <n v="810.00000000000011"/>
    <n v="0.3"/>
  </r>
  <r>
    <x v="5"/>
    <n v="1185732"/>
    <x v="296"/>
    <x v="2"/>
    <x v="17"/>
    <s v="Cheyenne"/>
    <x v="2"/>
    <n v="0.4"/>
    <n v="5250"/>
    <n v="2100"/>
    <n v="735"/>
    <n v="0.35"/>
  </r>
  <r>
    <x v="5"/>
    <n v="1185732"/>
    <x v="296"/>
    <x v="2"/>
    <x v="17"/>
    <s v="Cheyenne"/>
    <x v="3"/>
    <n v="0.4"/>
    <n v="5000"/>
    <n v="2000"/>
    <n v="700"/>
    <n v="0.35"/>
  </r>
  <r>
    <x v="5"/>
    <n v="1185732"/>
    <x v="296"/>
    <x v="2"/>
    <x v="17"/>
    <s v="Cheyenne"/>
    <x v="4"/>
    <n v="0.5"/>
    <n v="5000"/>
    <n v="2500"/>
    <n v="750"/>
    <n v="0.3"/>
  </r>
  <r>
    <x v="5"/>
    <n v="1185732"/>
    <x v="296"/>
    <x v="2"/>
    <x v="17"/>
    <s v="Cheyenne"/>
    <x v="5"/>
    <n v="0.55000000000000004"/>
    <n v="6500"/>
    <n v="3575.0000000000005"/>
    <n v="893.75000000000011"/>
    <n v="0.25"/>
  </r>
  <r>
    <x v="5"/>
    <n v="1185732"/>
    <x v="324"/>
    <x v="2"/>
    <x v="17"/>
    <s v="Cheyenne"/>
    <x v="0"/>
    <n v="0.5"/>
    <n v="8750"/>
    <n v="4375"/>
    <n v="2187.5"/>
    <n v="0.5"/>
  </r>
  <r>
    <x v="5"/>
    <n v="1185732"/>
    <x v="324"/>
    <x v="2"/>
    <x v="17"/>
    <s v="Cheyenne"/>
    <x v="1"/>
    <n v="0.45000000000000007"/>
    <n v="6250"/>
    <n v="2812.5000000000005"/>
    <n v="843.75000000000011"/>
    <n v="0.3"/>
  </r>
  <r>
    <x v="5"/>
    <n v="1185732"/>
    <x v="324"/>
    <x v="2"/>
    <x v="17"/>
    <s v="Cheyenne"/>
    <x v="2"/>
    <n v="0.4"/>
    <n v="5500"/>
    <n v="2200"/>
    <n v="770"/>
    <n v="0.35"/>
  </r>
  <r>
    <x v="5"/>
    <n v="1185732"/>
    <x v="324"/>
    <x v="2"/>
    <x v="17"/>
    <s v="Cheyenne"/>
    <x v="3"/>
    <n v="0.4"/>
    <n v="5000"/>
    <n v="2000"/>
    <n v="700"/>
    <n v="0.35"/>
  </r>
  <r>
    <x v="5"/>
    <n v="1185732"/>
    <x v="324"/>
    <x v="2"/>
    <x v="17"/>
    <s v="Cheyenne"/>
    <x v="4"/>
    <n v="0.5"/>
    <n v="5250"/>
    <n v="2625"/>
    <n v="787.5"/>
    <n v="0.3"/>
  </r>
  <r>
    <x v="5"/>
    <n v="1185732"/>
    <x v="324"/>
    <x v="2"/>
    <x v="17"/>
    <s v="Cheyenne"/>
    <x v="5"/>
    <n v="0.55000000000000004"/>
    <n v="7000"/>
    <n v="3850.0000000000005"/>
    <n v="962.50000000000011"/>
    <n v="0.25"/>
  </r>
  <r>
    <x v="5"/>
    <n v="1185732"/>
    <x v="356"/>
    <x v="2"/>
    <x v="17"/>
    <s v="Cheyenne"/>
    <x v="0"/>
    <n v="0.5"/>
    <n v="8500"/>
    <n v="4250"/>
    <n v="2125"/>
    <n v="0.5"/>
  </r>
  <r>
    <x v="5"/>
    <n v="1185732"/>
    <x v="356"/>
    <x v="2"/>
    <x v="17"/>
    <s v="Cheyenne"/>
    <x v="1"/>
    <n v="0.45000000000000007"/>
    <n v="6250"/>
    <n v="2812.5000000000005"/>
    <n v="843.75000000000011"/>
    <n v="0.3"/>
  </r>
  <r>
    <x v="5"/>
    <n v="1185732"/>
    <x v="356"/>
    <x v="2"/>
    <x v="17"/>
    <s v="Cheyenne"/>
    <x v="2"/>
    <n v="0.4"/>
    <n v="5500"/>
    <n v="2200"/>
    <n v="770"/>
    <n v="0.35"/>
  </r>
  <r>
    <x v="5"/>
    <n v="1185732"/>
    <x v="356"/>
    <x v="2"/>
    <x v="17"/>
    <s v="Cheyenne"/>
    <x v="3"/>
    <n v="0.4"/>
    <n v="5250"/>
    <n v="2100"/>
    <n v="735"/>
    <n v="0.35"/>
  </r>
  <r>
    <x v="5"/>
    <n v="1185732"/>
    <x v="356"/>
    <x v="2"/>
    <x v="17"/>
    <s v="Cheyenne"/>
    <x v="4"/>
    <n v="0.5"/>
    <n v="5000"/>
    <n v="2500"/>
    <n v="750"/>
    <n v="0.3"/>
  </r>
  <r>
    <x v="5"/>
    <n v="1185732"/>
    <x v="356"/>
    <x v="2"/>
    <x v="17"/>
    <s v="Cheyenne"/>
    <x v="5"/>
    <n v="0.55000000000000004"/>
    <n v="6750"/>
    <n v="3712.5000000000005"/>
    <n v="928.12500000000011"/>
    <n v="0.25"/>
  </r>
  <r>
    <x v="5"/>
    <n v="1185732"/>
    <x v="386"/>
    <x v="2"/>
    <x v="17"/>
    <s v="Cheyenne"/>
    <x v="0"/>
    <n v="0.5"/>
    <n v="8000"/>
    <n v="4000"/>
    <n v="2000"/>
    <n v="0.5"/>
  </r>
  <r>
    <x v="5"/>
    <n v="1185732"/>
    <x v="386"/>
    <x v="2"/>
    <x v="17"/>
    <s v="Cheyenne"/>
    <x v="1"/>
    <n v="0.45000000000000007"/>
    <n v="6000"/>
    <n v="2700.0000000000005"/>
    <n v="810.00000000000011"/>
    <n v="0.3"/>
  </r>
  <r>
    <x v="5"/>
    <n v="1185732"/>
    <x v="386"/>
    <x v="2"/>
    <x v="17"/>
    <s v="Cheyenne"/>
    <x v="2"/>
    <n v="0.4"/>
    <n v="5250"/>
    <n v="2100"/>
    <n v="735"/>
    <n v="0.35"/>
  </r>
  <r>
    <x v="5"/>
    <n v="1185732"/>
    <x v="386"/>
    <x v="2"/>
    <x v="17"/>
    <s v="Cheyenne"/>
    <x v="3"/>
    <n v="0.4"/>
    <n v="5000"/>
    <n v="2000"/>
    <n v="700"/>
    <n v="0.35"/>
  </r>
  <r>
    <x v="5"/>
    <n v="1185732"/>
    <x v="386"/>
    <x v="2"/>
    <x v="17"/>
    <s v="Cheyenne"/>
    <x v="4"/>
    <n v="0.5"/>
    <n v="5000"/>
    <n v="2500"/>
    <n v="750"/>
    <n v="0.3"/>
  </r>
  <r>
    <x v="5"/>
    <n v="1185732"/>
    <x v="386"/>
    <x v="2"/>
    <x v="17"/>
    <s v="Cheyenne"/>
    <x v="5"/>
    <n v="0.55000000000000004"/>
    <n v="6000"/>
    <n v="3300.0000000000005"/>
    <n v="825.00000000000011"/>
    <n v="0.25"/>
  </r>
  <r>
    <x v="5"/>
    <n v="1185732"/>
    <x v="418"/>
    <x v="2"/>
    <x v="17"/>
    <s v="Cheyenne"/>
    <x v="0"/>
    <n v="0.55000000000000004"/>
    <n v="7750"/>
    <n v="4262.5"/>
    <n v="2131.25"/>
    <n v="0.5"/>
  </r>
  <r>
    <x v="5"/>
    <n v="1185732"/>
    <x v="418"/>
    <x v="2"/>
    <x v="17"/>
    <s v="Cheyenne"/>
    <x v="1"/>
    <n v="0.45000000000000007"/>
    <n v="6000"/>
    <n v="2700.0000000000005"/>
    <n v="810.00000000000011"/>
    <n v="0.3"/>
  </r>
  <r>
    <x v="5"/>
    <n v="1185732"/>
    <x v="418"/>
    <x v="2"/>
    <x v="17"/>
    <s v="Cheyenne"/>
    <x v="2"/>
    <n v="0.45000000000000007"/>
    <n v="5000"/>
    <n v="2250.0000000000005"/>
    <n v="787.50000000000011"/>
    <n v="0.35"/>
  </r>
  <r>
    <x v="5"/>
    <n v="1185732"/>
    <x v="418"/>
    <x v="2"/>
    <x v="17"/>
    <s v="Cheyenne"/>
    <x v="3"/>
    <n v="0.45000000000000007"/>
    <n v="4750"/>
    <n v="2137.5000000000005"/>
    <n v="748.12500000000011"/>
    <n v="0.35"/>
  </r>
  <r>
    <x v="5"/>
    <n v="1185732"/>
    <x v="418"/>
    <x v="2"/>
    <x v="17"/>
    <s v="Cheyenne"/>
    <x v="4"/>
    <n v="0.55000000000000004"/>
    <n v="4750"/>
    <n v="2612.5"/>
    <n v="783.75"/>
    <n v="0.3"/>
  </r>
  <r>
    <x v="5"/>
    <n v="1185732"/>
    <x v="418"/>
    <x v="2"/>
    <x v="17"/>
    <s v="Cheyenne"/>
    <x v="5"/>
    <n v="0.6"/>
    <n v="6000"/>
    <n v="3600"/>
    <n v="900"/>
    <n v="0.25"/>
  </r>
  <r>
    <x v="5"/>
    <n v="1185732"/>
    <x v="448"/>
    <x v="2"/>
    <x v="17"/>
    <s v="Cheyenne"/>
    <x v="0"/>
    <n v="0.55000000000000004"/>
    <n v="7500"/>
    <n v="4125"/>
    <n v="2062.5"/>
    <n v="0.5"/>
  </r>
  <r>
    <x v="5"/>
    <n v="1185732"/>
    <x v="448"/>
    <x v="2"/>
    <x v="17"/>
    <s v="Cheyenne"/>
    <x v="1"/>
    <n v="0.45000000000000007"/>
    <n v="5750"/>
    <n v="2587.5000000000005"/>
    <n v="776.25000000000011"/>
    <n v="0.3"/>
  </r>
  <r>
    <x v="5"/>
    <n v="1185732"/>
    <x v="448"/>
    <x v="2"/>
    <x v="17"/>
    <s v="Cheyenne"/>
    <x v="2"/>
    <n v="0.45000000000000007"/>
    <n v="5200"/>
    <n v="2340.0000000000005"/>
    <n v="819.00000000000011"/>
    <n v="0.35"/>
  </r>
  <r>
    <x v="5"/>
    <n v="1185732"/>
    <x v="448"/>
    <x v="2"/>
    <x v="17"/>
    <s v="Cheyenne"/>
    <x v="3"/>
    <n v="0.45000000000000007"/>
    <n v="5000"/>
    <n v="2250.0000000000005"/>
    <n v="787.50000000000011"/>
    <n v="0.35"/>
  </r>
  <r>
    <x v="5"/>
    <n v="1185732"/>
    <x v="448"/>
    <x v="2"/>
    <x v="17"/>
    <s v="Cheyenne"/>
    <x v="4"/>
    <n v="0.55000000000000004"/>
    <n v="4750"/>
    <n v="2612.5"/>
    <n v="783.75"/>
    <n v="0.3"/>
  </r>
  <r>
    <x v="5"/>
    <n v="1185732"/>
    <x v="448"/>
    <x v="2"/>
    <x v="17"/>
    <s v="Cheyenne"/>
    <x v="5"/>
    <n v="0.6"/>
    <n v="5750"/>
    <n v="3450"/>
    <n v="862.5"/>
    <n v="0.25"/>
  </r>
  <r>
    <x v="5"/>
    <n v="1185732"/>
    <x v="477"/>
    <x v="2"/>
    <x v="17"/>
    <s v="Cheyenne"/>
    <x v="0"/>
    <n v="0.55000000000000004"/>
    <n v="8000"/>
    <n v="4400"/>
    <n v="2200"/>
    <n v="0.5"/>
  </r>
  <r>
    <x v="5"/>
    <n v="1185732"/>
    <x v="477"/>
    <x v="2"/>
    <x v="17"/>
    <s v="Cheyenne"/>
    <x v="1"/>
    <n v="0.45000000000000007"/>
    <n v="6000"/>
    <n v="2700.0000000000005"/>
    <n v="810.00000000000011"/>
    <n v="0.3"/>
  </r>
  <r>
    <x v="0"/>
    <n v="1185732"/>
    <x v="477"/>
    <x v="2"/>
    <x v="17"/>
    <s v="Cheyenne"/>
    <x v="2"/>
    <n v="0.45000000000000007"/>
    <n v="5500"/>
    <n v="2475.0000000000005"/>
    <n v="866.25000000000011"/>
    <n v="0.35"/>
  </r>
  <r>
    <x v="0"/>
    <n v="1185732"/>
    <x v="477"/>
    <x v="2"/>
    <x v="17"/>
    <s v="Cheyenne"/>
    <x v="3"/>
    <n v="0.45000000000000007"/>
    <n v="5000"/>
    <n v="2250.0000000000005"/>
    <n v="787.50000000000011"/>
    <n v="0.35"/>
  </r>
  <r>
    <x v="0"/>
    <n v="1185732"/>
    <x v="477"/>
    <x v="2"/>
    <x v="17"/>
    <s v="Cheyenne"/>
    <x v="4"/>
    <n v="0.55000000000000004"/>
    <n v="5000"/>
    <n v="2750"/>
    <n v="825"/>
    <n v="0.3"/>
  </r>
  <r>
    <x v="0"/>
    <n v="1185732"/>
    <x v="477"/>
    <x v="2"/>
    <x v="17"/>
    <s v="Cheyenne"/>
    <x v="5"/>
    <n v="0.6"/>
    <n v="6000"/>
    <n v="3600"/>
    <n v="900"/>
    <n v="0.25"/>
  </r>
  <r>
    <x v="0"/>
    <n v="1128299"/>
    <x v="188"/>
    <x v="2"/>
    <x v="17"/>
    <s v="Cheyenne"/>
    <x v="0"/>
    <n v="0.30000000000000004"/>
    <n v="3500"/>
    <n v="1050.0000000000002"/>
    <n v="367.50000000000006"/>
    <n v="0.35"/>
  </r>
  <r>
    <x v="0"/>
    <n v="1128299"/>
    <x v="188"/>
    <x v="2"/>
    <x v="17"/>
    <s v="Cheyenne"/>
    <x v="1"/>
    <n v="0.4"/>
    <n v="3500"/>
    <n v="1400"/>
    <n v="489.99999999999994"/>
    <n v="0.35"/>
  </r>
  <r>
    <x v="0"/>
    <n v="1128299"/>
    <x v="188"/>
    <x v="2"/>
    <x v="17"/>
    <s v="Cheyenne"/>
    <x v="2"/>
    <n v="0.4"/>
    <n v="3500"/>
    <n v="1400"/>
    <n v="489.99999999999994"/>
    <n v="0.35"/>
  </r>
  <r>
    <x v="0"/>
    <n v="1128299"/>
    <x v="188"/>
    <x v="2"/>
    <x v="17"/>
    <s v="Cheyenne"/>
    <x v="3"/>
    <n v="0.4"/>
    <n v="2000"/>
    <n v="800"/>
    <n v="280"/>
    <n v="0.35"/>
  </r>
  <r>
    <x v="0"/>
    <n v="1128299"/>
    <x v="188"/>
    <x v="2"/>
    <x v="17"/>
    <s v="Cheyenne"/>
    <x v="4"/>
    <n v="0.45000000000000007"/>
    <n v="1500"/>
    <n v="675.00000000000011"/>
    <n v="270.00000000000006"/>
    <n v="0.4"/>
  </r>
  <r>
    <x v="0"/>
    <n v="1128299"/>
    <x v="188"/>
    <x v="2"/>
    <x v="17"/>
    <s v="Cheyenne"/>
    <x v="5"/>
    <n v="0.4"/>
    <n v="4000"/>
    <n v="1600"/>
    <n v="480"/>
    <n v="0.3"/>
  </r>
  <r>
    <x v="0"/>
    <n v="1128299"/>
    <x v="698"/>
    <x v="2"/>
    <x v="17"/>
    <s v="Cheyenne"/>
    <x v="0"/>
    <n v="0.30000000000000004"/>
    <n v="4500"/>
    <n v="1350.0000000000002"/>
    <n v="472.50000000000006"/>
    <n v="0.35"/>
  </r>
  <r>
    <x v="0"/>
    <n v="1128299"/>
    <x v="698"/>
    <x v="2"/>
    <x v="17"/>
    <s v="Cheyenne"/>
    <x v="1"/>
    <n v="0.4"/>
    <n v="3500"/>
    <n v="1400"/>
    <n v="489.99999999999994"/>
    <n v="0.35"/>
  </r>
  <r>
    <x v="0"/>
    <n v="1128299"/>
    <x v="698"/>
    <x v="2"/>
    <x v="17"/>
    <s v="Cheyenne"/>
    <x v="2"/>
    <n v="0.4"/>
    <n v="3500"/>
    <n v="1400"/>
    <n v="489.99999999999994"/>
    <n v="0.35"/>
  </r>
  <r>
    <x v="0"/>
    <n v="1128299"/>
    <x v="698"/>
    <x v="4"/>
    <x v="18"/>
    <s v="Richmond"/>
    <x v="3"/>
    <n v="0.4"/>
    <n v="2000"/>
    <n v="800"/>
    <n v="280"/>
    <n v="0.35"/>
  </r>
  <r>
    <x v="0"/>
    <n v="1128299"/>
    <x v="698"/>
    <x v="4"/>
    <x v="18"/>
    <s v="Richmond"/>
    <x v="4"/>
    <n v="0.45000000000000007"/>
    <n v="1250"/>
    <n v="562.50000000000011"/>
    <n v="225.00000000000006"/>
    <n v="0.4"/>
  </r>
  <r>
    <x v="0"/>
    <n v="1128299"/>
    <x v="698"/>
    <x v="4"/>
    <x v="18"/>
    <s v="Richmond"/>
    <x v="5"/>
    <n v="0.4"/>
    <n v="3250"/>
    <n v="1300"/>
    <n v="390"/>
    <n v="0.3"/>
  </r>
  <r>
    <x v="0"/>
    <n v="1128299"/>
    <x v="228"/>
    <x v="4"/>
    <x v="18"/>
    <s v="Richmond"/>
    <x v="0"/>
    <n v="0.4"/>
    <n v="4750"/>
    <n v="1900"/>
    <n v="665"/>
    <n v="0.35"/>
  </r>
  <r>
    <x v="0"/>
    <n v="1128299"/>
    <x v="228"/>
    <x v="4"/>
    <x v="18"/>
    <s v="Richmond"/>
    <x v="1"/>
    <n v="0.5"/>
    <n v="3250"/>
    <n v="1625"/>
    <n v="568.75"/>
    <n v="0.35"/>
  </r>
  <r>
    <x v="0"/>
    <n v="1128299"/>
    <x v="228"/>
    <x v="4"/>
    <x v="18"/>
    <s v="Richmond"/>
    <x v="2"/>
    <n v="0.54999999999999993"/>
    <n v="3500"/>
    <n v="1924.9999999999998"/>
    <n v="673.74999999999989"/>
    <n v="0.35"/>
  </r>
  <r>
    <x v="0"/>
    <n v="1128299"/>
    <x v="228"/>
    <x v="4"/>
    <x v="18"/>
    <s v="Richmond"/>
    <x v="3"/>
    <n v="0.5"/>
    <n v="2500"/>
    <n v="1250"/>
    <n v="437.5"/>
    <n v="0.35"/>
  </r>
  <r>
    <x v="0"/>
    <n v="1128299"/>
    <x v="228"/>
    <x v="4"/>
    <x v="18"/>
    <s v="Richmond"/>
    <x v="4"/>
    <n v="0.55000000000000004"/>
    <n v="1000"/>
    <n v="550"/>
    <n v="220"/>
    <n v="0.4"/>
  </r>
  <r>
    <x v="0"/>
    <n v="1128299"/>
    <x v="228"/>
    <x v="4"/>
    <x v="18"/>
    <s v="Richmond"/>
    <x v="5"/>
    <n v="0.5"/>
    <n v="3000"/>
    <n v="1500"/>
    <n v="450"/>
    <n v="0.3"/>
  </r>
  <r>
    <x v="0"/>
    <n v="1128299"/>
    <x v="247"/>
    <x v="4"/>
    <x v="18"/>
    <s v="Richmond"/>
    <x v="0"/>
    <n v="0.55000000000000004"/>
    <n v="4750"/>
    <n v="2612.5"/>
    <n v="914.37499999999989"/>
    <n v="0.35"/>
  </r>
  <r>
    <x v="0"/>
    <n v="1128299"/>
    <x v="247"/>
    <x v="4"/>
    <x v="18"/>
    <s v="Richmond"/>
    <x v="1"/>
    <n v="0.60000000000000009"/>
    <n v="2750"/>
    <n v="1650.0000000000002"/>
    <n v="577.5"/>
    <n v="0.35"/>
  </r>
  <r>
    <x v="0"/>
    <n v="1128299"/>
    <x v="247"/>
    <x v="4"/>
    <x v="18"/>
    <s v="Richmond"/>
    <x v="2"/>
    <n v="0.60000000000000009"/>
    <n v="3250"/>
    <n v="1950.0000000000002"/>
    <n v="682.5"/>
    <n v="0.35"/>
  </r>
  <r>
    <x v="0"/>
    <n v="1128299"/>
    <x v="247"/>
    <x v="4"/>
    <x v="18"/>
    <s v="Richmond"/>
    <x v="3"/>
    <n v="0.45000000000000007"/>
    <n v="2250"/>
    <n v="1012.5000000000001"/>
    <n v="354.375"/>
    <n v="0.35"/>
  </r>
  <r>
    <x v="0"/>
    <n v="1128299"/>
    <x v="247"/>
    <x v="4"/>
    <x v="18"/>
    <s v="Richmond"/>
    <x v="4"/>
    <n v="0.50000000000000011"/>
    <n v="1250"/>
    <n v="625.00000000000011"/>
    <n v="250.00000000000006"/>
    <n v="0.4"/>
  </r>
  <r>
    <x v="0"/>
    <n v="1128299"/>
    <x v="247"/>
    <x v="4"/>
    <x v="18"/>
    <s v="Richmond"/>
    <x v="5"/>
    <n v="0.65000000000000013"/>
    <n v="3000"/>
    <n v="1950.0000000000005"/>
    <n v="585.00000000000011"/>
    <n v="0.3"/>
  </r>
  <r>
    <x v="0"/>
    <n v="1128299"/>
    <x v="278"/>
    <x v="4"/>
    <x v="18"/>
    <s v="Richmond"/>
    <x v="0"/>
    <n v="0.5"/>
    <n v="5000"/>
    <n v="2500"/>
    <n v="875"/>
    <n v="0.35"/>
  </r>
  <r>
    <x v="0"/>
    <n v="1128299"/>
    <x v="278"/>
    <x v="4"/>
    <x v="18"/>
    <s v="Richmond"/>
    <x v="1"/>
    <n v="0.55000000000000004"/>
    <n v="3500"/>
    <n v="1925.0000000000002"/>
    <n v="673.75"/>
    <n v="0.35"/>
  </r>
  <r>
    <x v="0"/>
    <n v="1128299"/>
    <x v="278"/>
    <x v="4"/>
    <x v="18"/>
    <s v="Richmond"/>
    <x v="2"/>
    <n v="0.55000000000000004"/>
    <n v="3500"/>
    <n v="1925.0000000000002"/>
    <n v="673.75"/>
    <n v="0.35"/>
  </r>
  <r>
    <x v="0"/>
    <n v="1128299"/>
    <x v="278"/>
    <x v="4"/>
    <x v="18"/>
    <s v="Richmond"/>
    <x v="3"/>
    <n v="0.5"/>
    <n v="2750"/>
    <n v="1375"/>
    <n v="481.24999999999994"/>
    <n v="0.35"/>
  </r>
  <r>
    <x v="0"/>
    <n v="1128299"/>
    <x v="278"/>
    <x v="4"/>
    <x v="18"/>
    <s v="Richmond"/>
    <x v="4"/>
    <n v="0.44999999999999996"/>
    <n v="1750"/>
    <n v="787.49999999999989"/>
    <n v="315"/>
    <n v="0.4"/>
  </r>
  <r>
    <x v="0"/>
    <n v="1128299"/>
    <x v="278"/>
    <x v="4"/>
    <x v="18"/>
    <s v="Richmond"/>
    <x v="5"/>
    <n v="0.6"/>
    <n v="5250"/>
    <n v="3150"/>
    <n v="945"/>
    <n v="0.3"/>
  </r>
  <r>
    <x v="0"/>
    <n v="1128299"/>
    <x v="308"/>
    <x v="4"/>
    <x v="18"/>
    <s v="Richmond"/>
    <x v="0"/>
    <n v="0.54999999999999993"/>
    <n v="7750"/>
    <n v="4262.4999999999991"/>
    <n v="1491.8749999999995"/>
    <n v="0.35"/>
  </r>
  <r>
    <x v="0"/>
    <n v="1128299"/>
    <x v="308"/>
    <x v="4"/>
    <x v="18"/>
    <s v="Richmond"/>
    <x v="1"/>
    <n v="0.64999999999999991"/>
    <n v="6500"/>
    <n v="4224.9999999999991"/>
    <n v="1478.7499999999995"/>
    <n v="0.35"/>
  </r>
  <r>
    <x v="0"/>
    <n v="1128299"/>
    <x v="308"/>
    <x v="4"/>
    <x v="18"/>
    <s v="Richmond"/>
    <x v="2"/>
    <n v="0.8"/>
    <n v="6500"/>
    <n v="5200"/>
    <n v="1819.9999999999998"/>
    <n v="0.35"/>
  </r>
  <r>
    <x v="0"/>
    <n v="1128299"/>
    <x v="308"/>
    <x v="4"/>
    <x v="18"/>
    <s v="Richmond"/>
    <x v="3"/>
    <n v="0.8"/>
    <n v="5250"/>
    <n v="4200"/>
    <n v="1470"/>
    <n v="0.35"/>
  </r>
  <r>
    <x v="0"/>
    <n v="1128299"/>
    <x v="308"/>
    <x v="4"/>
    <x v="18"/>
    <s v="Richmond"/>
    <x v="4"/>
    <n v="0.9"/>
    <n v="4000"/>
    <n v="3600"/>
    <n v="1440"/>
    <n v="0.4"/>
  </r>
  <r>
    <x v="0"/>
    <n v="1128299"/>
    <x v="308"/>
    <x v="4"/>
    <x v="18"/>
    <s v="Richmond"/>
    <x v="5"/>
    <n v="1.05"/>
    <n v="7000"/>
    <n v="7350"/>
    <n v="2205"/>
    <n v="0.3"/>
  </r>
  <r>
    <x v="0"/>
    <n v="1128299"/>
    <x v="337"/>
    <x v="4"/>
    <x v="18"/>
    <s v="Richmond"/>
    <x v="0"/>
    <n v="0.85"/>
    <n v="8500"/>
    <n v="7225"/>
    <n v="2528.75"/>
    <n v="0.35"/>
  </r>
  <r>
    <x v="0"/>
    <n v="1128299"/>
    <x v="337"/>
    <x v="4"/>
    <x v="18"/>
    <s v="Richmond"/>
    <x v="1"/>
    <n v="0.9"/>
    <n v="7000"/>
    <n v="6300"/>
    <n v="2205"/>
    <n v="0.35"/>
  </r>
  <r>
    <x v="0"/>
    <n v="1128299"/>
    <x v="337"/>
    <x v="4"/>
    <x v="18"/>
    <s v="Richmond"/>
    <x v="2"/>
    <n v="0.9"/>
    <n v="6500"/>
    <n v="5850"/>
    <n v="2047.4999999999998"/>
    <n v="0.35"/>
  </r>
  <r>
    <x v="0"/>
    <n v="1128299"/>
    <x v="337"/>
    <x v="4"/>
    <x v="18"/>
    <s v="Richmond"/>
    <x v="3"/>
    <n v="0.85"/>
    <n v="5500"/>
    <n v="4675"/>
    <n v="1636.25"/>
    <n v="0.35"/>
  </r>
  <r>
    <x v="0"/>
    <n v="1128299"/>
    <x v="337"/>
    <x v="4"/>
    <x v="18"/>
    <s v="Richmond"/>
    <x v="4"/>
    <n v="0.9"/>
    <n v="6000"/>
    <n v="5400"/>
    <n v="2160"/>
    <n v="0.4"/>
  </r>
  <r>
    <x v="0"/>
    <n v="1128299"/>
    <x v="337"/>
    <x v="4"/>
    <x v="18"/>
    <s v="Richmond"/>
    <x v="5"/>
    <n v="1.05"/>
    <n v="6000"/>
    <n v="6300"/>
    <n v="1890"/>
    <n v="0.3"/>
  </r>
  <r>
    <x v="0"/>
    <n v="1128299"/>
    <x v="369"/>
    <x v="4"/>
    <x v="18"/>
    <s v="Richmond"/>
    <x v="0"/>
    <n v="0.9"/>
    <n v="8000"/>
    <n v="7200"/>
    <n v="2520"/>
    <n v="0.35"/>
  </r>
  <r>
    <x v="0"/>
    <n v="1128299"/>
    <x v="369"/>
    <x v="4"/>
    <x v="18"/>
    <s v="Richmond"/>
    <x v="1"/>
    <n v="0.8"/>
    <n v="7750"/>
    <n v="6200"/>
    <n v="2170"/>
    <n v="0.35"/>
  </r>
  <r>
    <x v="0"/>
    <n v="1128299"/>
    <x v="369"/>
    <x v="4"/>
    <x v="18"/>
    <s v="Richmond"/>
    <x v="2"/>
    <n v="0.7"/>
    <n v="6500"/>
    <n v="4550"/>
    <n v="1592.5"/>
    <n v="0.35"/>
  </r>
  <r>
    <x v="0"/>
    <n v="1128299"/>
    <x v="369"/>
    <x v="4"/>
    <x v="18"/>
    <s v="Richmond"/>
    <x v="3"/>
    <n v="0.7"/>
    <n v="4250"/>
    <n v="2975"/>
    <n v="1041.25"/>
    <n v="0.35"/>
  </r>
  <r>
    <x v="0"/>
    <n v="1128299"/>
    <x v="369"/>
    <x v="4"/>
    <x v="18"/>
    <s v="Richmond"/>
    <x v="4"/>
    <n v="0.7"/>
    <n v="4250"/>
    <n v="2975"/>
    <n v="1190"/>
    <n v="0.4"/>
  </r>
  <r>
    <x v="0"/>
    <n v="1128299"/>
    <x v="369"/>
    <x v="4"/>
    <x v="18"/>
    <s v="Richmond"/>
    <x v="5"/>
    <n v="0.75"/>
    <n v="2500"/>
    <n v="1875"/>
    <n v="562.5"/>
    <n v="0.3"/>
  </r>
  <r>
    <x v="0"/>
    <n v="1128299"/>
    <x v="401"/>
    <x v="4"/>
    <x v="18"/>
    <s v="Richmond"/>
    <x v="0"/>
    <n v="0.50000000000000011"/>
    <n v="4500"/>
    <n v="2250.0000000000005"/>
    <n v="787.50000000000011"/>
    <n v="0.35"/>
  </r>
  <r>
    <x v="0"/>
    <n v="1128299"/>
    <x v="401"/>
    <x v="4"/>
    <x v="18"/>
    <s v="Richmond"/>
    <x v="1"/>
    <n v="0.55000000000000016"/>
    <n v="4500"/>
    <n v="2475.0000000000009"/>
    <n v="866.25000000000023"/>
    <n v="0.35"/>
  </r>
  <r>
    <x v="0"/>
    <n v="1128299"/>
    <x v="401"/>
    <x v="4"/>
    <x v="18"/>
    <s v="Richmond"/>
    <x v="2"/>
    <n v="0.50000000000000011"/>
    <n v="2500"/>
    <n v="1250.0000000000002"/>
    <n v="437.50000000000006"/>
    <n v="0.35"/>
  </r>
  <r>
    <x v="0"/>
    <n v="1128299"/>
    <x v="401"/>
    <x v="4"/>
    <x v="18"/>
    <s v="Richmond"/>
    <x v="3"/>
    <n v="0.50000000000000011"/>
    <n v="2000"/>
    <n v="1000.0000000000002"/>
    <n v="350.00000000000006"/>
    <n v="0.35"/>
  </r>
  <r>
    <x v="0"/>
    <n v="1128299"/>
    <x v="401"/>
    <x v="4"/>
    <x v="18"/>
    <s v="Richmond"/>
    <x v="4"/>
    <n v="0.60000000000000009"/>
    <n v="2250"/>
    <n v="1350.0000000000002"/>
    <n v="540.00000000000011"/>
    <n v="0.4"/>
  </r>
  <r>
    <x v="0"/>
    <n v="1128299"/>
    <x v="401"/>
    <x v="4"/>
    <x v="18"/>
    <s v="Richmond"/>
    <x v="5"/>
    <n v="0.44999999999999996"/>
    <n v="2500"/>
    <n v="1125"/>
    <n v="337.5"/>
    <n v="0.3"/>
  </r>
  <r>
    <x v="0"/>
    <n v="1128299"/>
    <x v="430"/>
    <x v="4"/>
    <x v="18"/>
    <s v="Richmond"/>
    <x v="0"/>
    <n v="0.4"/>
    <n v="3500"/>
    <n v="1400"/>
    <n v="489.99999999999994"/>
    <n v="0.35"/>
  </r>
  <r>
    <x v="0"/>
    <n v="1128299"/>
    <x v="430"/>
    <x v="4"/>
    <x v="18"/>
    <s v="Richmond"/>
    <x v="1"/>
    <n v="0.55000000000000016"/>
    <n v="5250"/>
    <n v="2887.5000000000009"/>
    <n v="1010.6250000000002"/>
    <n v="0.35"/>
  </r>
  <r>
    <x v="0"/>
    <n v="1128299"/>
    <x v="430"/>
    <x v="4"/>
    <x v="18"/>
    <s v="Richmond"/>
    <x v="2"/>
    <n v="0.50000000000000011"/>
    <n v="3500"/>
    <n v="1750.0000000000005"/>
    <n v="612.50000000000011"/>
    <n v="0.35"/>
  </r>
  <r>
    <x v="0"/>
    <n v="1128299"/>
    <x v="430"/>
    <x v="4"/>
    <x v="18"/>
    <s v="Richmond"/>
    <x v="3"/>
    <n v="0.45000000000000007"/>
    <n v="3250"/>
    <n v="1462.5000000000002"/>
    <n v="511.87500000000006"/>
    <n v="0.35"/>
  </r>
  <r>
    <x v="0"/>
    <n v="1128299"/>
    <x v="430"/>
    <x v="4"/>
    <x v="18"/>
    <s v="Richmond"/>
    <x v="4"/>
    <n v="0.55000000000000004"/>
    <n v="3000"/>
    <n v="1650.0000000000002"/>
    <n v="660.00000000000011"/>
    <n v="0.4"/>
  </r>
  <r>
    <x v="0"/>
    <n v="1128299"/>
    <x v="430"/>
    <x v="4"/>
    <x v="18"/>
    <s v="Richmond"/>
    <x v="5"/>
    <n v="0.60000000000000009"/>
    <n v="3500"/>
    <n v="2100.0000000000005"/>
    <n v="630.00000000000011"/>
    <n v="0.3"/>
  </r>
  <r>
    <x v="0"/>
    <n v="1128299"/>
    <x v="461"/>
    <x v="4"/>
    <x v="18"/>
    <s v="Richmond"/>
    <x v="0"/>
    <n v="0.45000000000000007"/>
    <n v="5750"/>
    <n v="2587.5000000000005"/>
    <n v="905.62500000000011"/>
    <n v="0.35"/>
  </r>
  <r>
    <x v="0"/>
    <n v="1128299"/>
    <x v="461"/>
    <x v="4"/>
    <x v="18"/>
    <s v="Richmond"/>
    <x v="1"/>
    <n v="0.50000000000000011"/>
    <n v="6500"/>
    <n v="3250.0000000000009"/>
    <n v="1137.5000000000002"/>
    <n v="0.35"/>
  </r>
  <r>
    <x v="0"/>
    <n v="1128299"/>
    <x v="461"/>
    <x v="4"/>
    <x v="18"/>
    <s v="Richmond"/>
    <x v="2"/>
    <n v="0.45000000000000007"/>
    <n v="4750"/>
    <n v="2137.5000000000005"/>
    <n v="748.12500000000011"/>
    <n v="0.35"/>
  </r>
  <r>
    <x v="0"/>
    <n v="1128299"/>
    <x v="461"/>
    <x v="4"/>
    <x v="18"/>
    <s v="Richmond"/>
    <x v="3"/>
    <n v="0.55000000000000016"/>
    <n v="4500"/>
    <n v="2475.0000000000009"/>
    <n v="866.25000000000023"/>
    <n v="0.35"/>
  </r>
  <r>
    <x v="0"/>
    <n v="1128299"/>
    <x v="461"/>
    <x v="4"/>
    <x v="18"/>
    <s v="Richmond"/>
    <x v="4"/>
    <n v="0.75000000000000011"/>
    <n v="4250"/>
    <n v="3187.5000000000005"/>
    <n v="1275.0000000000002"/>
    <n v="0.4"/>
  </r>
  <r>
    <x v="0"/>
    <n v="1128299"/>
    <x v="461"/>
    <x v="4"/>
    <x v="18"/>
    <s v="Richmond"/>
    <x v="5"/>
    <n v="0.80000000000000016"/>
    <n v="5500"/>
    <n v="4400.0000000000009"/>
    <n v="1320.0000000000002"/>
    <n v="0.3"/>
  </r>
  <r>
    <x v="0"/>
    <n v="1128299"/>
    <x v="490"/>
    <x v="4"/>
    <x v="18"/>
    <s v="Richmond"/>
    <x v="0"/>
    <n v="0.65000000000000013"/>
    <n v="7500"/>
    <n v="4875.0000000000009"/>
    <n v="1706.2500000000002"/>
    <n v="0.35"/>
  </r>
  <r>
    <x v="0"/>
    <n v="1128299"/>
    <x v="490"/>
    <x v="4"/>
    <x v="18"/>
    <s v="Richmond"/>
    <x v="1"/>
    <n v="0.75000000000000033"/>
    <n v="7500"/>
    <n v="5625.0000000000027"/>
    <n v="1968.7500000000009"/>
    <n v="0.35"/>
  </r>
  <r>
    <x v="2"/>
    <n v="1128299"/>
    <x v="490"/>
    <x v="4"/>
    <x v="18"/>
    <s v="Richmond"/>
    <x v="2"/>
    <n v="0.70000000000000018"/>
    <n v="5500"/>
    <n v="3850.0000000000009"/>
    <n v="1347.5000000000002"/>
    <n v="0.35"/>
  </r>
  <r>
    <x v="2"/>
    <n v="1128299"/>
    <x v="490"/>
    <x v="4"/>
    <x v="18"/>
    <s v="Richmond"/>
    <x v="3"/>
    <n v="0.70000000000000018"/>
    <n v="5500"/>
    <n v="3850.0000000000009"/>
    <n v="1347.5000000000002"/>
    <n v="0.35"/>
  </r>
  <r>
    <x v="2"/>
    <n v="1128299"/>
    <x v="490"/>
    <x v="4"/>
    <x v="18"/>
    <s v="Richmond"/>
    <x v="4"/>
    <n v="0.80000000000000016"/>
    <n v="4750"/>
    <n v="3800.0000000000009"/>
    <n v="1520.0000000000005"/>
    <n v="0.4"/>
  </r>
  <r>
    <x v="2"/>
    <n v="1128299"/>
    <x v="490"/>
    <x v="4"/>
    <x v="18"/>
    <s v="Richmond"/>
    <x v="5"/>
    <n v="0.85000000000000009"/>
    <n v="5750"/>
    <n v="4887.5000000000009"/>
    <n v="1466.2500000000002"/>
    <n v="0.3"/>
  </r>
  <r>
    <x v="2"/>
    <n v="1185732"/>
    <x v="183"/>
    <x v="4"/>
    <x v="18"/>
    <s v="Richmond"/>
    <x v="0"/>
    <n v="0.35"/>
    <n v="7500"/>
    <n v="2625"/>
    <n v="1312.5"/>
    <n v="0.5"/>
  </r>
  <r>
    <x v="2"/>
    <n v="1185732"/>
    <x v="183"/>
    <x v="4"/>
    <x v="18"/>
    <s v="Richmond"/>
    <x v="1"/>
    <n v="0.35"/>
    <n v="5500"/>
    <n v="1924.9999999999998"/>
    <n v="769.99999999999989"/>
    <n v="0.39999999999999997"/>
  </r>
  <r>
    <x v="2"/>
    <n v="1185732"/>
    <x v="183"/>
    <x v="4"/>
    <x v="18"/>
    <s v="Richmond"/>
    <x v="2"/>
    <n v="0.25"/>
    <n v="5500"/>
    <n v="1375"/>
    <n v="412.5"/>
    <n v="0.3"/>
  </r>
  <r>
    <x v="2"/>
    <n v="1185732"/>
    <x v="183"/>
    <x v="4"/>
    <x v="18"/>
    <s v="Richmond"/>
    <x v="3"/>
    <n v="0.29999999999999993"/>
    <n v="4000"/>
    <n v="1199.9999999999998"/>
    <n v="419.99999999999989"/>
    <n v="0.35"/>
  </r>
  <r>
    <x v="2"/>
    <n v="1185732"/>
    <x v="183"/>
    <x v="4"/>
    <x v="18"/>
    <s v="Richmond"/>
    <x v="4"/>
    <n v="0.45000000000000007"/>
    <n v="4500"/>
    <n v="2025.0000000000002"/>
    <n v="810"/>
    <n v="0.39999999999999997"/>
  </r>
  <r>
    <x v="2"/>
    <n v="1185732"/>
    <x v="183"/>
    <x v="4"/>
    <x v="18"/>
    <s v="Richmond"/>
    <x v="5"/>
    <n v="0.35"/>
    <n v="5500"/>
    <n v="1924.9999999999998"/>
    <n v="1058.75"/>
    <n v="0.55000000000000004"/>
  </r>
  <r>
    <x v="2"/>
    <n v="1185732"/>
    <x v="212"/>
    <x v="4"/>
    <x v="18"/>
    <s v="Richmond"/>
    <x v="0"/>
    <n v="0.35"/>
    <n v="8000"/>
    <n v="2800"/>
    <n v="1400"/>
    <n v="0.5"/>
  </r>
  <r>
    <x v="2"/>
    <n v="1185732"/>
    <x v="212"/>
    <x v="4"/>
    <x v="18"/>
    <s v="Richmond"/>
    <x v="1"/>
    <n v="0.35"/>
    <n v="4500"/>
    <n v="1575"/>
    <n v="630"/>
    <n v="0.39999999999999997"/>
  </r>
  <r>
    <x v="2"/>
    <n v="1185732"/>
    <x v="212"/>
    <x v="4"/>
    <x v="18"/>
    <s v="Richmond"/>
    <x v="2"/>
    <n v="0.25"/>
    <n v="5000"/>
    <n v="1250"/>
    <n v="375"/>
    <n v="0.3"/>
  </r>
  <r>
    <x v="2"/>
    <n v="1185732"/>
    <x v="212"/>
    <x v="3"/>
    <x v="19"/>
    <s v="Detroit"/>
    <x v="3"/>
    <n v="0.29999999999999993"/>
    <n v="3750"/>
    <n v="1124.9999999999998"/>
    <n v="393.74999999999989"/>
    <n v="0.35"/>
  </r>
  <r>
    <x v="2"/>
    <n v="1185732"/>
    <x v="212"/>
    <x v="3"/>
    <x v="19"/>
    <s v="Detroit"/>
    <x v="4"/>
    <n v="0.45000000000000007"/>
    <n v="4500"/>
    <n v="2025.0000000000002"/>
    <n v="810"/>
    <n v="0.39999999999999997"/>
  </r>
  <r>
    <x v="2"/>
    <n v="1185732"/>
    <x v="212"/>
    <x v="3"/>
    <x v="19"/>
    <s v="Detroit"/>
    <x v="5"/>
    <n v="0.35"/>
    <n v="5500"/>
    <n v="1924.9999999999998"/>
    <n v="1058.75"/>
    <n v="0.55000000000000004"/>
  </r>
  <r>
    <x v="2"/>
    <n v="1185732"/>
    <x v="220"/>
    <x v="3"/>
    <x v="19"/>
    <s v="Detroit"/>
    <x v="0"/>
    <n v="0.35"/>
    <n v="7700"/>
    <n v="2695"/>
    <n v="1347.5"/>
    <n v="0.5"/>
  </r>
  <r>
    <x v="2"/>
    <n v="1185732"/>
    <x v="220"/>
    <x v="3"/>
    <x v="19"/>
    <s v="Detroit"/>
    <x v="1"/>
    <n v="0.35"/>
    <n v="4500"/>
    <n v="1575"/>
    <n v="630"/>
    <n v="0.39999999999999997"/>
  </r>
  <r>
    <x v="2"/>
    <n v="1185732"/>
    <x v="220"/>
    <x v="3"/>
    <x v="19"/>
    <s v="Detroit"/>
    <x v="2"/>
    <n v="0.25"/>
    <n v="4750"/>
    <n v="1187.5"/>
    <n v="356.25"/>
    <n v="0.3"/>
  </r>
  <r>
    <x v="2"/>
    <n v="1185732"/>
    <x v="220"/>
    <x v="3"/>
    <x v="19"/>
    <s v="Detroit"/>
    <x v="3"/>
    <n v="0.29999999999999993"/>
    <n v="3250"/>
    <n v="974.99999999999977"/>
    <n v="341.24999999999989"/>
    <n v="0.35"/>
  </r>
  <r>
    <x v="2"/>
    <n v="1185732"/>
    <x v="220"/>
    <x v="3"/>
    <x v="19"/>
    <s v="Detroit"/>
    <x v="4"/>
    <n v="0.45000000000000007"/>
    <n v="3750"/>
    <n v="1687.5000000000002"/>
    <n v="675"/>
    <n v="0.39999999999999997"/>
  </r>
  <r>
    <x v="2"/>
    <n v="1185732"/>
    <x v="220"/>
    <x v="3"/>
    <x v="19"/>
    <s v="Detroit"/>
    <x v="5"/>
    <n v="0.35"/>
    <n v="4750"/>
    <n v="1662.5"/>
    <n v="914.37500000000011"/>
    <n v="0.55000000000000004"/>
  </r>
  <r>
    <x v="2"/>
    <n v="1185732"/>
    <x v="239"/>
    <x v="3"/>
    <x v="19"/>
    <s v="Detroit"/>
    <x v="0"/>
    <n v="0.35"/>
    <n v="7250"/>
    <n v="2537.5"/>
    <n v="1268.75"/>
    <n v="0.5"/>
  </r>
  <r>
    <x v="2"/>
    <n v="1185732"/>
    <x v="239"/>
    <x v="3"/>
    <x v="19"/>
    <s v="Detroit"/>
    <x v="1"/>
    <n v="0.4"/>
    <n v="4250"/>
    <n v="1700"/>
    <n v="680"/>
    <n v="0.39999999999999997"/>
  </r>
  <r>
    <x v="2"/>
    <n v="1185732"/>
    <x v="239"/>
    <x v="3"/>
    <x v="19"/>
    <s v="Detroit"/>
    <x v="2"/>
    <n v="0.30000000000000004"/>
    <n v="4500"/>
    <n v="1350.0000000000002"/>
    <n v="405.00000000000006"/>
    <n v="0.3"/>
  </r>
  <r>
    <x v="2"/>
    <n v="1185732"/>
    <x v="239"/>
    <x v="3"/>
    <x v="19"/>
    <s v="Detroit"/>
    <x v="3"/>
    <n v="0.35"/>
    <n v="3750"/>
    <n v="1312.5"/>
    <n v="459.37499999999994"/>
    <n v="0.35"/>
  </r>
  <r>
    <x v="2"/>
    <n v="1185732"/>
    <x v="239"/>
    <x v="3"/>
    <x v="19"/>
    <s v="Detroit"/>
    <x v="4"/>
    <n v="0.5"/>
    <n v="4000"/>
    <n v="2000"/>
    <n v="799.99999999999989"/>
    <n v="0.39999999999999997"/>
  </r>
  <r>
    <x v="2"/>
    <n v="1185732"/>
    <x v="239"/>
    <x v="3"/>
    <x v="19"/>
    <s v="Detroit"/>
    <x v="5"/>
    <n v="0.4"/>
    <n v="5250"/>
    <n v="2100"/>
    <n v="1155"/>
    <n v="0.55000000000000004"/>
  </r>
  <r>
    <x v="2"/>
    <n v="1185732"/>
    <x v="268"/>
    <x v="3"/>
    <x v="19"/>
    <s v="Detroit"/>
    <x v="0"/>
    <n v="0.5"/>
    <n v="7950"/>
    <n v="3975"/>
    <n v="1987.5"/>
    <n v="0.5"/>
  </r>
  <r>
    <x v="2"/>
    <n v="1185732"/>
    <x v="268"/>
    <x v="3"/>
    <x v="19"/>
    <s v="Detroit"/>
    <x v="1"/>
    <n v="0.5"/>
    <n v="5000"/>
    <n v="2500"/>
    <n v="999.99999999999989"/>
    <n v="0.39999999999999997"/>
  </r>
  <r>
    <x v="2"/>
    <n v="1185732"/>
    <x v="268"/>
    <x v="3"/>
    <x v="19"/>
    <s v="Detroit"/>
    <x v="2"/>
    <n v="0.45"/>
    <n v="4750"/>
    <n v="2137.5"/>
    <n v="641.25"/>
    <n v="0.3"/>
  </r>
  <r>
    <x v="2"/>
    <n v="1185732"/>
    <x v="268"/>
    <x v="3"/>
    <x v="19"/>
    <s v="Detroit"/>
    <x v="3"/>
    <n v="0.45"/>
    <n v="4500"/>
    <n v="2025"/>
    <n v="708.75"/>
    <n v="0.35"/>
  </r>
  <r>
    <x v="2"/>
    <n v="1185732"/>
    <x v="268"/>
    <x v="3"/>
    <x v="19"/>
    <s v="Detroit"/>
    <x v="4"/>
    <n v="0.54999999999999993"/>
    <n v="4750"/>
    <n v="2612.4999999999995"/>
    <n v="1044.9999999999998"/>
    <n v="0.39999999999999997"/>
  </r>
  <r>
    <x v="2"/>
    <n v="1185732"/>
    <x v="268"/>
    <x v="3"/>
    <x v="19"/>
    <s v="Detroit"/>
    <x v="5"/>
    <n v="0.6"/>
    <n v="5750"/>
    <n v="3450"/>
    <n v="1897.5000000000002"/>
    <n v="0.55000000000000004"/>
  </r>
  <r>
    <x v="2"/>
    <n v="1185732"/>
    <x v="301"/>
    <x v="3"/>
    <x v="19"/>
    <s v="Detroit"/>
    <x v="0"/>
    <n v="0.54999999999999993"/>
    <n v="8250"/>
    <n v="4537.4999999999991"/>
    <n v="2268.7499999999995"/>
    <n v="0.5"/>
  </r>
  <r>
    <x v="2"/>
    <n v="1185732"/>
    <x v="301"/>
    <x v="3"/>
    <x v="19"/>
    <s v="Detroit"/>
    <x v="1"/>
    <n v="0.5"/>
    <n v="5750"/>
    <n v="2875"/>
    <n v="1150"/>
    <n v="0.39999999999999997"/>
  </r>
  <r>
    <x v="2"/>
    <n v="1185732"/>
    <x v="301"/>
    <x v="3"/>
    <x v="19"/>
    <s v="Detroit"/>
    <x v="2"/>
    <n v="0.45"/>
    <n v="5500"/>
    <n v="2475"/>
    <n v="742.5"/>
    <n v="0.3"/>
  </r>
  <r>
    <x v="2"/>
    <n v="1185732"/>
    <x v="301"/>
    <x v="3"/>
    <x v="19"/>
    <s v="Detroit"/>
    <x v="3"/>
    <n v="0.45"/>
    <n v="5250"/>
    <n v="2362.5"/>
    <n v="826.875"/>
    <n v="0.35"/>
  </r>
  <r>
    <x v="2"/>
    <n v="1185732"/>
    <x v="301"/>
    <x v="3"/>
    <x v="19"/>
    <s v="Detroit"/>
    <x v="4"/>
    <n v="0.6"/>
    <n v="5250"/>
    <n v="3150"/>
    <n v="1260"/>
    <n v="0.39999999999999997"/>
  </r>
  <r>
    <x v="2"/>
    <n v="1185732"/>
    <x v="301"/>
    <x v="3"/>
    <x v="19"/>
    <s v="Detroit"/>
    <x v="5"/>
    <n v="0.65"/>
    <n v="6750"/>
    <n v="4387.5"/>
    <n v="2413.125"/>
    <n v="0.55000000000000004"/>
  </r>
  <r>
    <x v="2"/>
    <n v="1185732"/>
    <x v="329"/>
    <x v="3"/>
    <x v="19"/>
    <s v="Detroit"/>
    <x v="0"/>
    <n v="0.6"/>
    <n v="9000"/>
    <n v="5400"/>
    <n v="2700"/>
    <n v="0.5"/>
  </r>
  <r>
    <x v="2"/>
    <n v="1185732"/>
    <x v="329"/>
    <x v="3"/>
    <x v="19"/>
    <s v="Detroit"/>
    <x v="1"/>
    <n v="0.55000000000000004"/>
    <n v="6500"/>
    <n v="3575.0000000000005"/>
    <n v="1430"/>
    <n v="0.39999999999999997"/>
  </r>
  <r>
    <x v="2"/>
    <n v="1185732"/>
    <x v="329"/>
    <x v="3"/>
    <x v="19"/>
    <s v="Detroit"/>
    <x v="2"/>
    <n v="0.5"/>
    <n v="5750"/>
    <n v="2875"/>
    <n v="862.5"/>
    <n v="0.3"/>
  </r>
  <r>
    <x v="2"/>
    <n v="1185732"/>
    <x v="329"/>
    <x v="3"/>
    <x v="19"/>
    <s v="Detroit"/>
    <x v="3"/>
    <n v="0.5"/>
    <n v="5250"/>
    <n v="2625"/>
    <n v="918.74999999999989"/>
    <n v="0.35"/>
  </r>
  <r>
    <x v="2"/>
    <n v="1185732"/>
    <x v="329"/>
    <x v="3"/>
    <x v="19"/>
    <s v="Detroit"/>
    <x v="4"/>
    <n v="0.6"/>
    <n v="5500"/>
    <n v="3300"/>
    <n v="1320"/>
    <n v="0.39999999999999997"/>
  </r>
  <r>
    <x v="2"/>
    <n v="1185732"/>
    <x v="329"/>
    <x v="3"/>
    <x v="19"/>
    <s v="Detroit"/>
    <x v="5"/>
    <n v="0.65"/>
    <n v="7250"/>
    <n v="4712.5"/>
    <n v="2591.875"/>
    <n v="0.55000000000000004"/>
  </r>
  <r>
    <x v="2"/>
    <n v="1185732"/>
    <x v="361"/>
    <x v="3"/>
    <x v="19"/>
    <s v="Detroit"/>
    <x v="0"/>
    <n v="0.6"/>
    <n v="8750"/>
    <n v="5250"/>
    <n v="2625"/>
    <n v="0.5"/>
  </r>
  <r>
    <x v="2"/>
    <n v="1185732"/>
    <x v="361"/>
    <x v="3"/>
    <x v="19"/>
    <s v="Detroit"/>
    <x v="1"/>
    <n v="0.55000000000000004"/>
    <n v="6500"/>
    <n v="3575.0000000000005"/>
    <n v="1430"/>
    <n v="0.39999999999999997"/>
  </r>
  <r>
    <x v="2"/>
    <n v="1185732"/>
    <x v="361"/>
    <x v="3"/>
    <x v="19"/>
    <s v="Detroit"/>
    <x v="2"/>
    <n v="0.45000000000000007"/>
    <n v="5750"/>
    <n v="2587.5000000000005"/>
    <n v="776.25000000000011"/>
    <n v="0.3"/>
  </r>
  <r>
    <x v="2"/>
    <n v="1185732"/>
    <x v="361"/>
    <x v="3"/>
    <x v="19"/>
    <s v="Detroit"/>
    <x v="3"/>
    <n v="0.35"/>
    <n v="5250"/>
    <n v="1837.4999999999998"/>
    <n v="643.12499999999989"/>
    <n v="0.35"/>
  </r>
  <r>
    <x v="2"/>
    <n v="1185732"/>
    <x v="361"/>
    <x v="3"/>
    <x v="19"/>
    <s v="Detroit"/>
    <x v="4"/>
    <n v="0.45000000000000007"/>
    <n v="5000"/>
    <n v="2250.0000000000005"/>
    <n v="900.00000000000011"/>
    <n v="0.39999999999999997"/>
  </r>
  <r>
    <x v="2"/>
    <n v="1185732"/>
    <x v="361"/>
    <x v="3"/>
    <x v="19"/>
    <s v="Detroit"/>
    <x v="5"/>
    <n v="0.50000000000000011"/>
    <n v="6750"/>
    <n v="3375.0000000000009"/>
    <n v="1856.2500000000007"/>
    <n v="0.55000000000000004"/>
  </r>
  <r>
    <x v="2"/>
    <n v="1185732"/>
    <x v="391"/>
    <x v="3"/>
    <x v="19"/>
    <s v="Detroit"/>
    <x v="0"/>
    <n v="0.45000000000000007"/>
    <n v="8000"/>
    <n v="3600.0000000000005"/>
    <n v="1800.0000000000002"/>
    <n v="0.5"/>
  </r>
  <r>
    <x v="2"/>
    <n v="1185732"/>
    <x v="391"/>
    <x v="3"/>
    <x v="19"/>
    <s v="Detroit"/>
    <x v="1"/>
    <n v="0.40000000000000013"/>
    <n v="6000"/>
    <n v="2400.0000000000009"/>
    <n v="960.00000000000023"/>
    <n v="0.39999999999999997"/>
  </r>
  <r>
    <x v="2"/>
    <n v="1185732"/>
    <x v="391"/>
    <x v="3"/>
    <x v="19"/>
    <s v="Detroit"/>
    <x v="2"/>
    <n v="0.35"/>
    <n v="5000"/>
    <n v="1750"/>
    <n v="525"/>
    <n v="0.3"/>
  </r>
  <r>
    <x v="2"/>
    <n v="1185732"/>
    <x v="391"/>
    <x v="3"/>
    <x v="19"/>
    <s v="Detroit"/>
    <x v="3"/>
    <n v="0.35"/>
    <n v="4750"/>
    <n v="1662.5"/>
    <n v="581.875"/>
    <n v="0.35"/>
  </r>
  <r>
    <x v="2"/>
    <n v="1185732"/>
    <x v="391"/>
    <x v="3"/>
    <x v="19"/>
    <s v="Detroit"/>
    <x v="4"/>
    <n v="0.45000000000000007"/>
    <n v="4750"/>
    <n v="2137.5000000000005"/>
    <n v="855.00000000000011"/>
    <n v="0.39999999999999997"/>
  </r>
  <r>
    <x v="2"/>
    <n v="1185732"/>
    <x v="391"/>
    <x v="3"/>
    <x v="19"/>
    <s v="Detroit"/>
    <x v="5"/>
    <n v="0.50000000000000011"/>
    <n v="5750"/>
    <n v="2875.0000000000005"/>
    <n v="1581.2500000000005"/>
    <n v="0.55000000000000004"/>
  </r>
  <r>
    <x v="2"/>
    <n v="1185732"/>
    <x v="423"/>
    <x v="3"/>
    <x v="19"/>
    <s v="Detroit"/>
    <x v="0"/>
    <n v="0.50000000000000011"/>
    <n v="7500"/>
    <n v="3750.0000000000009"/>
    <n v="1875.0000000000005"/>
    <n v="0.5"/>
  </r>
  <r>
    <x v="2"/>
    <n v="1185732"/>
    <x v="423"/>
    <x v="3"/>
    <x v="19"/>
    <s v="Detroit"/>
    <x v="1"/>
    <n v="0.40000000000000013"/>
    <n v="5750"/>
    <n v="2300.0000000000009"/>
    <n v="920.00000000000034"/>
    <n v="0.39999999999999997"/>
  </r>
  <r>
    <x v="2"/>
    <n v="1185732"/>
    <x v="423"/>
    <x v="3"/>
    <x v="19"/>
    <s v="Detroit"/>
    <x v="2"/>
    <n v="0.40000000000000013"/>
    <n v="4250"/>
    <n v="1700.0000000000005"/>
    <n v="510.00000000000011"/>
    <n v="0.3"/>
  </r>
  <r>
    <x v="2"/>
    <n v="1185732"/>
    <x v="423"/>
    <x v="3"/>
    <x v="19"/>
    <s v="Detroit"/>
    <x v="3"/>
    <n v="0.40000000000000013"/>
    <n v="4000"/>
    <n v="1600.0000000000005"/>
    <n v="560.00000000000011"/>
    <n v="0.35"/>
  </r>
  <r>
    <x v="2"/>
    <n v="1185732"/>
    <x v="423"/>
    <x v="3"/>
    <x v="19"/>
    <s v="Detroit"/>
    <x v="4"/>
    <n v="0.50000000000000011"/>
    <n v="4000"/>
    <n v="2000.0000000000005"/>
    <n v="800.00000000000011"/>
    <n v="0.39999999999999997"/>
  </r>
  <r>
    <x v="2"/>
    <n v="1185732"/>
    <x v="423"/>
    <x v="3"/>
    <x v="19"/>
    <s v="Detroit"/>
    <x v="5"/>
    <n v="0.55000000000000004"/>
    <n v="5250"/>
    <n v="2887.5000000000005"/>
    <n v="1588.1250000000005"/>
    <n v="0.55000000000000004"/>
  </r>
  <r>
    <x v="2"/>
    <n v="1185732"/>
    <x v="453"/>
    <x v="3"/>
    <x v="19"/>
    <s v="Detroit"/>
    <x v="0"/>
    <n v="0.50000000000000011"/>
    <n v="6750"/>
    <n v="3375.0000000000009"/>
    <n v="1687.5000000000005"/>
    <n v="0.5"/>
  </r>
  <r>
    <x v="2"/>
    <n v="1185732"/>
    <x v="453"/>
    <x v="3"/>
    <x v="19"/>
    <s v="Detroit"/>
    <x v="1"/>
    <n v="0.45000000000000012"/>
    <n v="5000"/>
    <n v="2250.0000000000005"/>
    <n v="900.00000000000011"/>
    <n v="0.39999999999999997"/>
  </r>
  <r>
    <x v="2"/>
    <n v="1185732"/>
    <x v="453"/>
    <x v="3"/>
    <x v="19"/>
    <s v="Detroit"/>
    <x v="2"/>
    <n v="0.45000000000000012"/>
    <n v="4450"/>
    <n v="2002.5000000000005"/>
    <n v="600.75000000000011"/>
    <n v="0.3"/>
  </r>
  <r>
    <x v="2"/>
    <n v="1185732"/>
    <x v="453"/>
    <x v="3"/>
    <x v="19"/>
    <s v="Detroit"/>
    <x v="3"/>
    <n v="0.45000000000000012"/>
    <n v="4750"/>
    <n v="2137.5000000000005"/>
    <n v="748.12500000000011"/>
    <n v="0.35"/>
  </r>
  <r>
    <x v="2"/>
    <n v="1185732"/>
    <x v="453"/>
    <x v="3"/>
    <x v="19"/>
    <s v="Detroit"/>
    <x v="4"/>
    <n v="0.6"/>
    <n v="4500"/>
    <n v="2700"/>
    <n v="1080"/>
    <n v="0.39999999999999997"/>
  </r>
  <r>
    <x v="2"/>
    <n v="1185732"/>
    <x v="453"/>
    <x v="3"/>
    <x v="19"/>
    <s v="Detroit"/>
    <x v="5"/>
    <n v="0.64999999999999991"/>
    <n v="6250"/>
    <n v="4062.4999999999995"/>
    <n v="2234.375"/>
    <n v="0.55000000000000004"/>
  </r>
  <r>
    <x v="2"/>
    <n v="1185732"/>
    <x v="482"/>
    <x v="3"/>
    <x v="19"/>
    <s v="Detroit"/>
    <x v="0"/>
    <n v="0.6"/>
    <n v="8500"/>
    <n v="5100"/>
    <n v="2550"/>
    <n v="0.5"/>
  </r>
  <r>
    <x v="2"/>
    <n v="1185732"/>
    <x v="482"/>
    <x v="3"/>
    <x v="19"/>
    <s v="Detroit"/>
    <x v="1"/>
    <n v="0.5"/>
    <n v="6500"/>
    <n v="3250"/>
    <n v="1300"/>
    <n v="0.39999999999999997"/>
  </r>
  <r>
    <x v="0"/>
    <n v="1185732"/>
    <x v="482"/>
    <x v="3"/>
    <x v="19"/>
    <s v="Detroit"/>
    <x v="2"/>
    <n v="0.5"/>
    <n v="6000"/>
    <n v="3000"/>
    <n v="900"/>
    <n v="0.3"/>
  </r>
  <r>
    <x v="0"/>
    <n v="1185732"/>
    <x v="482"/>
    <x v="3"/>
    <x v="19"/>
    <s v="Detroit"/>
    <x v="3"/>
    <n v="0.5"/>
    <n v="5500"/>
    <n v="2750"/>
    <n v="962.49999999999989"/>
    <n v="0.35"/>
  </r>
  <r>
    <x v="0"/>
    <n v="1185732"/>
    <x v="482"/>
    <x v="3"/>
    <x v="19"/>
    <s v="Detroit"/>
    <x v="4"/>
    <n v="0.6"/>
    <n v="5500"/>
    <n v="3300"/>
    <n v="1320"/>
    <n v="0.39999999999999997"/>
  </r>
  <r>
    <x v="0"/>
    <n v="1185732"/>
    <x v="482"/>
    <x v="3"/>
    <x v="19"/>
    <s v="Detroit"/>
    <x v="5"/>
    <n v="0.64999999999999991"/>
    <n v="6500"/>
    <n v="4224.9999999999991"/>
    <n v="2323.7499999999995"/>
    <n v="0.55000000000000004"/>
  </r>
  <r>
    <x v="0"/>
    <n v="1185732"/>
    <x v="182"/>
    <x v="3"/>
    <x v="19"/>
    <s v="Detroit"/>
    <x v="0"/>
    <n v="0.3"/>
    <n v="6250"/>
    <n v="1875"/>
    <n v="750"/>
    <n v="0.4"/>
  </r>
  <r>
    <x v="0"/>
    <n v="1185732"/>
    <x v="182"/>
    <x v="3"/>
    <x v="19"/>
    <s v="Detroit"/>
    <x v="1"/>
    <n v="0.3"/>
    <n v="4250"/>
    <n v="1275"/>
    <n v="446.25"/>
    <n v="0.35"/>
  </r>
  <r>
    <x v="0"/>
    <n v="1185732"/>
    <x v="182"/>
    <x v="3"/>
    <x v="19"/>
    <s v="Detroit"/>
    <x v="2"/>
    <n v="0.2"/>
    <n v="4250"/>
    <n v="850"/>
    <n v="297.5"/>
    <n v="0.35"/>
  </r>
  <r>
    <x v="0"/>
    <n v="1185732"/>
    <x v="182"/>
    <x v="3"/>
    <x v="19"/>
    <s v="Detroit"/>
    <x v="3"/>
    <n v="0.25000000000000006"/>
    <n v="2750"/>
    <n v="687.50000000000011"/>
    <n v="275.00000000000006"/>
    <n v="0.4"/>
  </r>
  <r>
    <x v="0"/>
    <n v="1185732"/>
    <x v="182"/>
    <x v="3"/>
    <x v="19"/>
    <s v="Detroit"/>
    <x v="4"/>
    <n v="0.4"/>
    <n v="3250"/>
    <n v="1300"/>
    <n v="454.99999999999994"/>
    <n v="0.35"/>
  </r>
  <r>
    <x v="0"/>
    <n v="1185732"/>
    <x v="182"/>
    <x v="3"/>
    <x v="19"/>
    <s v="Detroit"/>
    <x v="5"/>
    <n v="0.3"/>
    <n v="4250"/>
    <n v="1275"/>
    <n v="637.5"/>
    <n v="0.5"/>
  </r>
  <r>
    <x v="0"/>
    <n v="1185732"/>
    <x v="213"/>
    <x v="3"/>
    <x v="19"/>
    <s v="Detroit"/>
    <x v="0"/>
    <n v="0.3"/>
    <n v="6750"/>
    <n v="2025"/>
    <n v="810"/>
    <n v="0.4"/>
  </r>
  <r>
    <x v="0"/>
    <n v="1185732"/>
    <x v="213"/>
    <x v="3"/>
    <x v="19"/>
    <s v="Detroit"/>
    <x v="1"/>
    <n v="0.3"/>
    <n v="3250"/>
    <n v="975"/>
    <n v="341.25"/>
    <n v="0.35"/>
  </r>
  <r>
    <x v="0"/>
    <n v="1185732"/>
    <x v="213"/>
    <x v="3"/>
    <x v="19"/>
    <s v="Detroit"/>
    <x v="2"/>
    <n v="0.2"/>
    <n v="3750"/>
    <n v="750"/>
    <n v="262.5"/>
    <n v="0.35"/>
  </r>
  <r>
    <x v="0"/>
    <n v="1185732"/>
    <x v="213"/>
    <x v="3"/>
    <x v="20"/>
    <s v="St. Louis"/>
    <x v="3"/>
    <n v="0.25000000000000006"/>
    <n v="2500"/>
    <n v="625.00000000000011"/>
    <n v="250.00000000000006"/>
    <n v="0.4"/>
  </r>
  <r>
    <x v="0"/>
    <n v="1185732"/>
    <x v="213"/>
    <x v="3"/>
    <x v="20"/>
    <s v="St. Louis"/>
    <x v="4"/>
    <n v="0.4"/>
    <n v="3250"/>
    <n v="1300"/>
    <n v="454.99999999999994"/>
    <n v="0.35"/>
  </r>
  <r>
    <x v="0"/>
    <n v="1185732"/>
    <x v="213"/>
    <x v="3"/>
    <x v="20"/>
    <s v="St. Louis"/>
    <x v="5"/>
    <n v="0.3"/>
    <n v="4000"/>
    <n v="1200"/>
    <n v="600"/>
    <n v="0.5"/>
  </r>
  <r>
    <x v="0"/>
    <n v="1185732"/>
    <x v="222"/>
    <x v="3"/>
    <x v="20"/>
    <s v="St. Louis"/>
    <x v="0"/>
    <n v="0.35"/>
    <n v="6200"/>
    <n v="2170"/>
    <n v="868"/>
    <n v="0.4"/>
  </r>
  <r>
    <x v="0"/>
    <n v="1185732"/>
    <x v="222"/>
    <x v="3"/>
    <x v="20"/>
    <s v="St. Louis"/>
    <x v="1"/>
    <n v="0.35"/>
    <n v="3000"/>
    <n v="1050"/>
    <n v="367.5"/>
    <n v="0.35"/>
  </r>
  <r>
    <x v="0"/>
    <n v="1185732"/>
    <x v="222"/>
    <x v="3"/>
    <x v="20"/>
    <s v="St. Louis"/>
    <x v="2"/>
    <n v="0.25000000000000006"/>
    <n v="3500"/>
    <n v="875.00000000000023"/>
    <n v="306.25000000000006"/>
    <n v="0.35"/>
  </r>
  <r>
    <x v="0"/>
    <n v="1185732"/>
    <x v="222"/>
    <x v="3"/>
    <x v="20"/>
    <s v="St. Louis"/>
    <x v="3"/>
    <n v="0.3"/>
    <n v="2000"/>
    <n v="600"/>
    <n v="240"/>
    <n v="0.4"/>
  </r>
  <r>
    <x v="0"/>
    <n v="1185732"/>
    <x v="222"/>
    <x v="3"/>
    <x v="20"/>
    <s v="St. Louis"/>
    <x v="4"/>
    <n v="0.45"/>
    <n v="2500"/>
    <n v="1125"/>
    <n v="393.75"/>
    <n v="0.35"/>
  </r>
  <r>
    <x v="0"/>
    <n v="1185732"/>
    <x v="222"/>
    <x v="3"/>
    <x v="20"/>
    <s v="St. Louis"/>
    <x v="5"/>
    <n v="0.35"/>
    <n v="3500"/>
    <n v="1225"/>
    <n v="612.5"/>
    <n v="0.5"/>
  </r>
  <r>
    <x v="0"/>
    <n v="1185732"/>
    <x v="241"/>
    <x v="3"/>
    <x v="20"/>
    <s v="St. Louis"/>
    <x v="0"/>
    <n v="0.35"/>
    <n v="5750"/>
    <n v="2012.4999999999998"/>
    <n v="805"/>
    <n v="0.4"/>
  </r>
  <r>
    <x v="0"/>
    <n v="1185732"/>
    <x v="241"/>
    <x v="3"/>
    <x v="20"/>
    <s v="St. Louis"/>
    <x v="1"/>
    <n v="0.30000000000000004"/>
    <n v="2750"/>
    <n v="825.00000000000011"/>
    <n v="288.75"/>
    <n v="0.35"/>
  </r>
  <r>
    <x v="0"/>
    <n v="1185732"/>
    <x v="241"/>
    <x v="3"/>
    <x v="20"/>
    <s v="St. Louis"/>
    <x v="2"/>
    <n v="0.20000000000000007"/>
    <n v="2750"/>
    <n v="550.00000000000023"/>
    <n v="192.50000000000006"/>
    <n v="0.35"/>
  </r>
  <r>
    <x v="0"/>
    <n v="1185732"/>
    <x v="241"/>
    <x v="3"/>
    <x v="20"/>
    <s v="St. Louis"/>
    <x v="3"/>
    <n v="0.25"/>
    <n v="2000"/>
    <n v="500"/>
    <n v="200"/>
    <n v="0.4"/>
  </r>
  <r>
    <x v="0"/>
    <n v="1185732"/>
    <x v="241"/>
    <x v="3"/>
    <x v="20"/>
    <s v="St. Louis"/>
    <x v="4"/>
    <n v="0.4"/>
    <n v="2250"/>
    <n v="900"/>
    <n v="315"/>
    <n v="0.35"/>
  </r>
  <r>
    <x v="0"/>
    <n v="1185732"/>
    <x v="241"/>
    <x v="3"/>
    <x v="20"/>
    <s v="St. Louis"/>
    <x v="5"/>
    <n v="0.30000000000000004"/>
    <n v="3500"/>
    <n v="1050.0000000000002"/>
    <n v="525.00000000000011"/>
    <n v="0.5"/>
  </r>
  <r>
    <x v="0"/>
    <n v="1185732"/>
    <x v="272"/>
    <x v="3"/>
    <x v="20"/>
    <s v="St. Louis"/>
    <x v="0"/>
    <n v="0.4"/>
    <n v="6200"/>
    <n v="2480"/>
    <n v="992"/>
    <n v="0.4"/>
  </r>
  <r>
    <x v="0"/>
    <n v="1185732"/>
    <x v="272"/>
    <x v="3"/>
    <x v="20"/>
    <s v="St. Louis"/>
    <x v="1"/>
    <n v="0.35000000000000009"/>
    <n v="3250"/>
    <n v="1137.5000000000002"/>
    <n v="398.12500000000006"/>
    <n v="0.35"/>
  </r>
  <r>
    <x v="0"/>
    <n v="1185732"/>
    <x v="272"/>
    <x v="3"/>
    <x v="20"/>
    <s v="St. Louis"/>
    <x v="2"/>
    <n v="0.30000000000000004"/>
    <n v="3000"/>
    <n v="900.00000000000011"/>
    <n v="315"/>
    <n v="0.35"/>
  </r>
  <r>
    <x v="0"/>
    <n v="1185732"/>
    <x v="272"/>
    <x v="3"/>
    <x v="20"/>
    <s v="St. Louis"/>
    <x v="3"/>
    <n v="0.30000000000000004"/>
    <n v="2250"/>
    <n v="675.00000000000011"/>
    <n v="270.00000000000006"/>
    <n v="0.4"/>
  </r>
  <r>
    <x v="0"/>
    <n v="1185732"/>
    <x v="272"/>
    <x v="3"/>
    <x v="20"/>
    <s v="St. Louis"/>
    <x v="4"/>
    <n v="0.44999999999999996"/>
    <n v="2500"/>
    <n v="1125"/>
    <n v="393.75"/>
    <n v="0.35"/>
  </r>
  <r>
    <x v="0"/>
    <n v="1185732"/>
    <x v="272"/>
    <x v="3"/>
    <x v="20"/>
    <s v="St. Louis"/>
    <x v="5"/>
    <n v="0.49999999999999994"/>
    <n v="3500"/>
    <n v="1749.9999999999998"/>
    <n v="874.99999999999989"/>
    <n v="0.5"/>
  </r>
  <r>
    <x v="0"/>
    <n v="1185732"/>
    <x v="302"/>
    <x v="3"/>
    <x v="20"/>
    <s v="St. Louis"/>
    <x v="0"/>
    <n v="0.35"/>
    <n v="6000"/>
    <n v="2100"/>
    <n v="840"/>
    <n v="0.4"/>
  </r>
  <r>
    <x v="0"/>
    <n v="1185732"/>
    <x v="302"/>
    <x v="3"/>
    <x v="20"/>
    <s v="St. Louis"/>
    <x v="1"/>
    <n v="0.3000000000000001"/>
    <n v="3500"/>
    <n v="1050.0000000000005"/>
    <n v="367.50000000000011"/>
    <n v="0.35"/>
  </r>
  <r>
    <x v="0"/>
    <n v="1185732"/>
    <x v="302"/>
    <x v="3"/>
    <x v="20"/>
    <s v="St. Louis"/>
    <x v="2"/>
    <n v="0.25000000000000006"/>
    <n v="3750"/>
    <n v="937.50000000000023"/>
    <n v="328.12500000000006"/>
    <n v="0.35"/>
  </r>
  <r>
    <x v="0"/>
    <n v="1185732"/>
    <x v="302"/>
    <x v="3"/>
    <x v="20"/>
    <s v="St. Louis"/>
    <x v="3"/>
    <n v="0.25000000000000006"/>
    <n v="3500"/>
    <n v="875.00000000000023"/>
    <n v="350.00000000000011"/>
    <n v="0.4"/>
  </r>
  <r>
    <x v="0"/>
    <n v="1185732"/>
    <x v="302"/>
    <x v="3"/>
    <x v="20"/>
    <s v="St. Louis"/>
    <x v="4"/>
    <n v="0.4"/>
    <n v="3500"/>
    <n v="1400"/>
    <n v="489.99999999999994"/>
    <n v="0.35"/>
  </r>
  <r>
    <x v="0"/>
    <n v="1185732"/>
    <x v="302"/>
    <x v="3"/>
    <x v="20"/>
    <s v="St. Louis"/>
    <x v="5"/>
    <n v="0.45"/>
    <n v="5250"/>
    <n v="2362.5"/>
    <n v="1181.25"/>
    <n v="0.5"/>
  </r>
  <r>
    <x v="0"/>
    <n v="1185732"/>
    <x v="331"/>
    <x v="3"/>
    <x v="20"/>
    <s v="St. Louis"/>
    <x v="0"/>
    <n v="0.4"/>
    <n v="7500"/>
    <n v="3000"/>
    <n v="1200"/>
    <n v="0.4"/>
  </r>
  <r>
    <x v="0"/>
    <n v="1185732"/>
    <x v="331"/>
    <x v="3"/>
    <x v="20"/>
    <s v="St. Louis"/>
    <x v="1"/>
    <n v="0.35000000000000009"/>
    <n v="5000"/>
    <n v="1750.0000000000005"/>
    <n v="612.50000000000011"/>
    <n v="0.35"/>
  </r>
  <r>
    <x v="0"/>
    <n v="1185732"/>
    <x v="331"/>
    <x v="3"/>
    <x v="20"/>
    <s v="St. Louis"/>
    <x v="2"/>
    <n v="0.30000000000000004"/>
    <n v="4250"/>
    <n v="1275.0000000000002"/>
    <n v="446.25000000000006"/>
    <n v="0.35"/>
  </r>
  <r>
    <x v="0"/>
    <n v="1185732"/>
    <x v="331"/>
    <x v="3"/>
    <x v="20"/>
    <s v="St. Louis"/>
    <x v="3"/>
    <n v="0.30000000000000004"/>
    <n v="3750"/>
    <n v="1125.0000000000002"/>
    <n v="450.00000000000011"/>
    <n v="0.4"/>
  </r>
  <r>
    <x v="0"/>
    <n v="1185732"/>
    <x v="331"/>
    <x v="3"/>
    <x v="20"/>
    <s v="St. Louis"/>
    <x v="4"/>
    <n v="0.4"/>
    <n v="3750"/>
    <n v="1500"/>
    <n v="525"/>
    <n v="0.35"/>
  </r>
  <r>
    <x v="0"/>
    <n v="1185732"/>
    <x v="331"/>
    <x v="3"/>
    <x v="20"/>
    <s v="St. Louis"/>
    <x v="5"/>
    <n v="0.45"/>
    <n v="5500"/>
    <n v="2475"/>
    <n v="1237.5"/>
    <n v="0.5"/>
  </r>
  <r>
    <x v="0"/>
    <n v="1185732"/>
    <x v="363"/>
    <x v="3"/>
    <x v="20"/>
    <s v="St. Louis"/>
    <x v="0"/>
    <n v="0.4"/>
    <n v="7000"/>
    <n v="2800"/>
    <n v="1120"/>
    <n v="0.4"/>
  </r>
  <r>
    <x v="0"/>
    <n v="1185732"/>
    <x v="363"/>
    <x v="3"/>
    <x v="20"/>
    <s v="St. Louis"/>
    <x v="1"/>
    <n v="0.40000000000000008"/>
    <n v="4750"/>
    <n v="1900.0000000000005"/>
    <n v="665.00000000000011"/>
    <n v="0.35"/>
  </r>
  <r>
    <x v="0"/>
    <n v="1185732"/>
    <x v="363"/>
    <x v="3"/>
    <x v="20"/>
    <s v="St. Louis"/>
    <x v="2"/>
    <n v="0.35"/>
    <n v="4000"/>
    <n v="1400"/>
    <n v="489.99999999999994"/>
    <n v="0.35"/>
  </r>
  <r>
    <x v="0"/>
    <n v="1185732"/>
    <x v="363"/>
    <x v="3"/>
    <x v="20"/>
    <s v="St. Louis"/>
    <x v="3"/>
    <n v="0.25000000000000006"/>
    <n v="3250"/>
    <n v="812.50000000000023"/>
    <n v="325.00000000000011"/>
    <n v="0.4"/>
  </r>
  <r>
    <x v="0"/>
    <n v="1185732"/>
    <x v="363"/>
    <x v="3"/>
    <x v="20"/>
    <s v="St. Louis"/>
    <x v="4"/>
    <n v="0.35"/>
    <n v="3000"/>
    <n v="1050"/>
    <n v="367.5"/>
    <n v="0.35"/>
  </r>
  <r>
    <x v="0"/>
    <n v="1185732"/>
    <x v="363"/>
    <x v="3"/>
    <x v="20"/>
    <s v="St. Louis"/>
    <x v="5"/>
    <n v="0.4"/>
    <n v="4750"/>
    <n v="1900"/>
    <n v="950"/>
    <n v="0.5"/>
  </r>
  <r>
    <x v="0"/>
    <n v="1185732"/>
    <x v="395"/>
    <x v="3"/>
    <x v="20"/>
    <s v="St. Louis"/>
    <x v="0"/>
    <n v="0.35"/>
    <n v="6000"/>
    <n v="2100"/>
    <n v="840"/>
    <n v="0.4"/>
  </r>
  <r>
    <x v="0"/>
    <n v="1185732"/>
    <x v="395"/>
    <x v="3"/>
    <x v="20"/>
    <s v="St. Louis"/>
    <x v="1"/>
    <n v="0.3000000000000001"/>
    <n v="4000"/>
    <n v="1200.0000000000005"/>
    <n v="420.00000000000011"/>
    <n v="0.35"/>
  </r>
  <r>
    <x v="0"/>
    <n v="1185732"/>
    <x v="395"/>
    <x v="3"/>
    <x v="20"/>
    <s v="St. Louis"/>
    <x v="2"/>
    <n v="0.15000000000000002"/>
    <n v="3000"/>
    <n v="450.00000000000006"/>
    <n v="157.5"/>
    <n v="0.35"/>
  </r>
  <r>
    <x v="0"/>
    <n v="1185732"/>
    <x v="395"/>
    <x v="3"/>
    <x v="20"/>
    <s v="St. Louis"/>
    <x v="3"/>
    <n v="0.15000000000000002"/>
    <n v="2750"/>
    <n v="412.50000000000006"/>
    <n v="165.00000000000003"/>
    <n v="0.4"/>
  </r>
  <r>
    <x v="0"/>
    <n v="1185732"/>
    <x v="395"/>
    <x v="3"/>
    <x v="20"/>
    <s v="St. Louis"/>
    <x v="4"/>
    <n v="0.25"/>
    <n v="2750"/>
    <n v="687.5"/>
    <n v="240.62499999999997"/>
    <n v="0.35"/>
  </r>
  <r>
    <x v="0"/>
    <n v="1185732"/>
    <x v="395"/>
    <x v="3"/>
    <x v="20"/>
    <s v="St. Louis"/>
    <x v="5"/>
    <n v="0.30000000000000004"/>
    <n v="3500"/>
    <n v="1050.0000000000002"/>
    <n v="525.00000000000011"/>
    <n v="0.5"/>
  </r>
  <r>
    <x v="0"/>
    <n v="1185732"/>
    <x v="424"/>
    <x v="3"/>
    <x v="20"/>
    <s v="St. Louis"/>
    <x v="0"/>
    <n v="0.35"/>
    <n v="5250"/>
    <n v="1837.4999999999998"/>
    <n v="735"/>
    <n v="0.4"/>
  </r>
  <r>
    <x v="0"/>
    <n v="1185732"/>
    <x v="424"/>
    <x v="3"/>
    <x v="20"/>
    <s v="St. Louis"/>
    <x v="1"/>
    <n v="0.25"/>
    <n v="3500"/>
    <n v="875"/>
    <n v="306.25"/>
    <n v="0.35"/>
  </r>
  <r>
    <x v="0"/>
    <n v="1185732"/>
    <x v="424"/>
    <x v="3"/>
    <x v="20"/>
    <s v="St. Louis"/>
    <x v="2"/>
    <n v="0.25"/>
    <n v="2500"/>
    <n v="625"/>
    <n v="218.75"/>
    <n v="0.35"/>
  </r>
  <r>
    <x v="0"/>
    <n v="1185732"/>
    <x v="424"/>
    <x v="3"/>
    <x v="20"/>
    <s v="St. Louis"/>
    <x v="3"/>
    <n v="0.25"/>
    <n v="2250"/>
    <n v="562.5"/>
    <n v="225"/>
    <n v="0.4"/>
  </r>
  <r>
    <x v="0"/>
    <n v="1185732"/>
    <x v="424"/>
    <x v="3"/>
    <x v="20"/>
    <s v="St. Louis"/>
    <x v="4"/>
    <n v="0.35"/>
    <n v="2250"/>
    <n v="787.5"/>
    <n v="275.625"/>
    <n v="0.35"/>
  </r>
  <r>
    <x v="0"/>
    <n v="1185732"/>
    <x v="424"/>
    <x v="3"/>
    <x v="20"/>
    <s v="St. Louis"/>
    <x v="5"/>
    <n v="0.39999999999999991"/>
    <n v="3500"/>
    <n v="1399.9999999999998"/>
    <n v="699.99999999999989"/>
    <n v="0.5"/>
  </r>
  <r>
    <x v="0"/>
    <n v="1185732"/>
    <x v="455"/>
    <x v="3"/>
    <x v="20"/>
    <s v="St. Louis"/>
    <x v="0"/>
    <n v="0.35"/>
    <n v="5000"/>
    <n v="1750"/>
    <n v="700"/>
    <n v="0.4"/>
  </r>
  <r>
    <x v="0"/>
    <n v="1185732"/>
    <x v="455"/>
    <x v="3"/>
    <x v="20"/>
    <s v="St. Louis"/>
    <x v="1"/>
    <n v="0.25000000000000006"/>
    <n v="3500"/>
    <n v="875.00000000000023"/>
    <n v="306.25000000000006"/>
    <n v="0.35"/>
  </r>
  <r>
    <x v="0"/>
    <n v="1185732"/>
    <x v="455"/>
    <x v="3"/>
    <x v="20"/>
    <s v="St. Louis"/>
    <x v="2"/>
    <n v="0.25000000000000006"/>
    <n v="2950"/>
    <n v="737.50000000000011"/>
    <n v="258.125"/>
    <n v="0.35"/>
  </r>
  <r>
    <x v="0"/>
    <n v="1185732"/>
    <x v="455"/>
    <x v="3"/>
    <x v="20"/>
    <s v="St. Louis"/>
    <x v="3"/>
    <n v="0.25000000000000006"/>
    <n v="3250"/>
    <n v="812.50000000000023"/>
    <n v="325.00000000000011"/>
    <n v="0.4"/>
  </r>
  <r>
    <x v="0"/>
    <n v="1185732"/>
    <x v="455"/>
    <x v="3"/>
    <x v="20"/>
    <s v="St. Louis"/>
    <x v="4"/>
    <n v="0.44999999999999996"/>
    <n v="3000"/>
    <n v="1349.9999999999998"/>
    <n v="472.49999999999989"/>
    <n v="0.35"/>
  </r>
  <r>
    <x v="0"/>
    <n v="1185732"/>
    <x v="455"/>
    <x v="3"/>
    <x v="20"/>
    <s v="St. Louis"/>
    <x v="5"/>
    <n v="0.49999999999999983"/>
    <n v="4000"/>
    <n v="1999.9999999999993"/>
    <n v="999.99999999999966"/>
    <n v="0.5"/>
  </r>
  <r>
    <x v="0"/>
    <n v="1185732"/>
    <x v="484"/>
    <x v="3"/>
    <x v="20"/>
    <s v="St. Louis"/>
    <x v="0"/>
    <n v="0.44999999999999996"/>
    <n v="6500"/>
    <n v="2924.9999999999995"/>
    <n v="1169.9999999999998"/>
    <n v="0.4"/>
  </r>
  <r>
    <x v="0"/>
    <n v="1185732"/>
    <x v="484"/>
    <x v="3"/>
    <x v="20"/>
    <s v="St. Louis"/>
    <x v="1"/>
    <n v="0.35"/>
    <n v="4500"/>
    <n v="1575"/>
    <n v="551.25"/>
    <n v="0.35"/>
  </r>
  <r>
    <x v="4"/>
    <n v="1185732"/>
    <x v="484"/>
    <x v="3"/>
    <x v="20"/>
    <s v="St. Louis"/>
    <x v="2"/>
    <n v="0.35"/>
    <n v="4000"/>
    <n v="1400"/>
    <n v="489.99999999999994"/>
    <n v="0.35"/>
  </r>
  <r>
    <x v="4"/>
    <n v="1185732"/>
    <x v="484"/>
    <x v="3"/>
    <x v="20"/>
    <s v="St. Louis"/>
    <x v="3"/>
    <n v="0.35"/>
    <n v="3500"/>
    <n v="1225"/>
    <n v="490"/>
    <n v="0.4"/>
  </r>
  <r>
    <x v="4"/>
    <n v="1185732"/>
    <x v="484"/>
    <x v="3"/>
    <x v="20"/>
    <s v="St. Louis"/>
    <x v="4"/>
    <n v="0.44999999999999996"/>
    <n v="3500"/>
    <n v="1574.9999999999998"/>
    <n v="551.24999999999989"/>
    <n v="0.35"/>
  </r>
  <r>
    <x v="4"/>
    <n v="1185732"/>
    <x v="484"/>
    <x v="3"/>
    <x v="20"/>
    <s v="St. Louis"/>
    <x v="5"/>
    <n v="0.49999999999999983"/>
    <n v="4500"/>
    <n v="2249.9999999999991"/>
    <n v="1124.9999999999995"/>
    <n v="0.5"/>
  </r>
  <r>
    <x v="4"/>
    <n v="1185732"/>
    <x v="175"/>
    <x v="3"/>
    <x v="20"/>
    <s v="St. Louis"/>
    <x v="0"/>
    <n v="0.25"/>
    <n v="6750"/>
    <n v="1687.5"/>
    <n v="675"/>
    <n v="0.4"/>
  </r>
  <r>
    <x v="4"/>
    <n v="1185732"/>
    <x v="175"/>
    <x v="3"/>
    <x v="20"/>
    <s v="St. Louis"/>
    <x v="1"/>
    <n v="0.25"/>
    <n v="4750"/>
    <n v="1187.5"/>
    <n v="415.625"/>
    <n v="0.35"/>
  </r>
  <r>
    <x v="4"/>
    <n v="1185732"/>
    <x v="175"/>
    <x v="3"/>
    <x v="20"/>
    <s v="St. Louis"/>
    <x v="2"/>
    <n v="0.15000000000000002"/>
    <n v="4750"/>
    <n v="712.50000000000011"/>
    <n v="249.37500000000003"/>
    <n v="0.35"/>
  </r>
  <r>
    <x v="4"/>
    <n v="1185732"/>
    <x v="175"/>
    <x v="3"/>
    <x v="20"/>
    <s v="St. Louis"/>
    <x v="3"/>
    <n v="0.20000000000000007"/>
    <n v="3250"/>
    <n v="650.00000000000023"/>
    <n v="260.00000000000011"/>
    <n v="0.4"/>
  </r>
  <r>
    <x v="4"/>
    <n v="1185732"/>
    <x v="175"/>
    <x v="3"/>
    <x v="20"/>
    <s v="St. Louis"/>
    <x v="4"/>
    <n v="0.35"/>
    <n v="3750"/>
    <n v="1312.5"/>
    <n v="459.37499999999994"/>
    <n v="0.35"/>
  </r>
  <r>
    <x v="4"/>
    <n v="1185732"/>
    <x v="175"/>
    <x v="3"/>
    <x v="20"/>
    <s v="St. Louis"/>
    <x v="5"/>
    <n v="0.25"/>
    <n v="4750"/>
    <n v="1187.5"/>
    <n v="593.75"/>
    <n v="0.5"/>
  </r>
  <r>
    <x v="4"/>
    <n v="1185732"/>
    <x v="206"/>
    <x v="3"/>
    <x v="20"/>
    <s v="St. Louis"/>
    <x v="0"/>
    <n v="0.25"/>
    <n v="7250"/>
    <n v="1812.5"/>
    <n v="725"/>
    <n v="0.4"/>
  </r>
  <r>
    <x v="4"/>
    <n v="1185732"/>
    <x v="206"/>
    <x v="3"/>
    <x v="20"/>
    <s v="St. Louis"/>
    <x v="1"/>
    <n v="0.25"/>
    <n v="3750"/>
    <n v="937.5"/>
    <n v="328.125"/>
    <n v="0.35"/>
  </r>
  <r>
    <x v="4"/>
    <n v="1185732"/>
    <x v="206"/>
    <x v="3"/>
    <x v="20"/>
    <s v="St. Louis"/>
    <x v="2"/>
    <n v="0.15000000000000002"/>
    <n v="4250"/>
    <n v="637.50000000000011"/>
    <n v="223.12500000000003"/>
    <n v="0.35"/>
  </r>
  <r>
    <x v="4"/>
    <n v="1185732"/>
    <x v="206"/>
    <x v="2"/>
    <x v="21"/>
    <s v="Salt Lake City"/>
    <x v="3"/>
    <n v="0.20000000000000007"/>
    <n v="3000"/>
    <n v="600.00000000000023"/>
    <n v="240.00000000000011"/>
    <n v="0.4"/>
  </r>
  <r>
    <x v="4"/>
    <n v="1185732"/>
    <x v="206"/>
    <x v="2"/>
    <x v="21"/>
    <s v="Salt Lake City"/>
    <x v="4"/>
    <n v="0.35"/>
    <n v="3750"/>
    <n v="1312.5"/>
    <n v="459.37499999999994"/>
    <n v="0.35"/>
  </r>
  <r>
    <x v="4"/>
    <n v="1185732"/>
    <x v="206"/>
    <x v="2"/>
    <x v="21"/>
    <s v="Salt Lake City"/>
    <x v="5"/>
    <n v="0.25"/>
    <n v="4500"/>
    <n v="1125"/>
    <n v="562.5"/>
    <n v="0.5"/>
  </r>
  <r>
    <x v="4"/>
    <n v="1185732"/>
    <x v="215"/>
    <x v="2"/>
    <x v="21"/>
    <s v="Salt Lake City"/>
    <x v="0"/>
    <n v="0.30000000000000004"/>
    <n v="6700"/>
    <n v="2010.0000000000002"/>
    <n v="804.00000000000011"/>
    <n v="0.4"/>
  </r>
  <r>
    <x v="4"/>
    <n v="1185732"/>
    <x v="215"/>
    <x v="2"/>
    <x v="21"/>
    <s v="Salt Lake City"/>
    <x v="1"/>
    <n v="0.30000000000000004"/>
    <n v="3500"/>
    <n v="1050.0000000000002"/>
    <n v="367.50000000000006"/>
    <n v="0.35"/>
  </r>
  <r>
    <x v="4"/>
    <n v="1185732"/>
    <x v="215"/>
    <x v="2"/>
    <x v="21"/>
    <s v="Salt Lake City"/>
    <x v="2"/>
    <n v="0.20000000000000007"/>
    <n v="4000"/>
    <n v="800.00000000000023"/>
    <n v="280.00000000000006"/>
    <n v="0.35"/>
  </r>
  <r>
    <x v="4"/>
    <n v="1185732"/>
    <x v="215"/>
    <x v="2"/>
    <x v="21"/>
    <s v="Salt Lake City"/>
    <x v="3"/>
    <n v="0.25"/>
    <n v="2500"/>
    <n v="625"/>
    <n v="250"/>
    <n v="0.4"/>
  </r>
  <r>
    <x v="4"/>
    <n v="1185732"/>
    <x v="215"/>
    <x v="2"/>
    <x v="21"/>
    <s v="Salt Lake City"/>
    <x v="4"/>
    <n v="0.4"/>
    <n v="3000"/>
    <n v="1200"/>
    <n v="420"/>
    <n v="0.35"/>
  </r>
  <r>
    <x v="4"/>
    <n v="1185732"/>
    <x v="215"/>
    <x v="2"/>
    <x v="21"/>
    <s v="Salt Lake City"/>
    <x v="5"/>
    <n v="0.30000000000000004"/>
    <n v="4000"/>
    <n v="1200.0000000000002"/>
    <n v="600.00000000000011"/>
    <n v="0.5"/>
  </r>
  <r>
    <x v="4"/>
    <n v="1185732"/>
    <x v="234"/>
    <x v="2"/>
    <x v="21"/>
    <s v="Salt Lake City"/>
    <x v="0"/>
    <n v="0.30000000000000004"/>
    <n v="6250"/>
    <n v="1875.0000000000002"/>
    <n v="750.00000000000011"/>
    <n v="0.4"/>
  </r>
  <r>
    <x v="4"/>
    <n v="1185732"/>
    <x v="234"/>
    <x v="2"/>
    <x v="21"/>
    <s v="Salt Lake City"/>
    <x v="1"/>
    <n v="0.25000000000000006"/>
    <n v="3250"/>
    <n v="812.50000000000023"/>
    <n v="284.37500000000006"/>
    <n v="0.35"/>
  </r>
  <r>
    <x v="4"/>
    <n v="1185732"/>
    <x v="234"/>
    <x v="2"/>
    <x v="21"/>
    <s v="Salt Lake City"/>
    <x v="2"/>
    <n v="0.15000000000000008"/>
    <n v="3250"/>
    <n v="487.50000000000023"/>
    <n v="170.62500000000006"/>
    <n v="0.35"/>
  </r>
  <r>
    <x v="4"/>
    <n v="1185732"/>
    <x v="234"/>
    <x v="2"/>
    <x v="21"/>
    <s v="Salt Lake City"/>
    <x v="3"/>
    <n v="0.2"/>
    <n v="2500"/>
    <n v="500"/>
    <n v="200"/>
    <n v="0.4"/>
  </r>
  <r>
    <x v="4"/>
    <n v="1185732"/>
    <x v="234"/>
    <x v="2"/>
    <x v="21"/>
    <s v="Salt Lake City"/>
    <x v="4"/>
    <n v="0.35"/>
    <n v="2750"/>
    <n v="962.49999999999989"/>
    <n v="336.87499999999994"/>
    <n v="0.35"/>
  </r>
  <r>
    <x v="4"/>
    <n v="1185732"/>
    <x v="234"/>
    <x v="2"/>
    <x v="21"/>
    <s v="Salt Lake City"/>
    <x v="5"/>
    <n v="0.25000000000000006"/>
    <n v="4000"/>
    <n v="1000.0000000000002"/>
    <n v="500.00000000000011"/>
    <n v="0.5"/>
  </r>
  <r>
    <x v="4"/>
    <n v="1185732"/>
    <x v="265"/>
    <x v="2"/>
    <x v="21"/>
    <s v="Salt Lake City"/>
    <x v="0"/>
    <n v="0.35"/>
    <n v="6700"/>
    <n v="2345"/>
    <n v="938"/>
    <n v="0.4"/>
  </r>
  <r>
    <x v="4"/>
    <n v="1185732"/>
    <x v="265"/>
    <x v="2"/>
    <x v="21"/>
    <s v="Salt Lake City"/>
    <x v="1"/>
    <n v="0.3000000000000001"/>
    <n v="3750"/>
    <n v="1125.0000000000005"/>
    <n v="393.75000000000011"/>
    <n v="0.35"/>
  </r>
  <r>
    <x v="4"/>
    <n v="1185732"/>
    <x v="265"/>
    <x v="2"/>
    <x v="21"/>
    <s v="Salt Lake City"/>
    <x v="2"/>
    <n v="0.25000000000000006"/>
    <n v="3500"/>
    <n v="875.00000000000023"/>
    <n v="306.25000000000006"/>
    <n v="0.35"/>
  </r>
  <r>
    <x v="4"/>
    <n v="1185732"/>
    <x v="265"/>
    <x v="2"/>
    <x v="21"/>
    <s v="Salt Lake City"/>
    <x v="3"/>
    <n v="0.25000000000000006"/>
    <n v="2750"/>
    <n v="687.50000000000011"/>
    <n v="275.00000000000006"/>
    <n v="0.4"/>
  </r>
  <r>
    <x v="4"/>
    <n v="1185732"/>
    <x v="265"/>
    <x v="2"/>
    <x v="21"/>
    <s v="Salt Lake City"/>
    <x v="4"/>
    <n v="0.4"/>
    <n v="3000"/>
    <n v="1200"/>
    <n v="420"/>
    <n v="0.35"/>
  </r>
  <r>
    <x v="4"/>
    <n v="1185732"/>
    <x v="265"/>
    <x v="2"/>
    <x v="21"/>
    <s v="Salt Lake City"/>
    <x v="5"/>
    <n v="0.44999999999999996"/>
    <n v="4000"/>
    <n v="1799.9999999999998"/>
    <n v="899.99999999999989"/>
    <n v="0.5"/>
  </r>
  <r>
    <x v="4"/>
    <n v="1185732"/>
    <x v="295"/>
    <x v="2"/>
    <x v="21"/>
    <s v="Salt Lake City"/>
    <x v="0"/>
    <n v="0.30000000000000004"/>
    <n v="6500"/>
    <n v="1950.0000000000002"/>
    <n v="780.00000000000011"/>
    <n v="0.4"/>
  </r>
  <r>
    <x v="4"/>
    <n v="1185732"/>
    <x v="295"/>
    <x v="2"/>
    <x v="21"/>
    <s v="Salt Lake City"/>
    <x v="1"/>
    <n v="0.25000000000000011"/>
    <n v="4000"/>
    <n v="1000.0000000000005"/>
    <n v="350.00000000000011"/>
    <n v="0.35"/>
  </r>
  <r>
    <x v="4"/>
    <n v="1185732"/>
    <x v="295"/>
    <x v="2"/>
    <x v="21"/>
    <s v="Salt Lake City"/>
    <x v="2"/>
    <n v="0.20000000000000007"/>
    <n v="4250"/>
    <n v="850.00000000000023"/>
    <n v="297.50000000000006"/>
    <n v="0.35"/>
  </r>
  <r>
    <x v="4"/>
    <n v="1185732"/>
    <x v="295"/>
    <x v="2"/>
    <x v="21"/>
    <s v="Salt Lake City"/>
    <x v="3"/>
    <n v="0.20000000000000007"/>
    <n v="4000"/>
    <n v="800.00000000000023"/>
    <n v="320.00000000000011"/>
    <n v="0.4"/>
  </r>
  <r>
    <x v="4"/>
    <n v="1185732"/>
    <x v="295"/>
    <x v="2"/>
    <x v="21"/>
    <s v="Salt Lake City"/>
    <x v="4"/>
    <n v="0.35"/>
    <n v="4000"/>
    <n v="1400"/>
    <n v="489.99999999999994"/>
    <n v="0.35"/>
  </r>
  <r>
    <x v="4"/>
    <n v="1185732"/>
    <x v="295"/>
    <x v="2"/>
    <x v="21"/>
    <s v="Salt Lake City"/>
    <x v="5"/>
    <n v="0.4"/>
    <n v="5750"/>
    <n v="2300"/>
    <n v="1150"/>
    <n v="0.5"/>
  </r>
  <r>
    <x v="4"/>
    <n v="1185732"/>
    <x v="324"/>
    <x v="2"/>
    <x v="21"/>
    <s v="Salt Lake City"/>
    <x v="0"/>
    <n v="0.35"/>
    <n v="8000"/>
    <n v="2800"/>
    <n v="1120"/>
    <n v="0.4"/>
  </r>
  <r>
    <x v="4"/>
    <n v="1185732"/>
    <x v="324"/>
    <x v="2"/>
    <x v="21"/>
    <s v="Salt Lake City"/>
    <x v="1"/>
    <n v="0.3000000000000001"/>
    <n v="5500"/>
    <n v="1650.0000000000005"/>
    <n v="577.50000000000011"/>
    <n v="0.35"/>
  </r>
  <r>
    <x v="4"/>
    <n v="1185732"/>
    <x v="324"/>
    <x v="2"/>
    <x v="21"/>
    <s v="Salt Lake City"/>
    <x v="2"/>
    <n v="0.25000000000000006"/>
    <n v="4750"/>
    <n v="1187.5000000000002"/>
    <n v="415.62500000000006"/>
    <n v="0.35"/>
  </r>
  <r>
    <x v="4"/>
    <n v="1185732"/>
    <x v="324"/>
    <x v="2"/>
    <x v="21"/>
    <s v="Salt Lake City"/>
    <x v="3"/>
    <n v="0.25000000000000006"/>
    <n v="4250"/>
    <n v="1062.5000000000002"/>
    <n v="425.00000000000011"/>
    <n v="0.4"/>
  </r>
  <r>
    <x v="4"/>
    <n v="1185732"/>
    <x v="324"/>
    <x v="2"/>
    <x v="21"/>
    <s v="Salt Lake City"/>
    <x v="4"/>
    <n v="0.35"/>
    <n v="4250"/>
    <n v="1487.5"/>
    <n v="520.625"/>
    <n v="0.35"/>
  </r>
  <r>
    <x v="4"/>
    <n v="1185732"/>
    <x v="324"/>
    <x v="2"/>
    <x v="21"/>
    <s v="Salt Lake City"/>
    <x v="5"/>
    <n v="0.4"/>
    <n v="6000"/>
    <n v="2400"/>
    <n v="1200"/>
    <n v="0.5"/>
  </r>
  <r>
    <x v="4"/>
    <n v="1185732"/>
    <x v="356"/>
    <x v="2"/>
    <x v="21"/>
    <s v="Salt Lake City"/>
    <x v="0"/>
    <n v="0.35"/>
    <n v="7500"/>
    <n v="2625"/>
    <n v="1050"/>
    <n v="0.4"/>
  </r>
  <r>
    <x v="4"/>
    <n v="1185732"/>
    <x v="356"/>
    <x v="2"/>
    <x v="21"/>
    <s v="Salt Lake City"/>
    <x v="1"/>
    <n v="0.35000000000000009"/>
    <n v="5250"/>
    <n v="1837.5000000000005"/>
    <n v="643.12500000000011"/>
    <n v="0.35"/>
  </r>
  <r>
    <x v="4"/>
    <n v="1185732"/>
    <x v="356"/>
    <x v="2"/>
    <x v="21"/>
    <s v="Salt Lake City"/>
    <x v="2"/>
    <n v="0.30000000000000004"/>
    <n v="4500"/>
    <n v="1350.0000000000002"/>
    <n v="472.50000000000006"/>
    <n v="0.35"/>
  </r>
  <r>
    <x v="4"/>
    <n v="1185732"/>
    <x v="356"/>
    <x v="2"/>
    <x v="21"/>
    <s v="Salt Lake City"/>
    <x v="3"/>
    <n v="0.20000000000000007"/>
    <n v="3750"/>
    <n v="750.00000000000023"/>
    <n v="300.00000000000011"/>
    <n v="0.4"/>
  </r>
  <r>
    <x v="4"/>
    <n v="1185732"/>
    <x v="356"/>
    <x v="2"/>
    <x v="21"/>
    <s v="Salt Lake City"/>
    <x v="4"/>
    <n v="0.30000000000000004"/>
    <n v="3500"/>
    <n v="1050.0000000000002"/>
    <n v="367.50000000000006"/>
    <n v="0.35"/>
  </r>
  <r>
    <x v="4"/>
    <n v="1185732"/>
    <x v="356"/>
    <x v="2"/>
    <x v="21"/>
    <s v="Salt Lake City"/>
    <x v="5"/>
    <n v="0.35"/>
    <n v="5250"/>
    <n v="1837.4999999999998"/>
    <n v="918.74999999999989"/>
    <n v="0.5"/>
  </r>
  <r>
    <x v="4"/>
    <n v="1185732"/>
    <x v="388"/>
    <x v="2"/>
    <x v="21"/>
    <s v="Salt Lake City"/>
    <x v="0"/>
    <n v="0.30000000000000004"/>
    <n v="6500"/>
    <n v="1950.0000000000002"/>
    <n v="780.00000000000011"/>
    <n v="0.4"/>
  </r>
  <r>
    <x v="4"/>
    <n v="1185732"/>
    <x v="388"/>
    <x v="2"/>
    <x v="21"/>
    <s v="Salt Lake City"/>
    <x v="1"/>
    <n v="0.25000000000000011"/>
    <n v="4500"/>
    <n v="1125.0000000000005"/>
    <n v="393.75000000000011"/>
    <n v="0.35"/>
  </r>
  <r>
    <x v="4"/>
    <n v="1185732"/>
    <x v="388"/>
    <x v="2"/>
    <x v="21"/>
    <s v="Salt Lake City"/>
    <x v="2"/>
    <n v="0.10000000000000002"/>
    <n v="3500"/>
    <n v="350.00000000000006"/>
    <n v="122.50000000000001"/>
    <n v="0.35"/>
  </r>
  <r>
    <x v="4"/>
    <n v="1185732"/>
    <x v="388"/>
    <x v="2"/>
    <x v="21"/>
    <s v="Salt Lake City"/>
    <x v="3"/>
    <n v="0.10000000000000002"/>
    <n v="3250"/>
    <n v="325.00000000000006"/>
    <n v="130.00000000000003"/>
    <n v="0.4"/>
  </r>
  <r>
    <x v="4"/>
    <n v="1185732"/>
    <x v="388"/>
    <x v="2"/>
    <x v="21"/>
    <s v="Salt Lake City"/>
    <x v="4"/>
    <n v="0.2"/>
    <n v="3250"/>
    <n v="650"/>
    <n v="227.49999999999997"/>
    <n v="0.35"/>
  </r>
  <r>
    <x v="4"/>
    <n v="1185732"/>
    <x v="388"/>
    <x v="2"/>
    <x v="21"/>
    <s v="Salt Lake City"/>
    <x v="5"/>
    <n v="0.25000000000000006"/>
    <n v="4000"/>
    <n v="1000.0000000000002"/>
    <n v="500.00000000000011"/>
    <n v="0.5"/>
  </r>
  <r>
    <x v="4"/>
    <n v="1185732"/>
    <x v="417"/>
    <x v="2"/>
    <x v="21"/>
    <s v="Salt Lake City"/>
    <x v="0"/>
    <n v="0.3"/>
    <n v="5750"/>
    <n v="1725"/>
    <n v="690"/>
    <n v="0.4"/>
  </r>
  <r>
    <x v="4"/>
    <n v="1185732"/>
    <x v="417"/>
    <x v="2"/>
    <x v="21"/>
    <s v="Salt Lake City"/>
    <x v="1"/>
    <n v="0.2"/>
    <n v="4000"/>
    <n v="800"/>
    <n v="280"/>
    <n v="0.35"/>
  </r>
  <r>
    <x v="4"/>
    <n v="1185732"/>
    <x v="417"/>
    <x v="2"/>
    <x v="21"/>
    <s v="Salt Lake City"/>
    <x v="2"/>
    <n v="0.2"/>
    <n v="3000"/>
    <n v="600"/>
    <n v="210"/>
    <n v="0.35"/>
  </r>
  <r>
    <x v="4"/>
    <n v="1185732"/>
    <x v="417"/>
    <x v="2"/>
    <x v="21"/>
    <s v="Salt Lake City"/>
    <x v="3"/>
    <n v="0.2"/>
    <n v="2750"/>
    <n v="550"/>
    <n v="220"/>
    <n v="0.4"/>
  </r>
  <r>
    <x v="4"/>
    <n v="1185732"/>
    <x v="417"/>
    <x v="2"/>
    <x v="21"/>
    <s v="Salt Lake City"/>
    <x v="4"/>
    <n v="0.3"/>
    <n v="2750"/>
    <n v="825"/>
    <n v="288.75"/>
    <n v="0.35"/>
  </r>
  <r>
    <x v="4"/>
    <n v="1185732"/>
    <x v="417"/>
    <x v="2"/>
    <x v="21"/>
    <s v="Salt Lake City"/>
    <x v="5"/>
    <n v="0.34999999999999992"/>
    <n v="4000"/>
    <n v="1399.9999999999998"/>
    <n v="699.99999999999989"/>
    <n v="0.5"/>
  </r>
  <r>
    <x v="4"/>
    <n v="1185732"/>
    <x v="448"/>
    <x v="2"/>
    <x v="21"/>
    <s v="Salt Lake City"/>
    <x v="0"/>
    <n v="0.30000000000000004"/>
    <n v="5500"/>
    <n v="1650.0000000000002"/>
    <n v="660.00000000000011"/>
    <n v="0.4"/>
  </r>
  <r>
    <x v="4"/>
    <n v="1185732"/>
    <x v="448"/>
    <x v="2"/>
    <x v="21"/>
    <s v="Salt Lake City"/>
    <x v="1"/>
    <n v="0.20000000000000007"/>
    <n v="4000"/>
    <n v="800.00000000000023"/>
    <n v="280.00000000000006"/>
    <n v="0.35"/>
  </r>
  <r>
    <x v="4"/>
    <n v="1185732"/>
    <x v="448"/>
    <x v="2"/>
    <x v="21"/>
    <s v="Salt Lake City"/>
    <x v="2"/>
    <n v="0.20000000000000007"/>
    <n v="3450"/>
    <n v="690.00000000000023"/>
    <n v="241.50000000000006"/>
    <n v="0.35"/>
  </r>
  <r>
    <x v="4"/>
    <n v="1185732"/>
    <x v="448"/>
    <x v="2"/>
    <x v="21"/>
    <s v="Salt Lake City"/>
    <x v="3"/>
    <n v="0.20000000000000007"/>
    <n v="3750"/>
    <n v="750.00000000000023"/>
    <n v="300.00000000000011"/>
    <n v="0.4"/>
  </r>
  <r>
    <x v="4"/>
    <n v="1185732"/>
    <x v="448"/>
    <x v="2"/>
    <x v="21"/>
    <s v="Salt Lake City"/>
    <x v="4"/>
    <n v="0.4"/>
    <n v="3500"/>
    <n v="1400"/>
    <n v="489.99999999999994"/>
    <n v="0.35"/>
  </r>
  <r>
    <x v="4"/>
    <n v="1185732"/>
    <x v="448"/>
    <x v="2"/>
    <x v="21"/>
    <s v="Salt Lake City"/>
    <x v="5"/>
    <n v="0.44999999999999984"/>
    <n v="4500"/>
    <n v="2024.9999999999993"/>
    <n v="1012.4999999999997"/>
    <n v="0.5"/>
  </r>
  <r>
    <x v="4"/>
    <n v="1185732"/>
    <x v="477"/>
    <x v="2"/>
    <x v="21"/>
    <s v="Salt Lake City"/>
    <x v="0"/>
    <n v="0.4"/>
    <n v="7000"/>
    <n v="2800"/>
    <n v="1120"/>
    <n v="0.4"/>
  </r>
  <r>
    <x v="4"/>
    <n v="1185732"/>
    <x v="477"/>
    <x v="2"/>
    <x v="21"/>
    <s v="Salt Lake City"/>
    <x v="1"/>
    <n v="0.30000000000000004"/>
    <n v="5000"/>
    <n v="1500.0000000000002"/>
    <n v="525"/>
    <n v="0.35"/>
  </r>
  <r>
    <x v="4"/>
    <n v="1185732"/>
    <x v="477"/>
    <x v="2"/>
    <x v="21"/>
    <s v="Salt Lake City"/>
    <x v="2"/>
    <n v="0.30000000000000004"/>
    <n v="4500"/>
    <n v="1350.0000000000002"/>
    <n v="472.50000000000006"/>
    <n v="0.35"/>
  </r>
  <r>
    <x v="4"/>
    <n v="1185732"/>
    <x v="477"/>
    <x v="2"/>
    <x v="21"/>
    <s v="Salt Lake City"/>
    <x v="3"/>
    <n v="0.30000000000000004"/>
    <n v="4000"/>
    <n v="1200.0000000000002"/>
    <n v="480.00000000000011"/>
    <n v="0.4"/>
  </r>
  <r>
    <x v="4"/>
    <n v="1185732"/>
    <x v="477"/>
    <x v="2"/>
    <x v="21"/>
    <s v="Salt Lake City"/>
    <x v="4"/>
    <n v="0.4"/>
    <n v="4000"/>
    <n v="1600"/>
    <n v="560"/>
    <n v="0.35"/>
  </r>
  <r>
    <x v="4"/>
    <n v="1185732"/>
    <x v="477"/>
    <x v="2"/>
    <x v="21"/>
    <s v="Salt Lake City"/>
    <x v="5"/>
    <n v="0.44999999999999984"/>
    <n v="5000"/>
    <n v="2249.9999999999991"/>
    <n v="1124.9999999999995"/>
    <n v="0.5"/>
  </r>
  <r>
    <x v="4"/>
    <n v="1128299"/>
    <x v="188"/>
    <x v="2"/>
    <x v="21"/>
    <s v="Salt Lake City"/>
    <x v="0"/>
    <n v="0.30000000000000004"/>
    <n v="3500"/>
    <n v="1050.0000000000002"/>
    <n v="367.50000000000006"/>
    <n v="0.35"/>
  </r>
  <r>
    <x v="4"/>
    <n v="1128299"/>
    <x v="188"/>
    <x v="2"/>
    <x v="21"/>
    <s v="Salt Lake City"/>
    <x v="1"/>
    <n v="0.4"/>
    <n v="3500"/>
    <n v="1400"/>
    <n v="489.99999999999994"/>
    <n v="0.35"/>
  </r>
  <r>
    <x v="4"/>
    <n v="1128299"/>
    <x v="188"/>
    <x v="2"/>
    <x v="21"/>
    <s v="Salt Lake City"/>
    <x v="2"/>
    <n v="0.4"/>
    <n v="3500"/>
    <n v="1400"/>
    <n v="489.99999999999994"/>
    <n v="0.35"/>
  </r>
  <r>
    <x v="4"/>
    <n v="1128299"/>
    <x v="188"/>
    <x v="2"/>
    <x v="21"/>
    <s v="Salt Lake City"/>
    <x v="3"/>
    <n v="0.4"/>
    <n v="2000"/>
    <n v="800"/>
    <n v="280"/>
    <n v="0.35"/>
  </r>
  <r>
    <x v="4"/>
    <n v="1128299"/>
    <x v="188"/>
    <x v="2"/>
    <x v="21"/>
    <s v="Salt Lake City"/>
    <x v="4"/>
    <n v="0.45000000000000007"/>
    <n v="1500"/>
    <n v="675.00000000000011"/>
    <n v="270.00000000000006"/>
    <n v="0.4"/>
  </r>
  <r>
    <x v="4"/>
    <n v="1128299"/>
    <x v="188"/>
    <x v="2"/>
    <x v="21"/>
    <s v="Salt Lake City"/>
    <x v="5"/>
    <n v="0.4"/>
    <n v="4000"/>
    <n v="1600"/>
    <n v="480"/>
    <n v="0.3"/>
  </r>
  <r>
    <x v="4"/>
    <n v="1128299"/>
    <x v="698"/>
    <x v="2"/>
    <x v="21"/>
    <s v="Salt Lake City"/>
    <x v="0"/>
    <n v="0.30000000000000004"/>
    <n v="4500"/>
    <n v="1350.0000000000002"/>
    <n v="472.50000000000006"/>
    <n v="0.35"/>
  </r>
  <r>
    <x v="4"/>
    <n v="1128299"/>
    <x v="698"/>
    <x v="2"/>
    <x v="21"/>
    <s v="Salt Lake City"/>
    <x v="1"/>
    <n v="0.4"/>
    <n v="3500"/>
    <n v="1400"/>
    <n v="489.99999999999994"/>
    <n v="0.35"/>
  </r>
  <r>
    <x v="4"/>
    <n v="1128299"/>
    <x v="698"/>
    <x v="2"/>
    <x v="21"/>
    <s v="Salt Lake City"/>
    <x v="2"/>
    <n v="0.4"/>
    <n v="3500"/>
    <n v="1400"/>
    <n v="489.99999999999994"/>
    <n v="0.35"/>
  </r>
  <r>
    <x v="4"/>
    <n v="1128299"/>
    <x v="698"/>
    <x v="2"/>
    <x v="22"/>
    <s v="Portland"/>
    <x v="3"/>
    <n v="0.4"/>
    <n v="2000"/>
    <n v="800"/>
    <n v="280"/>
    <n v="0.35"/>
  </r>
  <r>
    <x v="4"/>
    <n v="1128299"/>
    <x v="698"/>
    <x v="2"/>
    <x v="22"/>
    <s v="Portland"/>
    <x v="4"/>
    <n v="0.45000000000000007"/>
    <n v="1250"/>
    <n v="562.50000000000011"/>
    <n v="225.00000000000006"/>
    <n v="0.4"/>
  </r>
  <r>
    <x v="4"/>
    <n v="1128299"/>
    <x v="698"/>
    <x v="2"/>
    <x v="22"/>
    <s v="Portland"/>
    <x v="5"/>
    <n v="0.4"/>
    <n v="3250"/>
    <n v="1300"/>
    <n v="390"/>
    <n v="0.3"/>
  </r>
  <r>
    <x v="4"/>
    <n v="1128299"/>
    <x v="228"/>
    <x v="2"/>
    <x v="22"/>
    <s v="Portland"/>
    <x v="0"/>
    <n v="0.4"/>
    <n v="4750"/>
    <n v="1900"/>
    <n v="665"/>
    <n v="0.35"/>
  </r>
  <r>
    <x v="4"/>
    <n v="1128299"/>
    <x v="228"/>
    <x v="2"/>
    <x v="22"/>
    <s v="Portland"/>
    <x v="1"/>
    <n v="0.5"/>
    <n v="3250"/>
    <n v="1625"/>
    <n v="568.75"/>
    <n v="0.35"/>
  </r>
  <r>
    <x v="4"/>
    <n v="1128299"/>
    <x v="228"/>
    <x v="2"/>
    <x v="22"/>
    <s v="Portland"/>
    <x v="2"/>
    <n v="0.54999999999999993"/>
    <n v="3500"/>
    <n v="1924.9999999999998"/>
    <n v="673.74999999999989"/>
    <n v="0.35"/>
  </r>
  <r>
    <x v="4"/>
    <n v="1128299"/>
    <x v="228"/>
    <x v="2"/>
    <x v="22"/>
    <s v="Portland"/>
    <x v="3"/>
    <n v="0.5"/>
    <n v="2500"/>
    <n v="1250"/>
    <n v="437.5"/>
    <n v="0.35"/>
  </r>
  <r>
    <x v="4"/>
    <n v="1128299"/>
    <x v="228"/>
    <x v="2"/>
    <x v="22"/>
    <s v="Portland"/>
    <x v="4"/>
    <n v="0.55000000000000004"/>
    <n v="1000"/>
    <n v="550"/>
    <n v="220"/>
    <n v="0.4"/>
  </r>
  <r>
    <x v="4"/>
    <n v="1128299"/>
    <x v="228"/>
    <x v="2"/>
    <x v="22"/>
    <s v="Portland"/>
    <x v="5"/>
    <n v="0.5"/>
    <n v="3000"/>
    <n v="1500"/>
    <n v="450"/>
    <n v="0.3"/>
  </r>
  <r>
    <x v="4"/>
    <n v="1128299"/>
    <x v="247"/>
    <x v="2"/>
    <x v="22"/>
    <s v="Portland"/>
    <x v="0"/>
    <n v="0.55000000000000004"/>
    <n v="4750"/>
    <n v="2612.5"/>
    <n v="914.37499999999989"/>
    <n v="0.35"/>
  </r>
  <r>
    <x v="4"/>
    <n v="1128299"/>
    <x v="247"/>
    <x v="2"/>
    <x v="22"/>
    <s v="Portland"/>
    <x v="1"/>
    <n v="0.60000000000000009"/>
    <n v="2750"/>
    <n v="1650.0000000000002"/>
    <n v="577.5"/>
    <n v="0.35"/>
  </r>
  <r>
    <x v="4"/>
    <n v="1128299"/>
    <x v="247"/>
    <x v="2"/>
    <x v="22"/>
    <s v="Portland"/>
    <x v="2"/>
    <n v="0.60000000000000009"/>
    <n v="3250"/>
    <n v="1950.0000000000002"/>
    <n v="682.5"/>
    <n v="0.35"/>
  </r>
  <r>
    <x v="4"/>
    <n v="1128299"/>
    <x v="247"/>
    <x v="2"/>
    <x v="22"/>
    <s v="Portland"/>
    <x v="3"/>
    <n v="0.45000000000000007"/>
    <n v="2250"/>
    <n v="1012.5000000000001"/>
    <n v="354.375"/>
    <n v="0.35"/>
  </r>
  <r>
    <x v="4"/>
    <n v="1128299"/>
    <x v="247"/>
    <x v="2"/>
    <x v="22"/>
    <s v="Portland"/>
    <x v="4"/>
    <n v="0.50000000000000011"/>
    <n v="1250"/>
    <n v="625.00000000000011"/>
    <n v="250.00000000000006"/>
    <n v="0.4"/>
  </r>
  <r>
    <x v="4"/>
    <n v="1128299"/>
    <x v="247"/>
    <x v="2"/>
    <x v="22"/>
    <s v="Portland"/>
    <x v="5"/>
    <n v="0.65000000000000013"/>
    <n v="3000"/>
    <n v="1950.0000000000005"/>
    <n v="585.00000000000011"/>
    <n v="0.3"/>
  </r>
  <r>
    <x v="4"/>
    <n v="1128299"/>
    <x v="278"/>
    <x v="2"/>
    <x v="22"/>
    <s v="Portland"/>
    <x v="0"/>
    <n v="0.5"/>
    <n v="5000"/>
    <n v="2500"/>
    <n v="875"/>
    <n v="0.35"/>
  </r>
  <r>
    <x v="4"/>
    <n v="1128299"/>
    <x v="278"/>
    <x v="2"/>
    <x v="22"/>
    <s v="Portland"/>
    <x v="1"/>
    <n v="0.55000000000000004"/>
    <n v="3500"/>
    <n v="1925.0000000000002"/>
    <n v="673.75"/>
    <n v="0.35"/>
  </r>
  <r>
    <x v="4"/>
    <n v="1128299"/>
    <x v="278"/>
    <x v="2"/>
    <x v="22"/>
    <s v="Portland"/>
    <x v="2"/>
    <n v="0.55000000000000004"/>
    <n v="3500"/>
    <n v="1925.0000000000002"/>
    <n v="673.75"/>
    <n v="0.35"/>
  </r>
  <r>
    <x v="4"/>
    <n v="1128299"/>
    <x v="278"/>
    <x v="2"/>
    <x v="22"/>
    <s v="Portland"/>
    <x v="3"/>
    <n v="0.5"/>
    <n v="2750"/>
    <n v="1375"/>
    <n v="481.24999999999994"/>
    <n v="0.35"/>
  </r>
  <r>
    <x v="4"/>
    <n v="1128299"/>
    <x v="278"/>
    <x v="2"/>
    <x v="22"/>
    <s v="Portland"/>
    <x v="4"/>
    <n v="0.44999999999999996"/>
    <n v="1750"/>
    <n v="787.49999999999989"/>
    <n v="315"/>
    <n v="0.4"/>
  </r>
  <r>
    <x v="4"/>
    <n v="1128299"/>
    <x v="278"/>
    <x v="2"/>
    <x v="22"/>
    <s v="Portland"/>
    <x v="5"/>
    <n v="0.6"/>
    <n v="5250"/>
    <n v="3150"/>
    <n v="945"/>
    <n v="0.3"/>
  </r>
  <r>
    <x v="4"/>
    <n v="1128299"/>
    <x v="308"/>
    <x v="2"/>
    <x v="22"/>
    <s v="Portland"/>
    <x v="0"/>
    <n v="0.54999999999999993"/>
    <n v="7750"/>
    <n v="4262.4999999999991"/>
    <n v="1491.8749999999995"/>
    <n v="0.35"/>
  </r>
  <r>
    <x v="4"/>
    <n v="1128299"/>
    <x v="308"/>
    <x v="2"/>
    <x v="22"/>
    <s v="Portland"/>
    <x v="1"/>
    <n v="0.64999999999999991"/>
    <n v="6500"/>
    <n v="4224.9999999999991"/>
    <n v="1478.7499999999995"/>
    <n v="0.35"/>
  </r>
  <r>
    <x v="4"/>
    <n v="1128299"/>
    <x v="308"/>
    <x v="2"/>
    <x v="22"/>
    <s v="Portland"/>
    <x v="2"/>
    <n v="0.8"/>
    <n v="6500"/>
    <n v="5200"/>
    <n v="1819.9999999999998"/>
    <n v="0.35"/>
  </r>
  <r>
    <x v="4"/>
    <n v="1128299"/>
    <x v="308"/>
    <x v="2"/>
    <x v="22"/>
    <s v="Portland"/>
    <x v="3"/>
    <n v="0.8"/>
    <n v="5250"/>
    <n v="4200"/>
    <n v="1470"/>
    <n v="0.35"/>
  </r>
  <r>
    <x v="4"/>
    <n v="1128299"/>
    <x v="308"/>
    <x v="2"/>
    <x v="22"/>
    <s v="Portland"/>
    <x v="4"/>
    <n v="0.9"/>
    <n v="4000"/>
    <n v="3600"/>
    <n v="1440"/>
    <n v="0.4"/>
  </r>
  <r>
    <x v="4"/>
    <n v="1128299"/>
    <x v="308"/>
    <x v="2"/>
    <x v="22"/>
    <s v="Portland"/>
    <x v="5"/>
    <n v="1.05"/>
    <n v="7000"/>
    <n v="7350"/>
    <n v="2205"/>
    <n v="0.3"/>
  </r>
  <r>
    <x v="4"/>
    <n v="1128299"/>
    <x v="337"/>
    <x v="2"/>
    <x v="22"/>
    <s v="Portland"/>
    <x v="0"/>
    <n v="0.85"/>
    <n v="8500"/>
    <n v="7225"/>
    <n v="2528.75"/>
    <n v="0.35"/>
  </r>
  <r>
    <x v="4"/>
    <n v="1128299"/>
    <x v="337"/>
    <x v="2"/>
    <x v="22"/>
    <s v="Portland"/>
    <x v="1"/>
    <n v="0.9"/>
    <n v="7000"/>
    <n v="6300"/>
    <n v="2205"/>
    <n v="0.35"/>
  </r>
  <r>
    <x v="4"/>
    <n v="1128299"/>
    <x v="337"/>
    <x v="2"/>
    <x v="22"/>
    <s v="Portland"/>
    <x v="2"/>
    <n v="0.9"/>
    <n v="6500"/>
    <n v="5850"/>
    <n v="2047.4999999999998"/>
    <n v="0.35"/>
  </r>
  <r>
    <x v="4"/>
    <n v="1128299"/>
    <x v="337"/>
    <x v="2"/>
    <x v="22"/>
    <s v="Portland"/>
    <x v="3"/>
    <n v="0.85"/>
    <n v="5500"/>
    <n v="4675"/>
    <n v="1636.25"/>
    <n v="0.35"/>
  </r>
  <r>
    <x v="4"/>
    <n v="1128299"/>
    <x v="337"/>
    <x v="2"/>
    <x v="22"/>
    <s v="Portland"/>
    <x v="4"/>
    <n v="0.9"/>
    <n v="6000"/>
    <n v="5400"/>
    <n v="2160"/>
    <n v="0.4"/>
  </r>
  <r>
    <x v="4"/>
    <n v="1128299"/>
    <x v="337"/>
    <x v="2"/>
    <x v="22"/>
    <s v="Portland"/>
    <x v="5"/>
    <n v="1.05"/>
    <n v="6000"/>
    <n v="6300"/>
    <n v="1890"/>
    <n v="0.3"/>
  </r>
  <r>
    <x v="4"/>
    <n v="1128299"/>
    <x v="369"/>
    <x v="2"/>
    <x v="22"/>
    <s v="Portland"/>
    <x v="0"/>
    <n v="0.9"/>
    <n v="8000"/>
    <n v="7200"/>
    <n v="2520"/>
    <n v="0.35"/>
  </r>
  <r>
    <x v="4"/>
    <n v="1128299"/>
    <x v="369"/>
    <x v="2"/>
    <x v="22"/>
    <s v="Portland"/>
    <x v="1"/>
    <n v="0.8"/>
    <n v="7750"/>
    <n v="6200"/>
    <n v="2170"/>
    <n v="0.35"/>
  </r>
  <r>
    <x v="4"/>
    <n v="1128299"/>
    <x v="369"/>
    <x v="2"/>
    <x v="22"/>
    <s v="Portland"/>
    <x v="2"/>
    <n v="0.7"/>
    <n v="6500"/>
    <n v="4550"/>
    <n v="1592.5"/>
    <n v="0.35"/>
  </r>
  <r>
    <x v="4"/>
    <n v="1128299"/>
    <x v="369"/>
    <x v="2"/>
    <x v="22"/>
    <s v="Portland"/>
    <x v="3"/>
    <n v="0.7"/>
    <n v="4250"/>
    <n v="2975"/>
    <n v="1041.25"/>
    <n v="0.35"/>
  </r>
  <r>
    <x v="4"/>
    <n v="1128299"/>
    <x v="369"/>
    <x v="2"/>
    <x v="22"/>
    <s v="Portland"/>
    <x v="4"/>
    <n v="0.7"/>
    <n v="4250"/>
    <n v="2975"/>
    <n v="1190"/>
    <n v="0.4"/>
  </r>
  <r>
    <x v="4"/>
    <n v="1128299"/>
    <x v="369"/>
    <x v="2"/>
    <x v="22"/>
    <s v="Portland"/>
    <x v="5"/>
    <n v="0.75"/>
    <n v="2500"/>
    <n v="1875"/>
    <n v="562.5"/>
    <n v="0.3"/>
  </r>
  <r>
    <x v="4"/>
    <n v="1128299"/>
    <x v="401"/>
    <x v="2"/>
    <x v="22"/>
    <s v="Portland"/>
    <x v="0"/>
    <n v="0.50000000000000011"/>
    <n v="4500"/>
    <n v="2250.0000000000005"/>
    <n v="787.50000000000011"/>
    <n v="0.35"/>
  </r>
  <r>
    <x v="4"/>
    <n v="1128299"/>
    <x v="401"/>
    <x v="2"/>
    <x v="22"/>
    <s v="Portland"/>
    <x v="1"/>
    <n v="0.55000000000000016"/>
    <n v="4500"/>
    <n v="2475.0000000000009"/>
    <n v="866.25000000000023"/>
    <n v="0.35"/>
  </r>
  <r>
    <x v="4"/>
    <n v="1128299"/>
    <x v="401"/>
    <x v="2"/>
    <x v="22"/>
    <s v="Portland"/>
    <x v="2"/>
    <n v="0.50000000000000011"/>
    <n v="2500"/>
    <n v="1250.0000000000002"/>
    <n v="437.50000000000006"/>
    <n v="0.35"/>
  </r>
  <r>
    <x v="4"/>
    <n v="1128299"/>
    <x v="401"/>
    <x v="2"/>
    <x v="22"/>
    <s v="Portland"/>
    <x v="3"/>
    <n v="0.50000000000000011"/>
    <n v="2000"/>
    <n v="1000.0000000000002"/>
    <n v="350.00000000000006"/>
    <n v="0.35"/>
  </r>
  <r>
    <x v="4"/>
    <n v="1128299"/>
    <x v="401"/>
    <x v="2"/>
    <x v="22"/>
    <s v="Portland"/>
    <x v="4"/>
    <n v="0.60000000000000009"/>
    <n v="2250"/>
    <n v="1350.0000000000002"/>
    <n v="540.00000000000011"/>
    <n v="0.4"/>
  </r>
  <r>
    <x v="4"/>
    <n v="1128299"/>
    <x v="401"/>
    <x v="2"/>
    <x v="22"/>
    <s v="Portland"/>
    <x v="5"/>
    <n v="0.44999999999999996"/>
    <n v="2500"/>
    <n v="1125"/>
    <n v="337.5"/>
    <n v="0.3"/>
  </r>
  <r>
    <x v="4"/>
    <n v="1128299"/>
    <x v="430"/>
    <x v="2"/>
    <x v="22"/>
    <s v="Portland"/>
    <x v="0"/>
    <n v="0.4"/>
    <n v="3500"/>
    <n v="1400"/>
    <n v="489.99999999999994"/>
    <n v="0.35"/>
  </r>
  <r>
    <x v="4"/>
    <n v="1128299"/>
    <x v="430"/>
    <x v="2"/>
    <x v="22"/>
    <s v="Portland"/>
    <x v="1"/>
    <n v="0.55000000000000016"/>
    <n v="5250"/>
    <n v="2887.5000000000009"/>
    <n v="1010.6250000000002"/>
    <n v="0.35"/>
  </r>
  <r>
    <x v="4"/>
    <n v="1128299"/>
    <x v="430"/>
    <x v="2"/>
    <x v="22"/>
    <s v="Portland"/>
    <x v="2"/>
    <n v="0.50000000000000011"/>
    <n v="3500"/>
    <n v="1750.0000000000005"/>
    <n v="612.50000000000011"/>
    <n v="0.35"/>
  </r>
  <r>
    <x v="4"/>
    <n v="1128299"/>
    <x v="430"/>
    <x v="2"/>
    <x v="22"/>
    <s v="Portland"/>
    <x v="3"/>
    <n v="0.45000000000000007"/>
    <n v="3250"/>
    <n v="1462.5000000000002"/>
    <n v="511.87500000000006"/>
    <n v="0.35"/>
  </r>
  <r>
    <x v="4"/>
    <n v="1128299"/>
    <x v="430"/>
    <x v="2"/>
    <x v="22"/>
    <s v="Portland"/>
    <x v="4"/>
    <n v="0.55000000000000004"/>
    <n v="3000"/>
    <n v="1650.0000000000002"/>
    <n v="660.00000000000011"/>
    <n v="0.4"/>
  </r>
  <r>
    <x v="4"/>
    <n v="1128299"/>
    <x v="430"/>
    <x v="2"/>
    <x v="22"/>
    <s v="Portland"/>
    <x v="5"/>
    <n v="0.60000000000000009"/>
    <n v="3500"/>
    <n v="2100.0000000000005"/>
    <n v="630.00000000000011"/>
    <n v="0.3"/>
  </r>
  <r>
    <x v="4"/>
    <n v="1128299"/>
    <x v="461"/>
    <x v="2"/>
    <x v="22"/>
    <s v="Portland"/>
    <x v="0"/>
    <n v="0.45000000000000007"/>
    <n v="5750"/>
    <n v="2587.5000000000005"/>
    <n v="905.62500000000011"/>
    <n v="0.35"/>
  </r>
  <r>
    <x v="4"/>
    <n v="1128299"/>
    <x v="461"/>
    <x v="2"/>
    <x v="22"/>
    <s v="Portland"/>
    <x v="1"/>
    <n v="0.50000000000000011"/>
    <n v="6500"/>
    <n v="3250.0000000000009"/>
    <n v="1137.5000000000002"/>
    <n v="0.35"/>
  </r>
  <r>
    <x v="4"/>
    <n v="1128299"/>
    <x v="461"/>
    <x v="2"/>
    <x v="22"/>
    <s v="Portland"/>
    <x v="2"/>
    <n v="0.45000000000000007"/>
    <n v="4750"/>
    <n v="2137.5000000000005"/>
    <n v="748.12500000000011"/>
    <n v="0.35"/>
  </r>
  <r>
    <x v="4"/>
    <n v="1128299"/>
    <x v="461"/>
    <x v="2"/>
    <x v="22"/>
    <s v="Portland"/>
    <x v="3"/>
    <n v="0.55000000000000016"/>
    <n v="4500"/>
    <n v="2475.0000000000009"/>
    <n v="866.25000000000023"/>
    <n v="0.35"/>
  </r>
  <r>
    <x v="4"/>
    <n v="1128299"/>
    <x v="461"/>
    <x v="2"/>
    <x v="22"/>
    <s v="Portland"/>
    <x v="4"/>
    <n v="0.75000000000000011"/>
    <n v="4250"/>
    <n v="3187.5000000000005"/>
    <n v="1275.0000000000002"/>
    <n v="0.4"/>
  </r>
  <r>
    <x v="4"/>
    <n v="1128299"/>
    <x v="461"/>
    <x v="2"/>
    <x v="22"/>
    <s v="Portland"/>
    <x v="5"/>
    <n v="0.80000000000000016"/>
    <n v="5500"/>
    <n v="4400.0000000000009"/>
    <n v="1320.0000000000002"/>
    <n v="0.3"/>
  </r>
  <r>
    <x v="4"/>
    <n v="1128299"/>
    <x v="490"/>
    <x v="2"/>
    <x v="22"/>
    <s v="Portland"/>
    <x v="0"/>
    <n v="0.65000000000000013"/>
    <n v="7500"/>
    <n v="4875.0000000000009"/>
    <n v="1706.2500000000002"/>
    <n v="0.35"/>
  </r>
  <r>
    <x v="4"/>
    <n v="1128299"/>
    <x v="490"/>
    <x v="2"/>
    <x v="22"/>
    <s v="Portland"/>
    <x v="1"/>
    <n v="0.75000000000000033"/>
    <n v="7500"/>
    <n v="5625.0000000000027"/>
    <n v="1968.7500000000009"/>
    <n v="0.35"/>
  </r>
  <r>
    <x v="4"/>
    <n v="1128299"/>
    <x v="490"/>
    <x v="2"/>
    <x v="22"/>
    <s v="Portland"/>
    <x v="2"/>
    <n v="0.70000000000000018"/>
    <n v="5500"/>
    <n v="3850.0000000000009"/>
    <n v="1347.5000000000002"/>
    <n v="0.35"/>
  </r>
  <r>
    <x v="4"/>
    <n v="1128299"/>
    <x v="490"/>
    <x v="2"/>
    <x v="22"/>
    <s v="Portland"/>
    <x v="3"/>
    <n v="0.70000000000000018"/>
    <n v="5500"/>
    <n v="3850.0000000000009"/>
    <n v="1347.5000000000002"/>
    <n v="0.35"/>
  </r>
  <r>
    <x v="4"/>
    <n v="1128299"/>
    <x v="490"/>
    <x v="2"/>
    <x v="22"/>
    <s v="Portland"/>
    <x v="4"/>
    <n v="0.80000000000000016"/>
    <n v="4750"/>
    <n v="3800.0000000000009"/>
    <n v="1520.0000000000005"/>
    <n v="0.4"/>
  </r>
  <r>
    <x v="4"/>
    <n v="1128299"/>
    <x v="490"/>
    <x v="2"/>
    <x v="22"/>
    <s v="Portland"/>
    <x v="5"/>
    <n v="0.85000000000000009"/>
    <n v="5750"/>
    <n v="4887.5000000000009"/>
    <n v="1466.2500000000002"/>
    <n v="0.3"/>
  </r>
  <r>
    <x v="4"/>
    <n v="1128299"/>
    <x v="181"/>
    <x v="2"/>
    <x v="22"/>
    <s v="Portland"/>
    <x v="0"/>
    <n v="0.35"/>
    <n v="4000"/>
    <n v="1400"/>
    <n v="560"/>
    <n v="0.39999999999999997"/>
  </r>
  <r>
    <x v="4"/>
    <n v="1128299"/>
    <x v="181"/>
    <x v="2"/>
    <x v="22"/>
    <s v="Portland"/>
    <x v="1"/>
    <n v="0.45"/>
    <n v="4000"/>
    <n v="1800"/>
    <n v="719.99999999999989"/>
    <n v="0.39999999999999997"/>
  </r>
  <r>
    <x v="4"/>
    <n v="1128299"/>
    <x v="181"/>
    <x v="2"/>
    <x v="22"/>
    <s v="Portland"/>
    <x v="2"/>
    <n v="0.45"/>
    <n v="4000"/>
    <n v="1800"/>
    <n v="719.99999999999989"/>
    <n v="0.39999999999999997"/>
  </r>
  <r>
    <x v="4"/>
    <n v="1128299"/>
    <x v="181"/>
    <x v="2"/>
    <x v="22"/>
    <s v="Portland"/>
    <x v="3"/>
    <n v="0.45"/>
    <n v="2500"/>
    <n v="1125"/>
    <n v="449.99999999999994"/>
    <n v="0.39999999999999997"/>
  </r>
  <r>
    <x v="4"/>
    <n v="1128299"/>
    <x v="181"/>
    <x v="2"/>
    <x v="22"/>
    <s v="Portland"/>
    <x v="4"/>
    <n v="0.50000000000000011"/>
    <n v="2000"/>
    <n v="1000.0000000000002"/>
    <n v="450.00000000000011"/>
    <n v="0.45"/>
  </r>
  <r>
    <x v="4"/>
    <n v="1128299"/>
    <x v="181"/>
    <x v="2"/>
    <x v="22"/>
    <s v="Portland"/>
    <x v="5"/>
    <n v="0.45"/>
    <n v="4500"/>
    <n v="2025"/>
    <n v="708.75"/>
    <n v="0.35"/>
  </r>
  <r>
    <x v="4"/>
    <n v="1128299"/>
    <x v="212"/>
    <x v="2"/>
    <x v="22"/>
    <s v="Portland"/>
    <x v="0"/>
    <n v="0.35"/>
    <n v="5000"/>
    <n v="1750"/>
    <n v="699.99999999999989"/>
    <n v="0.39999999999999997"/>
  </r>
  <r>
    <x v="4"/>
    <n v="1128299"/>
    <x v="212"/>
    <x v="2"/>
    <x v="22"/>
    <s v="Portland"/>
    <x v="1"/>
    <n v="0.45"/>
    <n v="4000"/>
    <n v="1800"/>
    <n v="719.99999999999989"/>
    <n v="0.39999999999999997"/>
  </r>
  <r>
    <x v="4"/>
    <n v="1128299"/>
    <x v="212"/>
    <x v="2"/>
    <x v="22"/>
    <s v="Portland"/>
    <x v="2"/>
    <n v="0.45"/>
    <n v="4000"/>
    <n v="1800"/>
    <n v="719.99999999999989"/>
    <n v="0.39999999999999997"/>
  </r>
  <r>
    <x v="4"/>
    <n v="1128299"/>
    <x v="212"/>
    <x v="1"/>
    <x v="23"/>
    <s v="New Orleans"/>
    <x v="3"/>
    <n v="0.45"/>
    <n v="2500"/>
    <n v="1125"/>
    <n v="449.99999999999994"/>
    <n v="0.39999999999999997"/>
  </r>
  <r>
    <x v="4"/>
    <n v="1128299"/>
    <x v="212"/>
    <x v="1"/>
    <x v="23"/>
    <s v="New Orleans"/>
    <x v="4"/>
    <n v="0.50000000000000011"/>
    <n v="1750"/>
    <n v="875.00000000000023"/>
    <n v="393.75000000000011"/>
    <n v="0.45"/>
  </r>
  <r>
    <x v="4"/>
    <n v="1128299"/>
    <x v="212"/>
    <x v="1"/>
    <x v="23"/>
    <s v="New Orleans"/>
    <x v="5"/>
    <n v="0.45"/>
    <n v="3750"/>
    <n v="1687.5"/>
    <n v="590.625"/>
    <n v="0.35"/>
  </r>
  <r>
    <x v="4"/>
    <n v="1128299"/>
    <x v="221"/>
    <x v="1"/>
    <x v="23"/>
    <s v="New Orleans"/>
    <x v="0"/>
    <n v="0.45"/>
    <n v="5250"/>
    <n v="2362.5"/>
    <n v="944.99999999999989"/>
    <n v="0.39999999999999997"/>
  </r>
  <r>
    <x v="4"/>
    <n v="1128299"/>
    <x v="221"/>
    <x v="1"/>
    <x v="23"/>
    <s v="New Orleans"/>
    <x v="1"/>
    <n v="0.55000000000000004"/>
    <n v="3750"/>
    <n v="2062.5"/>
    <n v="824.99999999999989"/>
    <n v="0.39999999999999997"/>
  </r>
  <r>
    <x v="4"/>
    <n v="1128299"/>
    <x v="221"/>
    <x v="1"/>
    <x v="23"/>
    <s v="New Orleans"/>
    <x v="2"/>
    <n v="0.6"/>
    <n v="4000"/>
    <n v="2400"/>
    <n v="959.99999999999989"/>
    <n v="0.39999999999999997"/>
  </r>
  <r>
    <x v="4"/>
    <n v="1128299"/>
    <x v="221"/>
    <x v="1"/>
    <x v="23"/>
    <s v="New Orleans"/>
    <x v="3"/>
    <n v="0.55000000000000004"/>
    <n v="3000"/>
    <n v="1650.0000000000002"/>
    <n v="660"/>
    <n v="0.39999999999999997"/>
  </r>
  <r>
    <x v="4"/>
    <n v="1128299"/>
    <x v="221"/>
    <x v="1"/>
    <x v="23"/>
    <s v="New Orleans"/>
    <x v="4"/>
    <n v="0.60000000000000009"/>
    <n v="1500"/>
    <n v="900.00000000000011"/>
    <n v="405.00000000000006"/>
    <n v="0.45"/>
  </r>
  <r>
    <x v="4"/>
    <n v="1128299"/>
    <x v="221"/>
    <x v="1"/>
    <x v="23"/>
    <s v="New Orleans"/>
    <x v="5"/>
    <n v="0.45"/>
    <n v="3500"/>
    <n v="1575"/>
    <n v="551.25"/>
    <n v="0.35"/>
  </r>
  <r>
    <x v="4"/>
    <n v="1128299"/>
    <x v="240"/>
    <x v="1"/>
    <x v="23"/>
    <s v="New Orleans"/>
    <x v="0"/>
    <n v="0.5"/>
    <n v="5250"/>
    <n v="2625"/>
    <n v="1050"/>
    <n v="0.39999999999999997"/>
  </r>
  <r>
    <x v="4"/>
    <n v="1128299"/>
    <x v="240"/>
    <x v="1"/>
    <x v="23"/>
    <s v="New Orleans"/>
    <x v="1"/>
    <n v="0.55000000000000004"/>
    <n v="3250"/>
    <n v="1787.5000000000002"/>
    <n v="715"/>
    <n v="0.39999999999999997"/>
  </r>
  <r>
    <x v="4"/>
    <n v="1128299"/>
    <x v="240"/>
    <x v="1"/>
    <x v="23"/>
    <s v="New Orleans"/>
    <x v="2"/>
    <n v="0.55000000000000004"/>
    <n v="3750"/>
    <n v="2062.5"/>
    <n v="824.99999999999989"/>
    <n v="0.39999999999999997"/>
  </r>
  <r>
    <x v="4"/>
    <n v="1128299"/>
    <x v="240"/>
    <x v="1"/>
    <x v="23"/>
    <s v="New Orleans"/>
    <x v="3"/>
    <n v="0.40000000000000008"/>
    <n v="2750"/>
    <n v="1100.0000000000002"/>
    <n v="440.00000000000006"/>
    <n v="0.39999999999999997"/>
  </r>
  <r>
    <x v="4"/>
    <n v="1128299"/>
    <x v="240"/>
    <x v="1"/>
    <x v="23"/>
    <s v="New Orleans"/>
    <x v="4"/>
    <n v="0.45000000000000012"/>
    <n v="1750"/>
    <n v="787.50000000000023"/>
    <n v="354.37500000000011"/>
    <n v="0.45"/>
  </r>
  <r>
    <x v="4"/>
    <n v="1128299"/>
    <x v="240"/>
    <x v="1"/>
    <x v="23"/>
    <s v="New Orleans"/>
    <x v="5"/>
    <n v="0.60000000000000009"/>
    <n v="3500"/>
    <n v="2100.0000000000005"/>
    <n v="735.00000000000011"/>
    <n v="0.35"/>
  </r>
  <r>
    <x v="4"/>
    <n v="1128299"/>
    <x v="271"/>
    <x v="1"/>
    <x v="23"/>
    <s v="New Orleans"/>
    <x v="0"/>
    <n v="0.45"/>
    <n v="5500"/>
    <n v="2475"/>
    <n v="989.99999999999989"/>
    <n v="0.39999999999999997"/>
  </r>
  <r>
    <x v="4"/>
    <n v="1128299"/>
    <x v="271"/>
    <x v="1"/>
    <x v="23"/>
    <s v="New Orleans"/>
    <x v="1"/>
    <n v="0.5"/>
    <n v="4000"/>
    <n v="2000"/>
    <n v="799.99999999999989"/>
    <n v="0.39999999999999997"/>
  </r>
  <r>
    <x v="4"/>
    <n v="1128299"/>
    <x v="271"/>
    <x v="1"/>
    <x v="23"/>
    <s v="New Orleans"/>
    <x v="2"/>
    <n v="0.5"/>
    <n v="4000"/>
    <n v="2000"/>
    <n v="799.99999999999989"/>
    <n v="0.39999999999999997"/>
  </r>
  <r>
    <x v="4"/>
    <n v="1128299"/>
    <x v="271"/>
    <x v="1"/>
    <x v="23"/>
    <s v="New Orleans"/>
    <x v="3"/>
    <n v="0.45"/>
    <n v="3250"/>
    <n v="1462.5"/>
    <n v="585"/>
    <n v="0.39999999999999997"/>
  </r>
  <r>
    <x v="4"/>
    <n v="1128299"/>
    <x v="271"/>
    <x v="1"/>
    <x v="23"/>
    <s v="New Orleans"/>
    <x v="4"/>
    <n v="0.4"/>
    <n v="2250"/>
    <n v="900"/>
    <n v="405"/>
    <n v="0.45"/>
  </r>
  <r>
    <x v="4"/>
    <n v="1128299"/>
    <x v="271"/>
    <x v="1"/>
    <x v="23"/>
    <s v="New Orleans"/>
    <x v="5"/>
    <n v="0.65"/>
    <n v="5750"/>
    <n v="3737.5"/>
    <n v="1308.125"/>
    <n v="0.35"/>
  </r>
  <r>
    <x v="4"/>
    <n v="1128299"/>
    <x v="301"/>
    <x v="1"/>
    <x v="23"/>
    <s v="New Orleans"/>
    <x v="0"/>
    <n v="0.6"/>
    <n v="8250"/>
    <n v="4950"/>
    <n v="1979.9999999999998"/>
    <n v="0.39999999999999997"/>
  </r>
  <r>
    <x v="4"/>
    <n v="1128299"/>
    <x v="301"/>
    <x v="1"/>
    <x v="23"/>
    <s v="New Orleans"/>
    <x v="1"/>
    <n v="0.7"/>
    <n v="7000"/>
    <n v="4900"/>
    <n v="1959.9999999999998"/>
    <n v="0.39999999999999997"/>
  </r>
  <r>
    <x v="4"/>
    <n v="1128299"/>
    <x v="301"/>
    <x v="1"/>
    <x v="23"/>
    <s v="New Orleans"/>
    <x v="2"/>
    <n v="0.85"/>
    <n v="7000"/>
    <n v="5950"/>
    <n v="2380"/>
    <n v="0.39999999999999997"/>
  </r>
  <r>
    <x v="4"/>
    <n v="1128299"/>
    <x v="301"/>
    <x v="1"/>
    <x v="23"/>
    <s v="New Orleans"/>
    <x v="3"/>
    <n v="0.85"/>
    <n v="5750"/>
    <n v="4887.5"/>
    <n v="1954.9999999999998"/>
    <n v="0.39999999999999997"/>
  </r>
  <r>
    <x v="4"/>
    <n v="1128299"/>
    <x v="301"/>
    <x v="1"/>
    <x v="23"/>
    <s v="New Orleans"/>
    <x v="4"/>
    <n v="0.95"/>
    <n v="4500"/>
    <n v="4275"/>
    <n v="1923.75"/>
    <n v="0.45"/>
  </r>
  <r>
    <x v="4"/>
    <n v="1128299"/>
    <x v="301"/>
    <x v="1"/>
    <x v="23"/>
    <s v="New Orleans"/>
    <x v="5"/>
    <n v="1.1000000000000001"/>
    <n v="7500"/>
    <n v="8250"/>
    <n v="2887.5"/>
    <n v="0.35"/>
  </r>
  <r>
    <x v="4"/>
    <n v="1128299"/>
    <x v="330"/>
    <x v="1"/>
    <x v="23"/>
    <s v="New Orleans"/>
    <x v="0"/>
    <n v="0.9"/>
    <n v="9000"/>
    <n v="8100"/>
    <n v="3239.9999999999995"/>
    <n v="0.39999999999999997"/>
  </r>
  <r>
    <x v="4"/>
    <n v="1128299"/>
    <x v="330"/>
    <x v="1"/>
    <x v="23"/>
    <s v="New Orleans"/>
    <x v="1"/>
    <n v="0.95"/>
    <n v="7500"/>
    <n v="7125"/>
    <n v="2849.9999999999995"/>
    <n v="0.39999999999999997"/>
  </r>
  <r>
    <x v="4"/>
    <n v="1128299"/>
    <x v="330"/>
    <x v="1"/>
    <x v="23"/>
    <s v="New Orleans"/>
    <x v="2"/>
    <n v="0.95"/>
    <n v="7000"/>
    <n v="6650"/>
    <n v="2660"/>
    <n v="0.39999999999999997"/>
  </r>
  <r>
    <x v="4"/>
    <n v="1128299"/>
    <x v="330"/>
    <x v="1"/>
    <x v="23"/>
    <s v="New Orleans"/>
    <x v="3"/>
    <n v="0.9"/>
    <n v="6000"/>
    <n v="5400"/>
    <n v="2160"/>
    <n v="0.39999999999999997"/>
  </r>
  <r>
    <x v="4"/>
    <n v="1128299"/>
    <x v="330"/>
    <x v="1"/>
    <x v="23"/>
    <s v="New Orleans"/>
    <x v="4"/>
    <n v="0.95"/>
    <n v="6500"/>
    <n v="6175"/>
    <n v="2778.75"/>
    <n v="0.45"/>
  </r>
  <r>
    <x v="4"/>
    <n v="1128299"/>
    <x v="330"/>
    <x v="1"/>
    <x v="23"/>
    <s v="New Orleans"/>
    <x v="5"/>
    <n v="1.1000000000000001"/>
    <n v="6500"/>
    <n v="7150.0000000000009"/>
    <n v="2502.5"/>
    <n v="0.35"/>
  </r>
  <r>
    <x v="4"/>
    <n v="1128299"/>
    <x v="362"/>
    <x v="1"/>
    <x v="23"/>
    <s v="New Orleans"/>
    <x v="0"/>
    <n v="0.95"/>
    <n v="8500"/>
    <n v="8075"/>
    <n v="3229.9999999999995"/>
    <n v="0.39999999999999997"/>
  </r>
  <r>
    <x v="4"/>
    <n v="1128299"/>
    <x v="362"/>
    <x v="1"/>
    <x v="23"/>
    <s v="New Orleans"/>
    <x v="1"/>
    <n v="0.85000000000000009"/>
    <n v="8250"/>
    <n v="7012.5000000000009"/>
    <n v="2805"/>
    <n v="0.39999999999999997"/>
  </r>
  <r>
    <x v="4"/>
    <n v="1128299"/>
    <x v="362"/>
    <x v="1"/>
    <x v="23"/>
    <s v="New Orleans"/>
    <x v="2"/>
    <n v="0.75000000000000011"/>
    <n v="7000"/>
    <n v="5250.0000000000009"/>
    <n v="2100"/>
    <n v="0.39999999999999997"/>
  </r>
  <r>
    <x v="4"/>
    <n v="1128299"/>
    <x v="362"/>
    <x v="1"/>
    <x v="23"/>
    <s v="New Orleans"/>
    <x v="3"/>
    <n v="0.75000000000000011"/>
    <n v="4750"/>
    <n v="3562.5000000000005"/>
    <n v="1425"/>
    <n v="0.39999999999999997"/>
  </r>
  <r>
    <x v="4"/>
    <n v="1128299"/>
    <x v="362"/>
    <x v="1"/>
    <x v="23"/>
    <s v="New Orleans"/>
    <x v="4"/>
    <n v="0.64999999999999991"/>
    <n v="4750"/>
    <n v="3087.4999999999995"/>
    <n v="1389.3749999999998"/>
    <n v="0.45"/>
  </r>
  <r>
    <x v="4"/>
    <n v="1128299"/>
    <x v="362"/>
    <x v="1"/>
    <x v="23"/>
    <s v="New Orleans"/>
    <x v="5"/>
    <n v="0.7"/>
    <n v="3000"/>
    <n v="2100"/>
    <n v="735"/>
    <n v="0.35"/>
  </r>
  <r>
    <x v="4"/>
    <n v="1128299"/>
    <x v="394"/>
    <x v="1"/>
    <x v="23"/>
    <s v="New Orleans"/>
    <x v="0"/>
    <n v="0.45000000000000012"/>
    <n v="5000"/>
    <n v="2250.0000000000005"/>
    <n v="900.00000000000011"/>
    <n v="0.39999999999999997"/>
  </r>
  <r>
    <x v="4"/>
    <n v="1128299"/>
    <x v="394"/>
    <x v="1"/>
    <x v="23"/>
    <s v="New Orleans"/>
    <x v="1"/>
    <n v="0.50000000000000011"/>
    <n v="5000"/>
    <n v="2500.0000000000005"/>
    <n v="1000.0000000000001"/>
    <n v="0.39999999999999997"/>
  </r>
  <r>
    <x v="4"/>
    <n v="1128299"/>
    <x v="394"/>
    <x v="1"/>
    <x v="23"/>
    <s v="New Orleans"/>
    <x v="2"/>
    <n v="0.45000000000000012"/>
    <n v="3000"/>
    <n v="1350.0000000000005"/>
    <n v="540.00000000000011"/>
    <n v="0.39999999999999997"/>
  </r>
  <r>
    <x v="4"/>
    <n v="1128299"/>
    <x v="394"/>
    <x v="1"/>
    <x v="23"/>
    <s v="New Orleans"/>
    <x v="3"/>
    <n v="0.45000000000000012"/>
    <n v="2500"/>
    <n v="1125.0000000000002"/>
    <n v="450.00000000000006"/>
    <n v="0.39999999999999997"/>
  </r>
  <r>
    <x v="4"/>
    <n v="1128299"/>
    <x v="394"/>
    <x v="1"/>
    <x v="23"/>
    <s v="New Orleans"/>
    <x v="4"/>
    <n v="0.55000000000000004"/>
    <n v="2750"/>
    <n v="1512.5000000000002"/>
    <n v="680.62500000000011"/>
    <n v="0.45"/>
  </r>
  <r>
    <x v="4"/>
    <n v="1128299"/>
    <x v="394"/>
    <x v="1"/>
    <x v="23"/>
    <s v="New Orleans"/>
    <x v="5"/>
    <n v="0.4"/>
    <n v="3000"/>
    <n v="1200"/>
    <n v="420"/>
    <n v="0.35"/>
  </r>
  <r>
    <x v="4"/>
    <n v="1128299"/>
    <x v="423"/>
    <x v="1"/>
    <x v="23"/>
    <s v="New Orleans"/>
    <x v="0"/>
    <n v="0.35"/>
    <n v="4000"/>
    <n v="1400"/>
    <n v="560"/>
    <n v="0.39999999999999997"/>
  </r>
  <r>
    <x v="4"/>
    <n v="1128299"/>
    <x v="423"/>
    <x v="1"/>
    <x v="23"/>
    <s v="New Orleans"/>
    <x v="1"/>
    <n v="0.50000000000000011"/>
    <n v="5750"/>
    <n v="2875.0000000000005"/>
    <n v="1150"/>
    <n v="0.39999999999999997"/>
  </r>
  <r>
    <x v="4"/>
    <n v="1128299"/>
    <x v="423"/>
    <x v="1"/>
    <x v="23"/>
    <s v="New Orleans"/>
    <x v="2"/>
    <n v="0.45000000000000012"/>
    <n v="4000"/>
    <n v="1800.0000000000005"/>
    <n v="720.00000000000011"/>
    <n v="0.39999999999999997"/>
  </r>
  <r>
    <x v="4"/>
    <n v="1128299"/>
    <x v="423"/>
    <x v="1"/>
    <x v="23"/>
    <s v="New Orleans"/>
    <x v="3"/>
    <n v="0.40000000000000008"/>
    <n v="3750"/>
    <n v="1500.0000000000002"/>
    <n v="600"/>
    <n v="0.39999999999999997"/>
  </r>
  <r>
    <x v="4"/>
    <n v="1128299"/>
    <x v="423"/>
    <x v="1"/>
    <x v="23"/>
    <s v="New Orleans"/>
    <x v="4"/>
    <n v="0.5"/>
    <n v="3500"/>
    <n v="1750"/>
    <n v="787.5"/>
    <n v="0.45"/>
  </r>
  <r>
    <x v="4"/>
    <n v="1128299"/>
    <x v="423"/>
    <x v="1"/>
    <x v="23"/>
    <s v="New Orleans"/>
    <x v="5"/>
    <n v="0.55000000000000004"/>
    <n v="4000"/>
    <n v="2200"/>
    <n v="770"/>
    <n v="0.35"/>
  </r>
  <r>
    <x v="4"/>
    <n v="1128299"/>
    <x v="454"/>
    <x v="1"/>
    <x v="23"/>
    <s v="New Orleans"/>
    <x v="0"/>
    <n v="0.40000000000000008"/>
    <n v="6250"/>
    <n v="2500.0000000000005"/>
    <n v="1000.0000000000001"/>
    <n v="0.39999999999999997"/>
  </r>
  <r>
    <x v="4"/>
    <n v="1128299"/>
    <x v="454"/>
    <x v="1"/>
    <x v="23"/>
    <s v="New Orleans"/>
    <x v="1"/>
    <n v="0.45000000000000012"/>
    <n v="7000"/>
    <n v="3150.0000000000009"/>
    <n v="1260.0000000000002"/>
    <n v="0.39999999999999997"/>
  </r>
  <r>
    <x v="4"/>
    <n v="1128299"/>
    <x v="454"/>
    <x v="1"/>
    <x v="23"/>
    <s v="New Orleans"/>
    <x v="2"/>
    <n v="0.40000000000000008"/>
    <n v="5250"/>
    <n v="2100.0000000000005"/>
    <n v="840.00000000000011"/>
    <n v="0.39999999999999997"/>
  </r>
  <r>
    <x v="4"/>
    <n v="1128299"/>
    <x v="454"/>
    <x v="1"/>
    <x v="23"/>
    <s v="New Orleans"/>
    <x v="3"/>
    <n v="0.50000000000000011"/>
    <n v="5000"/>
    <n v="2500.0000000000005"/>
    <n v="1000.0000000000001"/>
    <n v="0.39999999999999997"/>
  </r>
  <r>
    <x v="4"/>
    <n v="1128299"/>
    <x v="454"/>
    <x v="1"/>
    <x v="23"/>
    <s v="New Orleans"/>
    <x v="4"/>
    <n v="0.7"/>
    <n v="4750"/>
    <n v="3325"/>
    <n v="1496.25"/>
    <n v="0.45"/>
  </r>
  <r>
    <x v="4"/>
    <n v="1128299"/>
    <x v="454"/>
    <x v="1"/>
    <x v="23"/>
    <s v="New Orleans"/>
    <x v="5"/>
    <n v="0.85000000000000009"/>
    <n v="6000"/>
    <n v="5100.0000000000009"/>
    <n v="1785.0000000000002"/>
    <n v="0.35"/>
  </r>
  <r>
    <x v="4"/>
    <n v="1128299"/>
    <x v="483"/>
    <x v="1"/>
    <x v="23"/>
    <s v="New Orleans"/>
    <x v="0"/>
    <n v="0.70000000000000018"/>
    <n v="8000"/>
    <n v="5600.0000000000018"/>
    <n v="2240.0000000000005"/>
    <n v="0.39999999999999997"/>
  </r>
  <r>
    <x v="4"/>
    <n v="1128299"/>
    <x v="483"/>
    <x v="1"/>
    <x v="23"/>
    <s v="New Orleans"/>
    <x v="1"/>
    <n v="0.80000000000000027"/>
    <n v="8000"/>
    <n v="6400.0000000000018"/>
    <n v="2560.0000000000005"/>
    <n v="0.39999999999999997"/>
  </r>
  <r>
    <x v="0"/>
    <n v="1128299"/>
    <x v="483"/>
    <x v="1"/>
    <x v="23"/>
    <s v="New Orleans"/>
    <x v="2"/>
    <n v="0.75000000000000033"/>
    <n v="6000"/>
    <n v="4500.0000000000018"/>
    <n v="1800.0000000000007"/>
    <n v="0.39999999999999997"/>
  </r>
  <r>
    <x v="0"/>
    <n v="1128299"/>
    <x v="483"/>
    <x v="1"/>
    <x v="23"/>
    <s v="New Orleans"/>
    <x v="3"/>
    <n v="0.75000000000000033"/>
    <n v="6000"/>
    <n v="4500.0000000000018"/>
    <n v="1800.0000000000007"/>
    <n v="0.39999999999999997"/>
  </r>
  <r>
    <x v="0"/>
    <n v="1128299"/>
    <x v="483"/>
    <x v="1"/>
    <x v="23"/>
    <s v="New Orleans"/>
    <x v="4"/>
    <n v="0.85000000000000009"/>
    <n v="5250"/>
    <n v="4462.5000000000009"/>
    <n v="2008.1250000000005"/>
    <n v="0.45"/>
  </r>
  <r>
    <x v="0"/>
    <n v="1128299"/>
    <x v="483"/>
    <x v="1"/>
    <x v="23"/>
    <s v="New Orleans"/>
    <x v="5"/>
    <n v="0.90000000000000024"/>
    <n v="6250"/>
    <n v="5625.0000000000018"/>
    <n v="1968.7500000000005"/>
    <n v="0.35"/>
  </r>
  <r>
    <x v="0"/>
    <n v="1197831"/>
    <x v="169"/>
    <x v="1"/>
    <x v="23"/>
    <s v="New Orleans"/>
    <x v="0"/>
    <n v="0.2"/>
    <n v="6750"/>
    <n v="1350"/>
    <n v="405"/>
    <n v="0.3"/>
  </r>
  <r>
    <x v="0"/>
    <n v="1197831"/>
    <x v="169"/>
    <x v="1"/>
    <x v="23"/>
    <s v="New Orleans"/>
    <x v="1"/>
    <n v="0.3"/>
    <n v="6750"/>
    <n v="2025"/>
    <n v="607.5"/>
    <n v="0.3"/>
  </r>
  <r>
    <x v="0"/>
    <n v="1197831"/>
    <x v="169"/>
    <x v="1"/>
    <x v="23"/>
    <s v="New Orleans"/>
    <x v="2"/>
    <n v="0.3"/>
    <n v="4750"/>
    <n v="1425"/>
    <n v="427.5"/>
    <n v="0.3"/>
  </r>
  <r>
    <x v="0"/>
    <n v="1197831"/>
    <x v="169"/>
    <x v="1"/>
    <x v="23"/>
    <s v="New Orleans"/>
    <x v="3"/>
    <n v="0.35"/>
    <n v="4750"/>
    <n v="1662.5"/>
    <n v="665"/>
    <n v="0.4"/>
  </r>
  <r>
    <x v="0"/>
    <n v="1197831"/>
    <x v="169"/>
    <x v="1"/>
    <x v="23"/>
    <s v="New Orleans"/>
    <x v="4"/>
    <n v="0.4"/>
    <n v="3250"/>
    <n v="1300"/>
    <n v="325"/>
    <n v="0.25"/>
  </r>
  <r>
    <x v="4"/>
    <n v="1197831"/>
    <x v="169"/>
    <x v="1"/>
    <x v="23"/>
    <s v="New Orleans"/>
    <x v="5"/>
    <n v="0.35"/>
    <n v="4750"/>
    <n v="1662.5"/>
    <n v="748.125"/>
    <n v="0.45"/>
  </r>
  <r>
    <x v="0"/>
    <n v="1197831"/>
    <x v="199"/>
    <x v="1"/>
    <x v="23"/>
    <s v="New Orleans"/>
    <x v="0"/>
    <n v="0.25"/>
    <n v="6250"/>
    <n v="1562.5"/>
    <n v="468.75"/>
    <n v="0.3"/>
  </r>
  <r>
    <x v="0"/>
    <n v="1197831"/>
    <x v="199"/>
    <x v="1"/>
    <x v="23"/>
    <s v="New Orleans"/>
    <x v="1"/>
    <n v="0.35"/>
    <n v="6000"/>
    <n v="2100"/>
    <n v="630"/>
    <n v="0.3"/>
  </r>
  <r>
    <x v="0"/>
    <n v="1197831"/>
    <x v="199"/>
    <x v="1"/>
    <x v="23"/>
    <s v="New Orleans"/>
    <x v="2"/>
    <n v="0.35"/>
    <n v="4250"/>
    <n v="1487.5"/>
    <n v="446.25"/>
    <n v="0.3"/>
  </r>
  <r>
    <x v="0"/>
    <n v="1197831"/>
    <x v="199"/>
    <x v="2"/>
    <x v="24"/>
    <s v="Boise"/>
    <x v="3"/>
    <n v="0.35"/>
    <n v="3750"/>
    <n v="1312.5"/>
    <n v="525"/>
    <n v="0.4"/>
  </r>
  <r>
    <x v="0"/>
    <n v="1197831"/>
    <x v="199"/>
    <x v="2"/>
    <x v="24"/>
    <s v="Boise"/>
    <x v="4"/>
    <n v="0.4"/>
    <n v="2500"/>
    <n v="1000"/>
    <n v="250"/>
    <n v="0.25"/>
  </r>
  <r>
    <x v="0"/>
    <n v="1197831"/>
    <x v="199"/>
    <x v="2"/>
    <x v="24"/>
    <s v="Boise"/>
    <x v="5"/>
    <n v="0.35"/>
    <n v="4500"/>
    <n v="1575"/>
    <n v="708.75"/>
    <n v="0.45"/>
  </r>
  <r>
    <x v="0"/>
    <n v="1197831"/>
    <x v="708"/>
    <x v="2"/>
    <x v="24"/>
    <s v="Boise"/>
    <x v="0"/>
    <n v="0.3"/>
    <n v="6250"/>
    <n v="1875"/>
    <n v="656.25"/>
    <n v="0.35"/>
  </r>
  <r>
    <x v="0"/>
    <n v="1197831"/>
    <x v="708"/>
    <x v="2"/>
    <x v="24"/>
    <s v="Boise"/>
    <x v="1"/>
    <n v="0.4"/>
    <n v="6250"/>
    <n v="2500"/>
    <n v="875"/>
    <n v="0.35"/>
  </r>
  <r>
    <x v="0"/>
    <n v="1197831"/>
    <x v="708"/>
    <x v="2"/>
    <x v="24"/>
    <s v="Boise"/>
    <x v="2"/>
    <n v="0.3"/>
    <n v="4500"/>
    <n v="1350"/>
    <n v="472.49999999999994"/>
    <n v="0.35"/>
  </r>
  <r>
    <x v="0"/>
    <n v="1197831"/>
    <x v="708"/>
    <x v="2"/>
    <x v="24"/>
    <s v="Boise"/>
    <x v="3"/>
    <n v="0.35"/>
    <n v="3500"/>
    <n v="1225"/>
    <n v="551.25"/>
    <n v="0.45"/>
  </r>
  <r>
    <x v="4"/>
    <n v="1197831"/>
    <x v="708"/>
    <x v="2"/>
    <x v="24"/>
    <s v="Boise"/>
    <x v="4"/>
    <n v="0.4"/>
    <n v="2500"/>
    <n v="1000"/>
    <n v="300"/>
    <n v="0.3"/>
  </r>
  <r>
    <x v="4"/>
    <n v="1197831"/>
    <x v="708"/>
    <x v="2"/>
    <x v="24"/>
    <s v="Boise"/>
    <x v="5"/>
    <n v="0.35"/>
    <n v="4000"/>
    <n v="1400"/>
    <n v="700"/>
    <n v="0.5"/>
  </r>
  <r>
    <x v="4"/>
    <n v="1197831"/>
    <x v="723"/>
    <x v="2"/>
    <x v="24"/>
    <s v="Boise"/>
    <x v="0"/>
    <n v="0.2"/>
    <n v="6500"/>
    <n v="1300"/>
    <n v="454.99999999999994"/>
    <n v="0.35"/>
  </r>
  <r>
    <x v="4"/>
    <n v="1197831"/>
    <x v="723"/>
    <x v="2"/>
    <x v="24"/>
    <s v="Boise"/>
    <x v="1"/>
    <n v="0.30000000000000004"/>
    <n v="6500"/>
    <n v="1950.0000000000002"/>
    <n v="682.5"/>
    <n v="0.35"/>
  </r>
  <r>
    <x v="4"/>
    <n v="1197831"/>
    <x v="723"/>
    <x v="2"/>
    <x v="24"/>
    <s v="Boise"/>
    <x v="2"/>
    <n v="0.24999999999999997"/>
    <n v="4750"/>
    <n v="1187.4999999999998"/>
    <n v="415.62499999999989"/>
    <n v="0.35"/>
  </r>
  <r>
    <x v="4"/>
    <n v="1197831"/>
    <x v="723"/>
    <x v="2"/>
    <x v="24"/>
    <s v="Boise"/>
    <x v="3"/>
    <n v="0.30000000000000004"/>
    <n v="3750"/>
    <n v="1125.0000000000002"/>
    <n v="506.25000000000011"/>
    <n v="0.45"/>
  </r>
  <r>
    <x v="4"/>
    <n v="1197831"/>
    <x v="723"/>
    <x v="2"/>
    <x v="24"/>
    <s v="Boise"/>
    <x v="4"/>
    <n v="0.35"/>
    <n v="2750"/>
    <n v="962.49999999999989"/>
    <n v="288.74999999999994"/>
    <n v="0.3"/>
  </r>
  <r>
    <x v="4"/>
    <n v="1197831"/>
    <x v="723"/>
    <x v="2"/>
    <x v="24"/>
    <s v="Boise"/>
    <x v="5"/>
    <n v="0.30000000000000004"/>
    <n v="5500"/>
    <n v="1650.0000000000002"/>
    <n v="825.00000000000011"/>
    <n v="0.5"/>
  </r>
  <r>
    <x v="4"/>
    <n v="1197831"/>
    <x v="258"/>
    <x v="2"/>
    <x v="24"/>
    <s v="Boise"/>
    <x v="0"/>
    <n v="0.2"/>
    <n v="7000"/>
    <n v="1400"/>
    <n v="489.99999999999994"/>
    <n v="0.35"/>
  </r>
  <r>
    <x v="4"/>
    <n v="1197831"/>
    <x v="258"/>
    <x v="2"/>
    <x v="24"/>
    <s v="Boise"/>
    <x v="1"/>
    <n v="0.30000000000000004"/>
    <n v="7250"/>
    <n v="2175.0000000000005"/>
    <n v="761.25000000000011"/>
    <n v="0.35"/>
  </r>
  <r>
    <x v="4"/>
    <n v="1197831"/>
    <x v="258"/>
    <x v="2"/>
    <x v="24"/>
    <s v="Boise"/>
    <x v="2"/>
    <n v="0.24999999999999997"/>
    <n v="5750"/>
    <n v="1437.4999999999998"/>
    <n v="503.12499999999989"/>
    <n v="0.35"/>
  </r>
  <r>
    <x v="4"/>
    <n v="1197831"/>
    <x v="258"/>
    <x v="2"/>
    <x v="24"/>
    <s v="Boise"/>
    <x v="3"/>
    <n v="0.35"/>
    <n v="5000"/>
    <n v="1750"/>
    <n v="787.5"/>
    <n v="0.45"/>
  </r>
  <r>
    <x v="4"/>
    <n v="1197831"/>
    <x v="258"/>
    <x v="2"/>
    <x v="24"/>
    <s v="Boise"/>
    <x v="4"/>
    <n v="0.5"/>
    <n v="4000"/>
    <n v="2000"/>
    <n v="600"/>
    <n v="0.3"/>
  </r>
  <r>
    <x v="4"/>
    <n v="1197831"/>
    <x v="258"/>
    <x v="2"/>
    <x v="24"/>
    <s v="Boise"/>
    <x v="5"/>
    <n v="0.45"/>
    <n v="7500"/>
    <n v="3375"/>
    <n v="1687.5"/>
    <n v="0.5"/>
  </r>
  <r>
    <x v="4"/>
    <n v="1197831"/>
    <x v="288"/>
    <x v="2"/>
    <x v="24"/>
    <s v="Boise"/>
    <x v="0"/>
    <n v="0.45"/>
    <n v="7500"/>
    <n v="3375"/>
    <n v="1181.25"/>
    <n v="0.35"/>
  </r>
  <r>
    <x v="4"/>
    <n v="1197831"/>
    <x v="288"/>
    <x v="2"/>
    <x v="24"/>
    <s v="Boise"/>
    <x v="1"/>
    <n v="0.5"/>
    <n v="7500"/>
    <n v="3750"/>
    <n v="1312.5"/>
    <n v="0.35"/>
  </r>
  <r>
    <x v="4"/>
    <n v="1197831"/>
    <x v="288"/>
    <x v="2"/>
    <x v="24"/>
    <s v="Boise"/>
    <x v="2"/>
    <n v="0.5"/>
    <n v="6000"/>
    <n v="3000"/>
    <n v="1050"/>
    <n v="0.35"/>
  </r>
  <r>
    <x v="4"/>
    <n v="1197831"/>
    <x v="288"/>
    <x v="2"/>
    <x v="24"/>
    <s v="Boise"/>
    <x v="3"/>
    <n v="0.5"/>
    <n v="5500"/>
    <n v="2750"/>
    <n v="1237.5"/>
    <n v="0.45"/>
  </r>
  <r>
    <x v="4"/>
    <n v="1197831"/>
    <x v="288"/>
    <x v="2"/>
    <x v="24"/>
    <s v="Boise"/>
    <x v="4"/>
    <n v="0.55000000000000004"/>
    <n v="4500"/>
    <n v="2475"/>
    <n v="742.5"/>
    <n v="0.3"/>
  </r>
  <r>
    <x v="4"/>
    <n v="1197831"/>
    <x v="288"/>
    <x v="2"/>
    <x v="24"/>
    <s v="Boise"/>
    <x v="5"/>
    <n v="0.60000000000000009"/>
    <n v="8250"/>
    <n v="4950.0000000000009"/>
    <n v="2475.0000000000005"/>
    <n v="0.5"/>
  </r>
  <r>
    <x v="4"/>
    <n v="1197831"/>
    <x v="320"/>
    <x v="2"/>
    <x v="24"/>
    <s v="Boise"/>
    <x v="0"/>
    <n v="0.5"/>
    <n v="7750"/>
    <n v="3875"/>
    <n v="1549.9999999999998"/>
    <n v="0.39999999999999997"/>
  </r>
  <r>
    <x v="4"/>
    <n v="1197831"/>
    <x v="320"/>
    <x v="2"/>
    <x v="24"/>
    <s v="Boise"/>
    <x v="1"/>
    <n v="0.55000000000000004"/>
    <n v="7750"/>
    <n v="4262.5"/>
    <n v="1704.9999999999998"/>
    <n v="0.39999999999999997"/>
  </r>
  <r>
    <x v="4"/>
    <n v="1197831"/>
    <x v="320"/>
    <x v="2"/>
    <x v="24"/>
    <s v="Boise"/>
    <x v="2"/>
    <n v="0.5"/>
    <n v="9250"/>
    <n v="4625"/>
    <n v="1849.9999999999998"/>
    <n v="0.39999999999999997"/>
  </r>
  <r>
    <x v="4"/>
    <n v="1197831"/>
    <x v="320"/>
    <x v="2"/>
    <x v="24"/>
    <s v="Boise"/>
    <x v="3"/>
    <n v="0.5"/>
    <n v="5250"/>
    <n v="2625"/>
    <n v="1312.5"/>
    <n v="0.5"/>
  </r>
  <r>
    <x v="4"/>
    <n v="1197831"/>
    <x v="320"/>
    <x v="2"/>
    <x v="24"/>
    <s v="Boise"/>
    <x v="4"/>
    <n v="0.55000000000000004"/>
    <n v="5250"/>
    <n v="2887.5000000000005"/>
    <n v="1010.6250000000001"/>
    <n v="0.35"/>
  </r>
  <r>
    <x v="0"/>
    <n v="1197831"/>
    <x v="320"/>
    <x v="2"/>
    <x v="24"/>
    <s v="Boise"/>
    <x v="5"/>
    <n v="0.65"/>
    <n v="8000"/>
    <n v="5200"/>
    <n v="2860.0000000000005"/>
    <n v="0.55000000000000004"/>
  </r>
  <r>
    <x v="0"/>
    <n v="1197831"/>
    <x v="353"/>
    <x v="2"/>
    <x v="24"/>
    <s v="Boise"/>
    <x v="0"/>
    <n v="0.5"/>
    <n v="7500"/>
    <n v="3750"/>
    <n v="1499.9999999999998"/>
    <n v="0.39999999999999997"/>
  </r>
  <r>
    <x v="0"/>
    <n v="1197831"/>
    <x v="353"/>
    <x v="2"/>
    <x v="24"/>
    <s v="Boise"/>
    <x v="1"/>
    <n v="0.55000000000000004"/>
    <n v="7500"/>
    <n v="4125"/>
    <n v="1649.9999999999998"/>
    <n v="0.39999999999999997"/>
  </r>
  <r>
    <x v="0"/>
    <n v="1197831"/>
    <x v="353"/>
    <x v="2"/>
    <x v="24"/>
    <s v="Boise"/>
    <x v="2"/>
    <n v="0.5"/>
    <n v="9250"/>
    <n v="4625"/>
    <n v="1849.9999999999998"/>
    <n v="0.39999999999999997"/>
  </r>
  <r>
    <x v="0"/>
    <n v="1197831"/>
    <x v="353"/>
    <x v="2"/>
    <x v="24"/>
    <s v="Boise"/>
    <x v="3"/>
    <n v="0.5"/>
    <n v="4750"/>
    <n v="2375"/>
    <n v="1187.5"/>
    <n v="0.5"/>
  </r>
  <r>
    <x v="2"/>
    <n v="1197831"/>
    <x v="353"/>
    <x v="2"/>
    <x v="24"/>
    <s v="Boise"/>
    <x v="4"/>
    <n v="0.55000000000000004"/>
    <n v="4750"/>
    <n v="2612.5"/>
    <n v="914.37499999999989"/>
    <n v="0.35"/>
  </r>
  <r>
    <x v="2"/>
    <n v="1197831"/>
    <x v="353"/>
    <x v="2"/>
    <x v="24"/>
    <s v="Boise"/>
    <x v="5"/>
    <n v="0.6"/>
    <n v="7250"/>
    <n v="4350"/>
    <n v="2392.5"/>
    <n v="0.55000000000000004"/>
  </r>
  <r>
    <x v="2"/>
    <n v="1197831"/>
    <x v="381"/>
    <x v="2"/>
    <x v="24"/>
    <s v="Boise"/>
    <x v="0"/>
    <n v="0.55000000000000004"/>
    <n v="6750"/>
    <n v="3712.5000000000005"/>
    <n v="1485"/>
    <n v="0.39999999999999997"/>
  </r>
  <r>
    <x v="2"/>
    <n v="1197831"/>
    <x v="381"/>
    <x v="2"/>
    <x v="24"/>
    <s v="Boise"/>
    <x v="1"/>
    <n v="0.55000000000000004"/>
    <n v="6250"/>
    <n v="3437.5000000000005"/>
    <n v="1375"/>
    <n v="0.39999999999999997"/>
  </r>
  <r>
    <x v="2"/>
    <n v="1197831"/>
    <x v="381"/>
    <x v="2"/>
    <x v="24"/>
    <s v="Boise"/>
    <x v="2"/>
    <n v="0.6"/>
    <n v="6750"/>
    <n v="4050"/>
    <n v="1619.9999999999998"/>
    <n v="0.39999999999999997"/>
  </r>
  <r>
    <x v="2"/>
    <n v="1197831"/>
    <x v="381"/>
    <x v="2"/>
    <x v="24"/>
    <s v="Boise"/>
    <x v="3"/>
    <n v="0.6"/>
    <n v="4000"/>
    <n v="2400"/>
    <n v="1200"/>
    <n v="0.5"/>
  </r>
  <r>
    <x v="2"/>
    <n v="1197831"/>
    <x v="381"/>
    <x v="2"/>
    <x v="24"/>
    <s v="Boise"/>
    <x v="4"/>
    <n v="0.55000000000000004"/>
    <n v="4000"/>
    <n v="2200"/>
    <n v="770"/>
    <n v="0.35"/>
  </r>
  <r>
    <x v="2"/>
    <n v="1197831"/>
    <x v="381"/>
    <x v="2"/>
    <x v="24"/>
    <s v="Boise"/>
    <x v="5"/>
    <n v="0.5"/>
    <n v="6250"/>
    <n v="3125"/>
    <n v="1718.7500000000002"/>
    <n v="0.55000000000000004"/>
  </r>
  <r>
    <x v="2"/>
    <n v="1197831"/>
    <x v="410"/>
    <x v="2"/>
    <x v="24"/>
    <s v="Boise"/>
    <x v="0"/>
    <n v="0.4"/>
    <n v="5750"/>
    <n v="2300"/>
    <n v="919.99999999999989"/>
    <n v="0.39999999999999997"/>
  </r>
  <r>
    <x v="2"/>
    <n v="1197831"/>
    <x v="410"/>
    <x v="2"/>
    <x v="24"/>
    <s v="Boise"/>
    <x v="1"/>
    <n v="0.4"/>
    <n v="5750"/>
    <n v="2300"/>
    <n v="919.99999999999989"/>
    <n v="0.39999999999999997"/>
  </r>
  <r>
    <x v="2"/>
    <n v="1197831"/>
    <x v="410"/>
    <x v="2"/>
    <x v="24"/>
    <s v="Boise"/>
    <x v="2"/>
    <n v="0.45"/>
    <n v="5250"/>
    <n v="2362.5"/>
    <n v="944.99999999999989"/>
    <n v="0.39999999999999997"/>
  </r>
  <r>
    <x v="2"/>
    <n v="1197831"/>
    <x v="410"/>
    <x v="2"/>
    <x v="24"/>
    <s v="Boise"/>
    <x v="3"/>
    <n v="0.45"/>
    <n v="3750"/>
    <n v="1687.5"/>
    <n v="843.75"/>
    <n v="0.5"/>
  </r>
  <r>
    <x v="2"/>
    <n v="1197831"/>
    <x v="410"/>
    <x v="2"/>
    <x v="24"/>
    <s v="Boise"/>
    <x v="4"/>
    <n v="0.35"/>
    <n v="3500"/>
    <n v="1225"/>
    <n v="428.75"/>
    <n v="0.35"/>
  </r>
  <r>
    <x v="2"/>
    <n v="1197831"/>
    <x v="410"/>
    <x v="2"/>
    <x v="24"/>
    <s v="Boise"/>
    <x v="5"/>
    <n v="0.45"/>
    <n v="5250"/>
    <n v="2362.5"/>
    <n v="1299.375"/>
    <n v="0.55000000000000004"/>
  </r>
  <r>
    <x v="2"/>
    <n v="1197831"/>
    <x v="442"/>
    <x v="2"/>
    <x v="24"/>
    <s v="Boise"/>
    <x v="0"/>
    <n v="0.35"/>
    <n v="6750"/>
    <n v="2362.5"/>
    <n v="944.99999999999989"/>
    <n v="0.39999999999999997"/>
  </r>
  <r>
    <x v="2"/>
    <n v="1197831"/>
    <x v="442"/>
    <x v="2"/>
    <x v="24"/>
    <s v="Boise"/>
    <x v="1"/>
    <n v="0.35"/>
    <n v="6750"/>
    <n v="2362.5"/>
    <n v="944.99999999999989"/>
    <n v="0.39999999999999997"/>
  </r>
  <r>
    <x v="2"/>
    <n v="1197831"/>
    <x v="442"/>
    <x v="2"/>
    <x v="24"/>
    <s v="Boise"/>
    <x v="2"/>
    <n v="0.6"/>
    <n v="6000"/>
    <n v="3600"/>
    <n v="1439.9999999999998"/>
    <n v="0.39999999999999997"/>
  </r>
  <r>
    <x v="2"/>
    <n v="1197831"/>
    <x v="442"/>
    <x v="2"/>
    <x v="24"/>
    <s v="Boise"/>
    <x v="3"/>
    <n v="0.6"/>
    <n v="4500"/>
    <n v="2700"/>
    <n v="1350"/>
    <n v="0.5"/>
  </r>
  <r>
    <x v="2"/>
    <n v="1197831"/>
    <x v="442"/>
    <x v="2"/>
    <x v="24"/>
    <s v="Boise"/>
    <x v="4"/>
    <n v="0.54999999999999993"/>
    <n v="4250"/>
    <n v="2337.4999999999995"/>
    <n v="818.12499999999977"/>
    <n v="0.35"/>
  </r>
  <r>
    <x v="2"/>
    <n v="1197831"/>
    <x v="442"/>
    <x v="2"/>
    <x v="24"/>
    <s v="Boise"/>
    <x v="5"/>
    <n v="0.65"/>
    <n v="6250"/>
    <n v="4062.5"/>
    <n v="2234.375"/>
    <n v="0.55000000000000004"/>
  </r>
  <r>
    <x v="0"/>
    <n v="1197831"/>
    <x v="471"/>
    <x v="2"/>
    <x v="24"/>
    <s v="Boise"/>
    <x v="0"/>
    <n v="0.54999999999999993"/>
    <n v="7750"/>
    <n v="4262.4999999999991"/>
    <n v="1704.9999999999995"/>
    <n v="0.39999999999999997"/>
  </r>
  <r>
    <x v="0"/>
    <n v="1197831"/>
    <x v="471"/>
    <x v="2"/>
    <x v="24"/>
    <s v="Boise"/>
    <x v="1"/>
    <n v="0.54999999999999993"/>
    <n v="7750"/>
    <n v="4262.4999999999991"/>
    <n v="1704.9999999999995"/>
    <n v="0.39999999999999997"/>
  </r>
  <r>
    <x v="0"/>
    <n v="1197831"/>
    <x v="471"/>
    <x v="2"/>
    <x v="24"/>
    <s v="Boise"/>
    <x v="2"/>
    <n v="0.6"/>
    <n v="6750"/>
    <n v="4050"/>
    <n v="1619.9999999999998"/>
    <n v="0.39999999999999997"/>
  </r>
  <r>
    <x v="0"/>
    <n v="1197831"/>
    <x v="471"/>
    <x v="2"/>
    <x v="24"/>
    <s v="Boise"/>
    <x v="3"/>
    <n v="0.6"/>
    <n v="5250"/>
    <n v="3150"/>
    <n v="1575"/>
    <n v="0.5"/>
  </r>
  <r>
    <x v="0"/>
    <n v="1197831"/>
    <x v="471"/>
    <x v="2"/>
    <x v="24"/>
    <s v="Boise"/>
    <x v="4"/>
    <n v="0.54999999999999993"/>
    <n v="4750"/>
    <n v="2612.4999999999995"/>
    <n v="914.37499999999977"/>
    <n v="0.35"/>
  </r>
  <r>
    <x v="0"/>
    <n v="1197831"/>
    <x v="471"/>
    <x v="2"/>
    <x v="24"/>
    <s v="Boise"/>
    <x v="5"/>
    <n v="0.65"/>
    <n v="7250"/>
    <n v="4712.5"/>
    <n v="2591.875"/>
    <n v="0.55000000000000004"/>
  </r>
  <r>
    <x v="0"/>
    <n v="1128299"/>
    <x v="187"/>
    <x v="2"/>
    <x v="24"/>
    <s v="Boise"/>
    <x v="0"/>
    <n v="0.29999999999999993"/>
    <n v="4250"/>
    <n v="1274.9999999999998"/>
    <n v="446.24999999999989"/>
    <n v="0.35"/>
  </r>
  <r>
    <x v="0"/>
    <n v="1128299"/>
    <x v="187"/>
    <x v="2"/>
    <x v="24"/>
    <s v="Boise"/>
    <x v="1"/>
    <n v="0.4"/>
    <n v="4250"/>
    <n v="1700"/>
    <n v="680"/>
    <n v="0.4"/>
  </r>
  <r>
    <x v="0"/>
    <n v="1128299"/>
    <x v="187"/>
    <x v="2"/>
    <x v="24"/>
    <s v="Boise"/>
    <x v="2"/>
    <n v="0.4"/>
    <n v="4250"/>
    <n v="1700"/>
    <n v="595"/>
    <n v="0.35"/>
  </r>
  <r>
    <x v="0"/>
    <n v="1128299"/>
    <x v="187"/>
    <x v="2"/>
    <x v="24"/>
    <s v="Boise"/>
    <x v="3"/>
    <n v="0.4"/>
    <n v="2750"/>
    <n v="1100"/>
    <n v="385"/>
    <n v="0.35"/>
  </r>
  <r>
    <x v="0"/>
    <n v="1128299"/>
    <x v="187"/>
    <x v="2"/>
    <x v="24"/>
    <s v="Boise"/>
    <x v="4"/>
    <n v="0.45000000000000007"/>
    <n v="2250"/>
    <n v="1012.5000000000001"/>
    <n v="303.75"/>
    <n v="0.3"/>
  </r>
  <r>
    <x v="0"/>
    <n v="1128299"/>
    <x v="187"/>
    <x v="2"/>
    <x v="24"/>
    <s v="Boise"/>
    <x v="5"/>
    <n v="0.4"/>
    <n v="4250"/>
    <n v="1700"/>
    <n v="425"/>
    <n v="0.25"/>
  </r>
  <r>
    <x v="0"/>
    <n v="1128299"/>
    <x v="697"/>
    <x v="2"/>
    <x v="24"/>
    <s v="Boise"/>
    <x v="0"/>
    <n v="0.29999999999999993"/>
    <n v="4750"/>
    <n v="1424.9999999999998"/>
    <n v="498.74999999999989"/>
    <n v="0.35"/>
  </r>
  <r>
    <x v="0"/>
    <n v="1128299"/>
    <x v="697"/>
    <x v="2"/>
    <x v="24"/>
    <s v="Boise"/>
    <x v="1"/>
    <n v="0.4"/>
    <n v="3750"/>
    <n v="1500"/>
    <n v="600"/>
    <n v="0.4"/>
  </r>
  <r>
    <x v="0"/>
    <n v="1128299"/>
    <x v="697"/>
    <x v="2"/>
    <x v="24"/>
    <s v="Boise"/>
    <x v="2"/>
    <n v="0.4"/>
    <n v="3750"/>
    <n v="1500"/>
    <n v="525"/>
    <n v="0.35"/>
  </r>
  <r>
    <x v="0"/>
    <n v="1128299"/>
    <x v="697"/>
    <x v="2"/>
    <x v="25"/>
    <s v="Phoenix"/>
    <x v="3"/>
    <n v="0.4"/>
    <n v="2250"/>
    <n v="900"/>
    <n v="315"/>
    <n v="0.35"/>
  </r>
  <r>
    <x v="0"/>
    <n v="1128299"/>
    <x v="697"/>
    <x v="2"/>
    <x v="25"/>
    <s v="Phoenix"/>
    <x v="4"/>
    <n v="0.45000000000000007"/>
    <n v="1500"/>
    <n v="675.00000000000011"/>
    <n v="202.50000000000003"/>
    <n v="0.3"/>
  </r>
  <r>
    <x v="0"/>
    <n v="1128299"/>
    <x v="697"/>
    <x v="2"/>
    <x v="25"/>
    <s v="Phoenix"/>
    <x v="5"/>
    <n v="0.4"/>
    <n v="3500"/>
    <n v="1400"/>
    <n v="350"/>
    <n v="0.25"/>
  </r>
  <r>
    <x v="0"/>
    <n v="1128299"/>
    <x v="227"/>
    <x v="2"/>
    <x v="25"/>
    <s v="Phoenix"/>
    <x v="0"/>
    <n v="0.4"/>
    <n v="5000"/>
    <n v="2000"/>
    <n v="700"/>
    <n v="0.35"/>
  </r>
  <r>
    <x v="0"/>
    <n v="1128299"/>
    <x v="227"/>
    <x v="2"/>
    <x v="25"/>
    <s v="Phoenix"/>
    <x v="1"/>
    <n v="0.5"/>
    <n v="3500"/>
    <n v="1750"/>
    <n v="700"/>
    <n v="0.4"/>
  </r>
  <r>
    <x v="0"/>
    <n v="1128299"/>
    <x v="227"/>
    <x v="2"/>
    <x v="25"/>
    <s v="Phoenix"/>
    <x v="2"/>
    <n v="0.5"/>
    <n v="3500"/>
    <n v="1750"/>
    <n v="612.5"/>
    <n v="0.35"/>
  </r>
  <r>
    <x v="0"/>
    <n v="1128299"/>
    <x v="227"/>
    <x v="2"/>
    <x v="25"/>
    <s v="Phoenix"/>
    <x v="3"/>
    <n v="0.5"/>
    <n v="2250"/>
    <n v="1125"/>
    <n v="393.75"/>
    <n v="0.35"/>
  </r>
  <r>
    <x v="0"/>
    <n v="1128299"/>
    <x v="227"/>
    <x v="2"/>
    <x v="25"/>
    <s v="Phoenix"/>
    <x v="4"/>
    <n v="0.55000000000000004"/>
    <n v="1250"/>
    <n v="687.5"/>
    <n v="206.25"/>
    <n v="0.3"/>
  </r>
  <r>
    <x v="0"/>
    <n v="1128299"/>
    <x v="227"/>
    <x v="2"/>
    <x v="25"/>
    <s v="Phoenix"/>
    <x v="5"/>
    <n v="0.5"/>
    <n v="3250"/>
    <n v="1625"/>
    <n v="406.25"/>
    <n v="0.25"/>
  </r>
  <r>
    <x v="0"/>
    <n v="1128299"/>
    <x v="246"/>
    <x v="2"/>
    <x v="25"/>
    <s v="Phoenix"/>
    <x v="0"/>
    <n v="0.5"/>
    <n v="5000"/>
    <n v="2500"/>
    <n v="875"/>
    <n v="0.35"/>
  </r>
  <r>
    <x v="0"/>
    <n v="1128299"/>
    <x v="246"/>
    <x v="2"/>
    <x v="25"/>
    <s v="Phoenix"/>
    <x v="1"/>
    <n v="0.55000000000000004"/>
    <n v="3000"/>
    <n v="1650.0000000000002"/>
    <n v="660.00000000000011"/>
    <n v="0.4"/>
  </r>
  <r>
    <x v="0"/>
    <n v="1128299"/>
    <x v="246"/>
    <x v="2"/>
    <x v="25"/>
    <s v="Phoenix"/>
    <x v="2"/>
    <n v="0.55000000000000004"/>
    <n v="3500"/>
    <n v="1925.0000000000002"/>
    <n v="673.75"/>
    <n v="0.35"/>
  </r>
  <r>
    <x v="0"/>
    <n v="1128299"/>
    <x v="246"/>
    <x v="2"/>
    <x v="25"/>
    <s v="Phoenix"/>
    <x v="3"/>
    <n v="0.5"/>
    <n v="2500"/>
    <n v="1250"/>
    <n v="437.5"/>
    <n v="0.35"/>
  </r>
  <r>
    <x v="0"/>
    <n v="1128299"/>
    <x v="246"/>
    <x v="2"/>
    <x v="25"/>
    <s v="Phoenix"/>
    <x v="4"/>
    <n v="0.55000000000000004"/>
    <n v="1500"/>
    <n v="825.00000000000011"/>
    <n v="247.50000000000003"/>
    <n v="0.3"/>
  </r>
  <r>
    <x v="0"/>
    <n v="1128299"/>
    <x v="246"/>
    <x v="2"/>
    <x v="25"/>
    <s v="Phoenix"/>
    <x v="5"/>
    <n v="0.7"/>
    <n v="3250"/>
    <n v="2275"/>
    <n v="568.75"/>
    <n v="0.25"/>
  </r>
  <r>
    <x v="0"/>
    <n v="1128299"/>
    <x v="277"/>
    <x v="2"/>
    <x v="25"/>
    <s v="Phoenix"/>
    <x v="0"/>
    <n v="0.5"/>
    <n v="5250"/>
    <n v="2625"/>
    <n v="918.74999999999989"/>
    <n v="0.35"/>
  </r>
  <r>
    <x v="0"/>
    <n v="1128299"/>
    <x v="277"/>
    <x v="2"/>
    <x v="25"/>
    <s v="Phoenix"/>
    <x v="1"/>
    <n v="0.55000000000000004"/>
    <n v="3750"/>
    <n v="2062.5"/>
    <n v="825"/>
    <n v="0.4"/>
  </r>
  <r>
    <x v="0"/>
    <n v="1128299"/>
    <x v="277"/>
    <x v="2"/>
    <x v="25"/>
    <s v="Phoenix"/>
    <x v="2"/>
    <n v="0.55000000000000004"/>
    <n v="4000"/>
    <n v="2200"/>
    <n v="770"/>
    <n v="0.35"/>
  </r>
  <r>
    <x v="0"/>
    <n v="1128299"/>
    <x v="277"/>
    <x v="2"/>
    <x v="25"/>
    <s v="Phoenix"/>
    <x v="3"/>
    <n v="0.5"/>
    <n v="3000"/>
    <n v="1500"/>
    <n v="525"/>
    <n v="0.35"/>
  </r>
  <r>
    <x v="0"/>
    <n v="1128299"/>
    <x v="277"/>
    <x v="2"/>
    <x v="25"/>
    <s v="Phoenix"/>
    <x v="4"/>
    <n v="0.55000000000000004"/>
    <n v="2000"/>
    <n v="1100"/>
    <n v="330"/>
    <n v="0.3"/>
  </r>
  <r>
    <x v="0"/>
    <n v="1128299"/>
    <x v="277"/>
    <x v="2"/>
    <x v="25"/>
    <s v="Phoenix"/>
    <x v="5"/>
    <n v="0.7"/>
    <n v="3750"/>
    <n v="2625"/>
    <n v="656.25"/>
    <n v="0.25"/>
  </r>
  <r>
    <x v="0"/>
    <n v="1128299"/>
    <x v="307"/>
    <x v="2"/>
    <x v="25"/>
    <s v="Phoenix"/>
    <x v="0"/>
    <n v="0.5"/>
    <n v="6250"/>
    <n v="3125"/>
    <n v="1093.75"/>
    <n v="0.35"/>
  </r>
  <r>
    <x v="0"/>
    <n v="1128299"/>
    <x v="307"/>
    <x v="2"/>
    <x v="25"/>
    <s v="Phoenix"/>
    <x v="1"/>
    <n v="0.55000000000000004"/>
    <n v="4750"/>
    <n v="2612.5"/>
    <n v="1045"/>
    <n v="0.4"/>
  </r>
  <r>
    <x v="0"/>
    <n v="1128299"/>
    <x v="307"/>
    <x v="2"/>
    <x v="25"/>
    <s v="Phoenix"/>
    <x v="2"/>
    <n v="0.55000000000000004"/>
    <n v="4750"/>
    <n v="2612.5"/>
    <n v="914.37499999999989"/>
    <n v="0.35"/>
  </r>
  <r>
    <x v="0"/>
    <n v="1128299"/>
    <x v="307"/>
    <x v="2"/>
    <x v="25"/>
    <s v="Phoenix"/>
    <x v="3"/>
    <n v="0.5"/>
    <n v="3500"/>
    <n v="1750"/>
    <n v="612.5"/>
    <n v="0.35"/>
  </r>
  <r>
    <x v="0"/>
    <n v="1128299"/>
    <x v="307"/>
    <x v="2"/>
    <x v="25"/>
    <s v="Phoenix"/>
    <x v="4"/>
    <n v="0.55000000000000004"/>
    <n v="2250"/>
    <n v="1237.5"/>
    <n v="371.25"/>
    <n v="0.3"/>
  </r>
  <r>
    <x v="0"/>
    <n v="1128299"/>
    <x v="307"/>
    <x v="2"/>
    <x v="25"/>
    <s v="Phoenix"/>
    <x v="5"/>
    <n v="0.7"/>
    <n v="5250"/>
    <n v="3674.9999999999995"/>
    <n v="918.74999999999989"/>
    <n v="0.25"/>
  </r>
  <r>
    <x v="0"/>
    <n v="1128299"/>
    <x v="336"/>
    <x v="2"/>
    <x v="25"/>
    <s v="Phoenix"/>
    <x v="0"/>
    <n v="0.5"/>
    <n v="6750"/>
    <n v="3375"/>
    <n v="1181.25"/>
    <n v="0.35"/>
  </r>
  <r>
    <x v="0"/>
    <n v="1128299"/>
    <x v="336"/>
    <x v="2"/>
    <x v="25"/>
    <s v="Phoenix"/>
    <x v="1"/>
    <n v="0.55000000000000004"/>
    <n v="5250"/>
    <n v="2887.5000000000005"/>
    <n v="1155.0000000000002"/>
    <n v="0.4"/>
  </r>
  <r>
    <x v="0"/>
    <n v="1128299"/>
    <x v="336"/>
    <x v="2"/>
    <x v="25"/>
    <s v="Phoenix"/>
    <x v="2"/>
    <n v="0.55000000000000004"/>
    <n v="4750"/>
    <n v="2612.5"/>
    <n v="914.37499999999989"/>
    <n v="0.35"/>
  </r>
  <r>
    <x v="0"/>
    <n v="1128299"/>
    <x v="336"/>
    <x v="2"/>
    <x v="25"/>
    <s v="Phoenix"/>
    <x v="3"/>
    <n v="0.5"/>
    <n v="3750"/>
    <n v="1875"/>
    <n v="656.25"/>
    <n v="0.35"/>
  </r>
  <r>
    <x v="0"/>
    <n v="1128299"/>
    <x v="336"/>
    <x v="2"/>
    <x v="25"/>
    <s v="Phoenix"/>
    <x v="4"/>
    <n v="0.55000000000000004"/>
    <n v="4250"/>
    <n v="2337.5"/>
    <n v="701.25"/>
    <n v="0.3"/>
  </r>
  <r>
    <x v="0"/>
    <n v="1128299"/>
    <x v="336"/>
    <x v="2"/>
    <x v="25"/>
    <s v="Phoenix"/>
    <x v="5"/>
    <n v="0.7"/>
    <n v="4250"/>
    <n v="2975"/>
    <n v="743.75"/>
    <n v="0.25"/>
  </r>
  <r>
    <x v="0"/>
    <n v="1128299"/>
    <x v="368"/>
    <x v="2"/>
    <x v="25"/>
    <s v="Phoenix"/>
    <x v="0"/>
    <n v="0.55000000000000004"/>
    <n v="6250"/>
    <n v="3437.5000000000005"/>
    <n v="1203.125"/>
    <n v="0.35"/>
  </r>
  <r>
    <x v="0"/>
    <n v="1128299"/>
    <x v="368"/>
    <x v="2"/>
    <x v="25"/>
    <s v="Phoenix"/>
    <x v="1"/>
    <n v="0.60000000000000009"/>
    <n v="5750"/>
    <n v="3450.0000000000005"/>
    <n v="1380.0000000000002"/>
    <n v="0.4"/>
  </r>
  <r>
    <x v="0"/>
    <n v="1128299"/>
    <x v="368"/>
    <x v="2"/>
    <x v="25"/>
    <s v="Phoenix"/>
    <x v="2"/>
    <n v="0.55000000000000004"/>
    <n v="4500"/>
    <n v="2475"/>
    <n v="866.25"/>
    <n v="0.35"/>
  </r>
  <r>
    <x v="0"/>
    <n v="1128299"/>
    <x v="368"/>
    <x v="2"/>
    <x v="25"/>
    <s v="Phoenix"/>
    <x v="3"/>
    <n v="0.55000000000000004"/>
    <n v="4000"/>
    <n v="2200"/>
    <n v="770"/>
    <n v="0.35"/>
  </r>
  <r>
    <x v="0"/>
    <n v="1128299"/>
    <x v="368"/>
    <x v="2"/>
    <x v="25"/>
    <s v="Phoenix"/>
    <x v="4"/>
    <n v="0.65"/>
    <n v="4000"/>
    <n v="2600"/>
    <n v="780"/>
    <n v="0.3"/>
  </r>
  <r>
    <x v="0"/>
    <n v="1128299"/>
    <x v="368"/>
    <x v="2"/>
    <x v="25"/>
    <s v="Phoenix"/>
    <x v="5"/>
    <n v="0.7"/>
    <n v="3750"/>
    <n v="2625"/>
    <n v="656.25"/>
    <n v="0.25"/>
  </r>
  <r>
    <x v="0"/>
    <n v="1128299"/>
    <x v="400"/>
    <x v="2"/>
    <x v="25"/>
    <s v="Phoenix"/>
    <x v="0"/>
    <n v="0.45000000000000007"/>
    <n v="5750"/>
    <n v="2587.5000000000005"/>
    <n v="905.62500000000011"/>
    <n v="0.35"/>
  </r>
  <r>
    <x v="0"/>
    <n v="1128299"/>
    <x v="400"/>
    <x v="2"/>
    <x v="25"/>
    <s v="Phoenix"/>
    <x v="1"/>
    <n v="0.50000000000000011"/>
    <n v="5750"/>
    <n v="2875.0000000000005"/>
    <n v="1150.0000000000002"/>
    <n v="0.4"/>
  </r>
  <r>
    <x v="0"/>
    <n v="1128299"/>
    <x v="400"/>
    <x v="2"/>
    <x v="25"/>
    <s v="Phoenix"/>
    <x v="2"/>
    <n v="0.45000000000000007"/>
    <n v="4250"/>
    <n v="1912.5000000000002"/>
    <n v="669.375"/>
    <n v="0.35"/>
  </r>
  <r>
    <x v="0"/>
    <n v="1128299"/>
    <x v="400"/>
    <x v="2"/>
    <x v="25"/>
    <s v="Phoenix"/>
    <x v="3"/>
    <n v="0.45000000000000007"/>
    <n v="3750"/>
    <n v="1687.5000000000002"/>
    <n v="590.625"/>
    <n v="0.35"/>
  </r>
  <r>
    <x v="0"/>
    <n v="1128299"/>
    <x v="400"/>
    <x v="2"/>
    <x v="25"/>
    <s v="Phoenix"/>
    <x v="4"/>
    <n v="0.55000000000000004"/>
    <n v="3750"/>
    <n v="2062.5"/>
    <n v="618.75"/>
    <n v="0.3"/>
  </r>
  <r>
    <x v="0"/>
    <n v="1128299"/>
    <x v="400"/>
    <x v="2"/>
    <x v="25"/>
    <s v="Phoenix"/>
    <x v="5"/>
    <n v="0.60000000000000009"/>
    <n v="4250"/>
    <n v="2550.0000000000005"/>
    <n v="637.50000000000011"/>
    <n v="0.25"/>
  </r>
  <r>
    <x v="0"/>
    <n v="1128299"/>
    <x v="429"/>
    <x v="2"/>
    <x v="25"/>
    <s v="Phoenix"/>
    <x v="0"/>
    <n v="0.45000000000000007"/>
    <n v="5000"/>
    <n v="2250.0000000000005"/>
    <n v="787.50000000000011"/>
    <n v="0.35"/>
  </r>
  <r>
    <x v="0"/>
    <n v="1128299"/>
    <x v="429"/>
    <x v="2"/>
    <x v="25"/>
    <s v="Phoenix"/>
    <x v="1"/>
    <n v="0.50000000000000011"/>
    <n v="5000"/>
    <n v="2500.0000000000005"/>
    <n v="1000.0000000000002"/>
    <n v="0.4"/>
  </r>
  <r>
    <x v="0"/>
    <n v="1128299"/>
    <x v="429"/>
    <x v="2"/>
    <x v="25"/>
    <s v="Phoenix"/>
    <x v="2"/>
    <n v="0.45000000000000007"/>
    <n v="3250"/>
    <n v="1462.5000000000002"/>
    <n v="511.87500000000006"/>
    <n v="0.35"/>
  </r>
  <r>
    <x v="0"/>
    <n v="1128299"/>
    <x v="429"/>
    <x v="2"/>
    <x v="25"/>
    <s v="Phoenix"/>
    <x v="3"/>
    <n v="0.45000000000000007"/>
    <n v="3000"/>
    <n v="1350.0000000000002"/>
    <n v="472.50000000000006"/>
    <n v="0.35"/>
  </r>
  <r>
    <x v="0"/>
    <n v="1128299"/>
    <x v="429"/>
    <x v="2"/>
    <x v="25"/>
    <s v="Phoenix"/>
    <x v="4"/>
    <n v="0.55000000000000004"/>
    <n v="2750"/>
    <n v="1512.5000000000002"/>
    <n v="453.75000000000006"/>
    <n v="0.3"/>
  </r>
  <r>
    <x v="0"/>
    <n v="1128299"/>
    <x v="429"/>
    <x v="2"/>
    <x v="25"/>
    <s v="Phoenix"/>
    <x v="5"/>
    <n v="0.60000000000000009"/>
    <n v="3250"/>
    <n v="1950.0000000000002"/>
    <n v="487.50000000000006"/>
    <n v="0.25"/>
  </r>
  <r>
    <x v="0"/>
    <n v="1128299"/>
    <x v="460"/>
    <x v="2"/>
    <x v="25"/>
    <s v="Phoenix"/>
    <x v="0"/>
    <n v="0.45000000000000007"/>
    <n v="5000"/>
    <n v="2250.0000000000005"/>
    <n v="787.50000000000011"/>
    <n v="0.35"/>
  </r>
  <r>
    <x v="0"/>
    <n v="1128299"/>
    <x v="460"/>
    <x v="2"/>
    <x v="25"/>
    <s v="Phoenix"/>
    <x v="1"/>
    <n v="0.50000000000000011"/>
    <n v="5250"/>
    <n v="2625.0000000000005"/>
    <n v="1050.0000000000002"/>
    <n v="0.4"/>
  </r>
  <r>
    <x v="0"/>
    <n v="1128299"/>
    <x v="460"/>
    <x v="2"/>
    <x v="25"/>
    <s v="Phoenix"/>
    <x v="2"/>
    <n v="0.45000000000000007"/>
    <n v="3750"/>
    <n v="1687.5000000000002"/>
    <n v="590.625"/>
    <n v="0.35"/>
  </r>
  <r>
    <x v="0"/>
    <n v="1128299"/>
    <x v="460"/>
    <x v="2"/>
    <x v="25"/>
    <s v="Phoenix"/>
    <x v="3"/>
    <n v="0.45000000000000007"/>
    <n v="3500"/>
    <n v="1575.0000000000002"/>
    <n v="551.25"/>
    <n v="0.35"/>
  </r>
  <r>
    <x v="0"/>
    <n v="1128299"/>
    <x v="460"/>
    <x v="2"/>
    <x v="25"/>
    <s v="Phoenix"/>
    <x v="4"/>
    <n v="0.55000000000000004"/>
    <n v="3000"/>
    <n v="1650.0000000000002"/>
    <n v="495.00000000000006"/>
    <n v="0.3"/>
  </r>
  <r>
    <x v="0"/>
    <n v="1128299"/>
    <x v="460"/>
    <x v="2"/>
    <x v="25"/>
    <s v="Phoenix"/>
    <x v="5"/>
    <n v="0.60000000000000009"/>
    <n v="4250"/>
    <n v="2550.0000000000005"/>
    <n v="637.50000000000011"/>
    <n v="0.25"/>
  </r>
  <r>
    <x v="0"/>
    <n v="1128299"/>
    <x v="489"/>
    <x v="2"/>
    <x v="25"/>
    <s v="Phoenix"/>
    <x v="0"/>
    <n v="0.45000000000000007"/>
    <n v="6250"/>
    <n v="2812.5000000000005"/>
    <n v="984.37500000000011"/>
    <n v="0.35"/>
  </r>
  <r>
    <x v="0"/>
    <n v="1128299"/>
    <x v="489"/>
    <x v="2"/>
    <x v="25"/>
    <s v="Phoenix"/>
    <x v="1"/>
    <n v="0.50000000000000011"/>
    <n v="6250"/>
    <n v="3125.0000000000009"/>
    <n v="1250.0000000000005"/>
    <n v="0.4"/>
  </r>
  <r>
    <x v="5"/>
    <n v="1128299"/>
    <x v="489"/>
    <x v="2"/>
    <x v="25"/>
    <s v="Phoenix"/>
    <x v="2"/>
    <n v="0.45000000000000007"/>
    <n v="4250"/>
    <n v="1912.5000000000002"/>
    <n v="669.375"/>
    <n v="0.35"/>
  </r>
  <r>
    <x v="5"/>
    <n v="1128299"/>
    <x v="489"/>
    <x v="2"/>
    <x v="25"/>
    <s v="Phoenix"/>
    <x v="3"/>
    <n v="0.45000000000000007"/>
    <n v="4250"/>
    <n v="1912.5000000000002"/>
    <n v="669.375"/>
    <n v="0.35"/>
  </r>
  <r>
    <x v="5"/>
    <n v="1128299"/>
    <x v="489"/>
    <x v="2"/>
    <x v="25"/>
    <s v="Phoenix"/>
    <x v="4"/>
    <n v="0.55000000000000004"/>
    <n v="3500"/>
    <n v="1925.0000000000002"/>
    <n v="577.5"/>
    <n v="0.3"/>
  </r>
  <r>
    <x v="5"/>
    <n v="1128299"/>
    <x v="489"/>
    <x v="2"/>
    <x v="25"/>
    <s v="Phoenix"/>
    <x v="5"/>
    <n v="0.60000000000000009"/>
    <n v="4500"/>
    <n v="2700.0000000000005"/>
    <n v="675.00000000000011"/>
    <n v="0.25"/>
  </r>
  <r>
    <x v="5"/>
    <n v="1128299"/>
    <x v="190"/>
    <x v="2"/>
    <x v="25"/>
    <s v="Phoenix"/>
    <x v="0"/>
    <n v="0.34999999999999992"/>
    <n v="4750"/>
    <n v="1662.4999999999995"/>
    <n v="581.87499999999977"/>
    <n v="0.35"/>
  </r>
  <r>
    <x v="5"/>
    <n v="1128299"/>
    <x v="190"/>
    <x v="2"/>
    <x v="25"/>
    <s v="Phoenix"/>
    <x v="1"/>
    <n v="0.45"/>
    <n v="4750"/>
    <n v="2137.5"/>
    <n v="855"/>
    <n v="0.4"/>
  </r>
  <r>
    <x v="5"/>
    <n v="1128299"/>
    <x v="190"/>
    <x v="2"/>
    <x v="25"/>
    <s v="Phoenix"/>
    <x v="2"/>
    <n v="0.45"/>
    <n v="4750"/>
    <n v="2137.5"/>
    <n v="748.125"/>
    <n v="0.35"/>
  </r>
  <r>
    <x v="5"/>
    <n v="1128299"/>
    <x v="190"/>
    <x v="2"/>
    <x v="25"/>
    <s v="Phoenix"/>
    <x v="3"/>
    <n v="0.45"/>
    <n v="3250"/>
    <n v="1462.5"/>
    <n v="511.87499999999994"/>
    <n v="0.35"/>
  </r>
  <r>
    <x v="5"/>
    <n v="1128299"/>
    <x v="190"/>
    <x v="2"/>
    <x v="25"/>
    <s v="Phoenix"/>
    <x v="4"/>
    <n v="0.50000000000000011"/>
    <n v="2750"/>
    <n v="1375.0000000000002"/>
    <n v="412.50000000000006"/>
    <n v="0.3"/>
  </r>
  <r>
    <x v="5"/>
    <n v="1128299"/>
    <x v="190"/>
    <x v="2"/>
    <x v="25"/>
    <s v="Phoenix"/>
    <x v="5"/>
    <n v="0.45"/>
    <n v="4750"/>
    <n v="2137.5"/>
    <n v="534.375"/>
    <n v="0.25"/>
  </r>
  <r>
    <x v="5"/>
    <n v="1128299"/>
    <x v="700"/>
    <x v="2"/>
    <x v="25"/>
    <s v="Phoenix"/>
    <x v="0"/>
    <n v="0.34999999999999992"/>
    <n v="5250"/>
    <n v="1837.4999999999995"/>
    <n v="643.12499999999977"/>
    <n v="0.35"/>
  </r>
  <r>
    <x v="5"/>
    <n v="1128299"/>
    <x v="700"/>
    <x v="2"/>
    <x v="25"/>
    <s v="Phoenix"/>
    <x v="1"/>
    <n v="0.45"/>
    <n v="4250"/>
    <n v="1912.5"/>
    <n v="765"/>
    <n v="0.4"/>
  </r>
  <r>
    <x v="5"/>
    <n v="1128299"/>
    <x v="700"/>
    <x v="2"/>
    <x v="25"/>
    <s v="Phoenix"/>
    <x v="2"/>
    <n v="0.45"/>
    <n v="4250"/>
    <n v="1912.5"/>
    <n v="669.375"/>
    <n v="0.35"/>
  </r>
  <r>
    <x v="5"/>
    <n v="1128299"/>
    <x v="700"/>
    <x v="2"/>
    <x v="26"/>
    <s v="Albuquerque"/>
    <x v="3"/>
    <n v="0.45"/>
    <n v="2750"/>
    <n v="1237.5"/>
    <n v="433.125"/>
    <n v="0.35"/>
  </r>
  <r>
    <x v="5"/>
    <n v="1128299"/>
    <x v="700"/>
    <x v="2"/>
    <x v="26"/>
    <s v="Albuquerque"/>
    <x v="4"/>
    <n v="0.50000000000000011"/>
    <n v="2000"/>
    <n v="1000.0000000000002"/>
    <n v="300.00000000000006"/>
    <n v="0.3"/>
  </r>
  <r>
    <x v="5"/>
    <n v="1128299"/>
    <x v="700"/>
    <x v="2"/>
    <x v="26"/>
    <s v="Albuquerque"/>
    <x v="5"/>
    <n v="0.45"/>
    <n v="4000"/>
    <n v="1800"/>
    <n v="450"/>
    <n v="0.25"/>
  </r>
  <r>
    <x v="5"/>
    <n v="1128299"/>
    <x v="712"/>
    <x v="2"/>
    <x v="26"/>
    <s v="Albuquerque"/>
    <x v="0"/>
    <n v="0.45"/>
    <n v="5500"/>
    <n v="2475"/>
    <n v="866.25"/>
    <n v="0.35"/>
  </r>
  <r>
    <x v="5"/>
    <n v="1128299"/>
    <x v="712"/>
    <x v="2"/>
    <x v="26"/>
    <s v="Albuquerque"/>
    <x v="1"/>
    <n v="0.55000000000000004"/>
    <n v="4000"/>
    <n v="2200"/>
    <n v="880"/>
    <n v="0.4"/>
  </r>
  <r>
    <x v="5"/>
    <n v="1128299"/>
    <x v="712"/>
    <x v="2"/>
    <x v="26"/>
    <s v="Albuquerque"/>
    <x v="2"/>
    <n v="0.55000000000000004"/>
    <n v="4000"/>
    <n v="2200"/>
    <n v="770"/>
    <n v="0.35"/>
  </r>
  <r>
    <x v="5"/>
    <n v="1128299"/>
    <x v="712"/>
    <x v="2"/>
    <x v="26"/>
    <s v="Albuquerque"/>
    <x v="3"/>
    <n v="0.55000000000000004"/>
    <n v="2750"/>
    <n v="1512.5000000000002"/>
    <n v="529.375"/>
    <n v="0.35"/>
  </r>
  <r>
    <x v="5"/>
    <n v="1128299"/>
    <x v="712"/>
    <x v="2"/>
    <x v="26"/>
    <s v="Albuquerque"/>
    <x v="4"/>
    <n v="0.60000000000000009"/>
    <n v="1750"/>
    <n v="1050.0000000000002"/>
    <n v="315.00000000000006"/>
    <n v="0.3"/>
  </r>
  <r>
    <x v="5"/>
    <n v="1128299"/>
    <x v="712"/>
    <x v="2"/>
    <x v="26"/>
    <s v="Albuquerque"/>
    <x v="5"/>
    <n v="0.55000000000000004"/>
    <n v="3750"/>
    <n v="2062.5"/>
    <n v="515.625"/>
    <n v="0.25"/>
  </r>
  <r>
    <x v="5"/>
    <n v="1128299"/>
    <x v="249"/>
    <x v="2"/>
    <x v="26"/>
    <s v="Albuquerque"/>
    <x v="0"/>
    <n v="0.55000000000000004"/>
    <n v="5500"/>
    <n v="3025.0000000000005"/>
    <n v="1058.75"/>
    <n v="0.35"/>
  </r>
  <r>
    <x v="5"/>
    <n v="1128299"/>
    <x v="249"/>
    <x v="2"/>
    <x v="26"/>
    <s v="Albuquerque"/>
    <x v="1"/>
    <n v="0.60000000000000009"/>
    <n v="3500"/>
    <n v="2100.0000000000005"/>
    <n v="840.00000000000023"/>
    <n v="0.4"/>
  </r>
  <r>
    <x v="5"/>
    <n v="1128299"/>
    <x v="249"/>
    <x v="2"/>
    <x v="26"/>
    <s v="Albuquerque"/>
    <x v="2"/>
    <n v="0.60000000000000009"/>
    <n v="4000"/>
    <n v="2400.0000000000005"/>
    <n v="840.00000000000011"/>
    <n v="0.35"/>
  </r>
  <r>
    <x v="5"/>
    <n v="1128299"/>
    <x v="249"/>
    <x v="2"/>
    <x v="26"/>
    <s v="Albuquerque"/>
    <x v="3"/>
    <n v="0.55000000000000004"/>
    <n v="3000"/>
    <n v="1650.0000000000002"/>
    <n v="577.5"/>
    <n v="0.35"/>
  </r>
  <r>
    <x v="5"/>
    <n v="1128299"/>
    <x v="249"/>
    <x v="2"/>
    <x v="26"/>
    <s v="Albuquerque"/>
    <x v="4"/>
    <n v="0.60000000000000009"/>
    <n v="2000"/>
    <n v="1200.0000000000002"/>
    <n v="360.00000000000006"/>
    <n v="0.3"/>
  </r>
  <r>
    <x v="5"/>
    <n v="1128299"/>
    <x v="249"/>
    <x v="2"/>
    <x v="26"/>
    <s v="Albuquerque"/>
    <x v="5"/>
    <n v="0.75000000000000011"/>
    <n v="3750"/>
    <n v="2812.5000000000005"/>
    <n v="703.12500000000011"/>
    <n v="0.25"/>
  </r>
  <r>
    <x v="5"/>
    <n v="1128299"/>
    <x v="280"/>
    <x v="2"/>
    <x v="26"/>
    <s v="Albuquerque"/>
    <x v="0"/>
    <n v="0.55000000000000004"/>
    <n v="5750"/>
    <n v="3162.5000000000005"/>
    <n v="1106.875"/>
    <n v="0.35"/>
  </r>
  <r>
    <x v="5"/>
    <n v="1128299"/>
    <x v="280"/>
    <x v="2"/>
    <x v="26"/>
    <s v="Albuquerque"/>
    <x v="1"/>
    <n v="0.60000000000000009"/>
    <n v="4250"/>
    <n v="2550.0000000000005"/>
    <n v="1020.0000000000002"/>
    <n v="0.4"/>
  </r>
  <r>
    <x v="5"/>
    <n v="1128299"/>
    <x v="280"/>
    <x v="2"/>
    <x v="26"/>
    <s v="Albuquerque"/>
    <x v="2"/>
    <n v="0.60000000000000009"/>
    <n v="4500"/>
    <n v="2700.0000000000005"/>
    <n v="945.00000000000011"/>
    <n v="0.35"/>
  </r>
  <r>
    <x v="5"/>
    <n v="1128299"/>
    <x v="280"/>
    <x v="2"/>
    <x v="26"/>
    <s v="Albuquerque"/>
    <x v="3"/>
    <n v="0.55000000000000004"/>
    <n v="3500"/>
    <n v="1925.0000000000002"/>
    <n v="673.75"/>
    <n v="0.35"/>
  </r>
  <r>
    <x v="5"/>
    <n v="1128299"/>
    <x v="280"/>
    <x v="2"/>
    <x v="26"/>
    <s v="Albuquerque"/>
    <x v="4"/>
    <n v="0.60000000000000009"/>
    <n v="2500"/>
    <n v="1500.0000000000002"/>
    <n v="450.00000000000006"/>
    <n v="0.3"/>
  </r>
  <r>
    <x v="5"/>
    <n v="1128299"/>
    <x v="280"/>
    <x v="2"/>
    <x v="26"/>
    <s v="Albuquerque"/>
    <x v="5"/>
    <n v="0.75000000000000011"/>
    <n v="4250"/>
    <n v="3187.5000000000005"/>
    <n v="796.87500000000011"/>
    <n v="0.25"/>
  </r>
  <r>
    <x v="5"/>
    <n v="1128299"/>
    <x v="310"/>
    <x v="2"/>
    <x v="26"/>
    <s v="Albuquerque"/>
    <x v="0"/>
    <n v="0.55000000000000004"/>
    <n v="7000"/>
    <n v="3850.0000000000005"/>
    <n v="1347.5"/>
    <n v="0.35"/>
  </r>
  <r>
    <x v="5"/>
    <n v="1128299"/>
    <x v="310"/>
    <x v="2"/>
    <x v="26"/>
    <s v="Albuquerque"/>
    <x v="1"/>
    <n v="0.60000000000000009"/>
    <n v="5500"/>
    <n v="3300.0000000000005"/>
    <n v="1320.0000000000002"/>
    <n v="0.4"/>
  </r>
  <r>
    <x v="5"/>
    <n v="1128299"/>
    <x v="310"/>
    <x v="2"/>
    <x v="26"/>
    <s v="Albuquerque"/>
    <x v="2"/>
    <n v="0.60000000000000009"/>
    <n v="5500"/>
    <n v="3300.0000000000005"/>
    <n v="1155"/>
    <n v="0.35"/>
  </r>
  <r>
    <x v="5"/>
    <n v="1128299"/>
    <x v="310"/>
    <x v="2"/>
    <x v="26"/>
    <s v="Albuquerque"/>
    <x v="3"/>
    <n v="0.55000000000000004"/>
    <n v="4250"/>
    <n v="2337.5"/>
    <n v="818.125"/>
    <n v="0.35"/>
  </r>
  <r>
    <x v="5"/>
    <n v="1128299"/>
    <x v="310"/>
    <x v="2"/>
    <x v="26"/>
    <s v="Albuquerque"/>
    <x v="4"/>
    <n v="0.60000000000000009"/>
    <n v="3000"/>
    <n v="1800.0000000000002"/>
    <n v="540"/>
    <n v="0.3"/>
  </r>
  <r>
    <x v="5"/>
    <n v="1128299"/>
    <x v="310"/>
    <x v="2"/>
    <x v="26"/>
    <s v="Albuquerque"/>
    <x v="5"/>
    <n v="0.75000000000000011"/>
    <n v="6000"/>
    <n v="4500.0000000000009"/>
    <n v="1125.0000000000002"/>
    <n v="0.25"/>
  </r>
  <r>
    <x v="5"/>
    <n v="1128299"/>
    <x v="339"/>
    <x v="2"/>
    <x v="26"/>
    <s v="Albuquerque"/>
    <x v="0"/>
    <n v="0.55000000000000004"/>
    <n v="7500"/>
    <n v="4125"/>
    <n v="1443.75"/>
    <n v="0.35"/>
  </r>
  <r>
    <x v="5"/>
    <n v="1128299"/>
    <x v="339"/>
    <x v="2"/>
    <x v="26"/>
    <s v="Albuquerque"/>
    <x v="1"/>
    <n v="0.60000000000000009"/>
    <n v="6000"/>
    <n v="3600.0000000000005"/>
    <n v="1440.0000000000002"/>
    <n v="0.4"/>
  </r>
  <r>
    <x v="5"/>
    <n v="1128299"/>
    <x v="339"/>
    <x v="2"/>
    <x v="26"/>
    <s v="Albuquerque"/>
    <x v="2"/>
    <n v="0.60000000000000009"/>
    <n v="5500"/>
    <n v="3300.0000000000005"/>
    <n v="1155"/>
    <n v="0.35"/>
  </r>
  <r>
    <x v="5"/>
    <n v="1128299"/>
    <x v="339"/>
    <x v="2"/>
    <x v="26"/>
    <s v="Albuquerque"/>
    <x v="3"/>
    <n v="0.55000000000000004"/>
    <n v="4500"/>
    <n v="2475"/>
    <n v="866.25"/>
    <n v="0.35"/>
  </r>
  <r>
    <x v="5"/>
    <n v="1128299"/>
    <x v="339"/>
    <x v="2"/>
    <x v="26"/>
    <s v="Albuquerque"/>
    <x v="4"/>
    <n v="0.60000000000000009"/>
    <n v="5000"/>
    <n v="3000.0000000000005"/>
    <n v="900.00000000000011"/>
    <n v="0.3"/>
  </r>
  <r>
    <x v="5"/>
    <n v="1128299"/>
    <x v="339"/>
    <x v="2"/>
    <x v="26"/>
    <s v="Albuquerque"/>
    <x v="5"/>
    <n v="0.75000000000000011"/>
    <n v="5000"/>
    <n v="3750.0000000000005"/>
    <n v="937.50000000000011"/>
    <n v="0.25"/>
  </r>
  <r>
    <x v="5"/>
    <n v="1128299"/>
    <x v="371"/>
    <x v="2"/>
    <x v="26"/>
    <s v="Albuquerque"/>
    <x v="0"/>
    <n v="0.60000000000000009"/>
    <n v="7000"/>
    <n v="4200.0000000000009"/>
    <n v="1470.0000000000002"/>
    <n v="0.35"/>
  </r>
  <r>
    <x v="5"/>
    <n v="1128299"/>
    <x v="371"/>
    <x v="2"/>
    <x v="26"/>
    <s v="Albuquerque"/>
    <x v="1"/>
    <n v="0.65000000000000013"/>
    <n v="6500"/>
    <n v="4225.0000000000009"/>
    <n v="1690.0000000000005"/>
    <n v="0.4"/>
  </r>
  <r>
    <x v="5"/>
    <n v="1128299"/>
    <x v="371"/>
    <x v="2"/>
    <x v="26"/>
    <s v="Albuquerque"/>
    <x v="2"/>
    <n v="0.60000000000000009"/>
    <n v="5250"/>
    <n v="3150.0000000000005"/>
    <n v="1102.5"/>
    <n v="0.35"/>
  </r>
  <r>
    <x v="5"/>
    <n v="1128299"/>
    <x v="371"/>
    <x v="2"/>
    <x v="26"/>
    <s v="Albuquerque"/>
    <x v="3"/>
    <n v="0.60000000000000009"/>
    <n v="4750"/>
    <n v="2850.0000000000005"/>
    <n v="997.50000000000011"/>
    <n v="0.35"/>
  </r>
  <r>
    <x v="5"/>
    <n v="1128299"/>
    <x v="371"/>
    <x v="2"/>
    <x v="26"/>
    <s v="Albuquerque"/>
    <x v="4"/>
    <n v="0.7"/>
    <n v="4750"/>
    <n v="3325"/>
    <n v="997.5"/>
    <n v="0.3"/>
  </r>
  <r>
    <x v="5"/>
    <n v="1128299"/>
    <x v="371"/>
    <x v="2"/>
    <x v="26"/>
    <s v="Albuquerque"/>
    <x v="5"/>
    <n v="0.75000000000000011"/>
    <n v="4500"/>
    <n v="3375.0000000000005"/>
    <n v="843.75000000000011"/>
    <n v="0.25"/>
  </r>
  <r>
    <x v="5"/>
    <n v="1128299"/>
    <x v="403"/>
    <x v="2"/>
    <x v="26"/>
    <s v="Albuquerque"/>
    <x v="0"/>
    <n v="0.50000000000000011"/>
    <n v="6250"/>
    <n v="3125.0000000000009"/>
    <n v="1093.7500000000002"/>
    <n v="0.35"/>
  </r>
  <r>
    <x v="5"/>
    <n v="1128299"/>
    <x v="403"/>
    <x v="2"/>
    <x v="26"/>
    <s v="Albuquerque"/>
    <x v="1"/>
    <n v="0.55000000000000016"/>
    <n v="6250"/>
    <n v="3437.5000000000009"/>
    <n v="1375.0000000000005"/>
    <n v="0.4"/>
  </r>
  <r>
    <x v="5"/>
    <n v="1128299"/>
    <x v="403"/>
    <x v="2"/>
    <x v="26"/>
    <s v="Albuquerque"/>
    <x v="2"/>
    <n v="0.50000000000000011"/>
    <n v="4750"/>
    <n v="2375.0000000000005"/>
    <n v="831.25000000000011"/>
    <n v="0.35"/>
  </r>
  <r>
    <x v="5"/>
    <n v="1128299"/>
    <x v="403"/>
    <x v="2"/>
    <x v="26"/>
    <s v="Albuquerque"/>
    <x v="3"/>
    <n v="0.50000000000000011"/>
    <n v="4250"/>
    <n v="2125.0000000000005"/>
    <n v="743.75000000000011"/>
    <n v="0.35"/>
  </r>
  <r>
    <x v="5"/>
    <n v="1128299"/>
    <x v="403"/>
    <x v="2"/>
    <x v="26"/>
    <s v="Albuquerque"/>
    <x v="4"/>
    <n v="0.60000000000000009"/>
    <n v="4250"/>
    <n v="2550.0000000000005"/>
    <n v="765.00000000000011"/>
    <n v="0.3"/>
  </r>
  <r>
    <x v="5"/>
    <n v="1128299"/>
    <x v="403"/>
    <x v="2"/>
    <x v="26"/>
    <s v="Albuquerque"/>
    <x v="5"/>
    <n v="0.65000000000000013"/>
    <n v="4750"/>
    <n v="3087.5000000000005"/>
    <n v="771.87500000000011"/>
    <n v="0.25"/>
  </r>
  <r>
    <x v="5"/>
    <n v="1128299"/>
    <x v="432"/>
    <x v="2"/>
    <x v="26"/>
    <s v="Albuquerque"/>
    <x v="0"/>
    <n v="0.50000000000000011"/>
    <n v="5500"/>
    <n v="2750.0000000000005"/>
    <n v="962.50000000000011"/>
    <n v="0.35"/>
  </r>
  <r>
    <x v="5"/>
    <n v="1128299"/>
    <x v="432"/>
    <x v="2"/>
    <x v="26"/>
    <s v="Albuquerque"/>
    <x v="1"/>
    <n v="0.55000000000000016"/>
    <n v="5500"/>
    <n v="3025.0000000000009"/>
    <n v="1210.0000000000005"/>
    <n v="0.4"/>
  </r>
  <r>
    <x v="5"/>
    <n v="1128299"/>
    <x v="432"/>
    <x v="2"/>
    <x v="26"/>
    <s v="Albuquerque"/>
    <x v="2"/>
    <n v="0.50000000000000011"/>
    <n v="3750"/>
    <n v="1875.0000000000005"/>
    <n v="656.25000000000011"/>
    <n v="0.35"/>
  </r>
  <r>
    <x v="5"/>
    <n v="1128299"/>
    <x v="432"/>
    <x v="2"/>
    <x v="26"/>
    <s v="Albuquerque"/>
    <x v="3"/>
    <n v="0.50000000000000011"/>
    <n v="3500"/>
    <n v="1750.0000000000005"/>
    <n v="612.50000000000011"/>
    <n v="0.35"/>
  </r>
  <r>
    <x v="5"/>
    <n v="1128299"/>
    <x v="432"/>
    <x v="2"/>
    <x v="26"/>
    <s v="Albuquerque"/>
    <x v="4"/>
    <n v="0.60000000000000009"/>
    <n v="3250"/>
    <n v="1950.0000000000002"/>
    <n v="585"/>
    <n v="0.3"/>
  </r>
  <r>
    <x v="5"/>
    <n v="1128299"/>
    <x v="432"/>
    <x v="2"/>
    <x v="26"/>
    <s v="Albuquerque"/>
    <x v="5"/>
    <n v="0.75000000000000011"/>
    <n v="3750"/>
    <n v="2812.5000000000005"/>
    <n v="703.12500000000011"/>
    <n v="0.25"/>
  </r>
  <r>
    <x v="5"/>
    <n v="1128299"/>
    <x v="463"/>
    <x v="2"/>
    <x v="26"/>
    <s v="Albuquerque"/>
    <x v="0"/>
    <n v="0.60000000000000009"/>
    <n v="5500"/>
    <n v="3300.0000000000005"/>
    <n v="1155"/>
    <n v="0.35"/>
  </r>
  <r>
    <x v="5"/>
    <n v="1128299"/>
    <x v="463"/>
    <x v="2"/>
    <x v="26"/>
    <s v="Albuquerque"/>
    <x v="1"/>
    <n v="0.65000000000000013"/>
    <n v="6000"/>
    <n v="3900.0000000000009"/>
    <n v="1560.0000000000005"/>
    <n v="0.4"/>
  </r>
  <r>
    <x v="5"/>
    <n v="1128299"/>
    <x v="463"/>
    <x v="2"/>
    <x v="26"/>
    <s v="Albuquerque"/>
    <x v="2"/>
    <n v="0.60000000000000009"/>
    <n v="4500"/>
    <n v="2700.0000000000005"/>
    <n v="945.00000000000011"/>
    <n v="0.35"/>
  </r>
  <r>
    <x v="5"/>
    <n v="1128299"/>
    <x v="463"/>
    <x v="2"/>
    <x v="26"/>
    <s v="Albuquerque"/>
    <x v="3"/>
    <n v="0.60000000000000009"/>
    <n v="4250"/>
    <n v="2550.0000000000005"/>
    <n v="892.50000000000011"/>
    <n v="0.35"/>
  </r>
  <r>
    <x v="5"/>
    <n v="1128299"/>
    <x v="463"/>
    <x v="2"/>
    <x v="26"/>
    <s v="Albuquerque"/>
    <x v="4"/>
    <n v="0.7"/>
    <n v="3750"/>
    <n v="2625"/>
    <n v="787.5"/>
    <n v="0.3"/>
  </r>
  <r>
    <x v="5"/>
    <n v="1128299"/>
    <x v="463"/>
    <x v="2"/>
    <x v="26"/>
    <s v="Albuquerque"/>
    <x v="5"/>
    <n v="0.75000000000000011"/>
    <n v="5000"/>
    <n v="3750.0000000000005"/>
    <n v="937.50000000000011"/>
    <n v="0.25"/>
  </r>
  <r>
    <x v="5"/>
    <n v="1128299"/>
    <x v="492"/>
    <x v="2"/>
    <x v="26"/>
    <s v="Albuquerque"/>
    <x v="0"/>
    <n v="0.60000000000000009"/>
    <n v="7000"/>
    <n v="4200.0000000000009"/>
    <n v="1470.0000000000002"/>
    <n v="0.35"/>
  </r>
  <r>
    <x v="5"/>
    <n v="1128299"/>
    <x v="492"/>
    <x v="2"/>
    <x v="26"/>
    <s v="Albuquerque"/>
    <x v="1"/>
    <n v="0.65000000000000013"/>
    <n v="7000"/>
    <n v="4550.0000000000009"/>
    <n v="1820.0000000000005"/>
    <n v="0.4"/>
  </r>
  <r>
    <x v="2"/>
    <n v="1128299"/>
    <x v="492"/>
    <x v="2"/>
    <x v="26"/>
    <s v="Albuquerque"/>
    <x v="2"/>
    <n v="0.60000000000000009"/>
    <n v="5000"/>
    <n v="3000.0000000000005"/>
    <n v="1050"/>
    <n v="0.35"/>
  </r>
  <r>
    <x v="2"/>
    <n v="1128299"/>
    <x v="492"/>
    <x v="2"/>
    <x v="26"/>
    <s v="Albuquerque"/>
    <x v="3"/>
    <n v="0.60000000000000009"/>
    <n v="5000"/>
    <n v="3000.0000000000005"/>
    <n v="1050"/>
    <n v="0.35"/>
  </r>
  <r>
    <x v="2"/>
    <n v="1128299"/>
    <x v="492"/>
    <x v="2"/>
    <x v="26"/>
    <s v="Albuquerque"/>
    <x v="4"/>
    <n v="0.7"/>
    <n v="4250"/>
    <n v="2975"/>
    <n v="892.5"/>
    <n v="0.3"/>
  </r>
  <r>
    <x v="2"/>
    <n v="1128299"/>
    <x v="492"/>
    <x v="2"/>
    <x v="26"/>
    <s v="Albuquerque"/>
    <x v="5"/>
    <n v="0.75000000000000011"/>
    <n v="5250"/>
    <n v="3937.5000000000005"/>
    <n v="984.37500000000011"/>
    <n v="0.25"/>
  </r>
  <r>
    <x v="2"/>
    <n v="1128299"/>
    <x v="177"/>
    <x v="2"/>
    <x v="26"/>
    <s v="Albuquerque"/>
    <x v="0"/>
    <n v="0.29999999999999993"/>
    <n v="4500"/>
    <n v="1349.9999999999998"/>
    <n v="539.99999999999989"/>
    <n v="0.4"/>
  </r>
  <r>
    <x v="2"/>
    <n v="1128299"/>
    <x v="177"/>
    <x v="2"/>
    <x v="26"/>
    <s v="Albuquerque"/>
    <x v="1"/>
    <n v="0.4"/>
    <n v="4500"/>
    <n v="1800"/>
    <n v="720"/>
    <n v="0.4"/>
  </r>
  <r>
    <x v="2"/>
    <n v="1128299"/>
    <x v="177"/>
    <x v="2"/>
    <x v="26"/>
    <s v="Albuquerque"/>
    <x v="2"/>
    <n v="0.4"/>
    <n v="4500"/>
    <n v="1800"/>
    <n v="630"/>
    <n v="0.35"/>
  </r>
  <r>
    <x v="2"/>
    <n v="1128299"/>
    <x v="177"/>
    <x v="2"/>
    <x v="26"/>
    <s v="Albuquerque"/>
    <x v="3"/>
    <n v="0.4"/>
    <n v="3000"/>
    <n v="1200"/>
    <n v="480"/>
    <n v="0.4"/>
  </r>
  <r>
    <x v="2"/>
    <n v="1128299"/>
    <x v="177"/>
    <x v="2"/>
    <x v="26"/>
    <s v="Albuquerque"/>
    <x v="4"/>
    <n v="0.45000000000000012"/>
    <n v="2500"/>
    <n v="1125.0000000000002"/>
    <n v="393.75000000000006"/>
    <n v="0.35"/>
  </r>
  <r>
    <x v="2"/>
    <n v="1128299"/>
    <x v="177"/>
    <x v="2"/>
    <x v="26"/>
    <s v="Albuquerque"/>
    <x v="5"/>
    <n v="0.4"/>
    <n v="4500"/>
    <n v="1800"/>
    <n v="450"/>
    <n v="0.25"/>
  </r>
  <r>
    <x v="2"/>
    <n v="1128299"/>
    <x v="208"/>
    <x v="2"/>
    <x v="26"/>
    <s v="Albuquerque"/>
    <x v="0"/>
    <n v="0.29999999999999993"/>
    <n v="5000"/>
    <n v="1499.9999999999998"/>
    <n v="599.99999999999989"/>
    <n v="0.4"/>
  </r>
  <r>
    <x v="2"/>
    <n v="1128299"/>
    <x v="208"/>
    <x v="2"/>
    <x v="26"/>
    <s v="Albuquerque"/>
    <x v="1"/>
    <n v="0.4"/>
    <n v="4000"/>
    <n v="1600"/>
    <n v="640"/>
    <n v="0.4"/>
  </r>
  <r>
    <x v="2"/>
    <n v="1128299"/>
    <x v="208"/>
    <x v="2"/>
    <x v="26"/>
    <s v="Albuquerque"/>
    <x v="2"/>
    <n v="0.4"/>
    <n v="4000"/>
    <n v="1600"/>
    <n v="560"/>
    <n v="0.35"/>
  </r>
  <r>
    <x v="2"/>
    <n v="1128299"/>
    <x v="208"/>
    <x v="4"/>
    <x v="27"/>
    <s v="Atlanta"/>
    <x v="3"/>
    <n v="0.4"/>
    <n v="2500"/>
    <n v="1000"/>
    <n v="400"/>
    <n v="0.4"/>
  </r>
  <r>
    <x v="2"/>
    <n v="1128299"/>
    <x v="208"/>
    <x v="4"/>
    <x v="27"/>
    <s v="Atlanta"/>
    <x v="4"/>
    <n v="0.45000000000000012"/>
    <n v="1750"/>
    <n v="787.50000000000023"/>
    <n v="275.62500000000006"/>
    <n v="0.35"/>
  </r>
  <r>
    <x v="2"/>
    <n v="1128299"/>
    <x v="208"/>
    <x v="4"/>
    <x v="27"/>
    <s v="Atlanta"/>
    <x v="5"/>
    <n v="0.4"/>
    <n v="3750"/>
    <n v="1500"/>
    <n v="375"/>
    <n v="0.25"/>
  </r>
  <r>
    <x v="2"/>
    <n v="1128299"/>
    <x v="217"/>
    <x v="4"/>
    <x v="27"/>
    <s v="Atlanta"/>
    <x v="0"/>
    <n v="0.4"/>
    <n v="5250"/>
    <n v="2100"/>
    <n v="840"/>
    <n v="0.4"/>
  </r>
  <r>
    <x v="2"/>
    <n v="1128299"/>
    <x v="217"/>
    <x v="4"/>
    <x v="27"/>
    <s v="Atlanta"/>
    <x v="1"/>
    <n v="0.5"/>
    <n v="3750"/>
    <n v="1875"/>
    <n v="750"/>
    <n v="0.4"/>
  </r>
  <r>
    <x v="2"/>
    <n v="1128299"/>
    <x v="217"/>
    <x v="4"/>
    <x v="27"/>
    <s v="Atlanta"/>
    <x v="2"/>
    <n v="0.5"/>
    <n v="3750"/>
    <n v="1875"/>
    <n v="656.25"/>
    <n v="0.35"/>
  </r>
  <r>
    <x v="2"/>
    <n v="1128299"/>
    <x v="217"/>
    <x v="4"/>
    <x v="27"/>
    <s v="Atlanta"/>
    <x v="3"/>
    <n v="0.5"/>
    <n v="2500"/>
    <n v="1250"/>
    <n v="500"/>
    <n v="0.4"/>
  </r>
  <r>
    <x v="2"/>
    <n v="1128299"/>
    <x v="217"/>
    <x v="4"/>
    <x v="27"/>
    <s v="Atlanta"/>
    <x v="4"/>
    <n v="0.55000000000000004"/>
    <n v="1500"/>
    <n v="825.00000000000011"/>
    <n v="288.75"/>
    <n v="0.35"/>
  </r>
  <r>
    <x v="2"/>
    <n v="1128299"/>
    <x v="217"/>
    <x v="4"/>
    <x v="27"/>
    <s v="Atlanta"/>
    <x v="5"/>
    <n v="0.5"/>
    <n v="3500"/>
    <n v="1750"/>
    <n v="437.5"/>
    <n v="0.25"/>
  </r>
  <r>
    <x v="2"/>
    <n v="1128299"/>
    <x v="236"/>
    <x v="4"/>
    <x v="27"/>
    <s v="Atlanta"/>
    <x v="0"/>
    <n v="0.5"/>
    <n v="5250"/>
    <n v="2625"/>
    <n v="1050"/>
    <n v="0.4"/>
  </r>
  <r>
    <x v="2"/>
    <n v="1128299"/>
    <x v="236"/>
    <x v="4"/>
    <x v="27"/>
    <s v="Atlanta"/>
    <x v="1"/>
    <n v="0.55000000000000004"/>
    <n v="3250"/>
    <n v="1787.5000000000002"/>
    <n v="715.00000000000011"/>
    <n v="0.4"/>
  </r>
  <r>
    <x v="2"/>
    <n v="1128299"/>
    <x v="236"/>
    <x v="4"/>
    <x v="27"/>
    <s v="Atlanta"/>
    <x v="2"/>
    <n v="0.55000000000000004"/>
    <n v="3750"/>
    <n v="2062.5"/>
    <n v="721.875"/>
    <n v="0.35"/>
  </r>
  <r>
    <x v="2"/>
    <n v="1128299"/>
    <x v="236"/>
    <x v="4"/>
    <x v="27"/>
    <s v="Atlanta"/>
    <x v="3"/>
    <n v="0.5"/>
    <n v="2750"/>
    <n v="1375"/>
    <n v="550"/>
    <n v="0.4"/>
  </r>
  <r>
    <x v="2"/>
    <n v="1128299"/>
    <x v="236"/>
    <x v="4"/>
    <x v="27"/>
    <s v="Atlanta"/>
    <x v="4"/>
    <n v="0.55000000000000004"/>
    <n v="1750"/>
    <n v="962.50000000000011"/>
    <n v="336.875"/>
    <n v="0.35"/>
  </r>
  <r>
    <x v="2"/>
    <n v="1128299"/>
    <x v="236"/>
    <x v="4"/>
    <x v="27"/>
    <s v="Atlanta"/>
    <x v="5"/>
    <n v="0.7"/>
    <n v="3500"/>
    <n v="2450"/>
    <n v="612.5"/>
    <n v="0.25"/>
  </r>
  <r>
    <x v="2"/>
    <n v="1128299"/>
    <x v="267"/>
    <x v="4"/>
    <x v="27"/>
    <s v="Atlanta"/>
    <x v="0"/>
    <n v="0.5"/>
    <n v="5500"/>
    <n v="2750"/>
    <n v="1100"/>
    <n v="0.4"/>
  </r>
  <r>
    <x v="2"/>
    <n v="1128299"/>
    <x v="267"/>
    <x v="4"/>
    <x v="27"/>
    <s v="Atlanta"/>
    <x v="1"/>
    <n v="0.55000000000000004"/>
    <n v="4000"/>
    <n v="2200"/>
    <n v="880"/>
    <n v="0.4"/>
  </r>
  <r>
    <x v="2"/>
    <n v="1128299"/>
    <x v="267"/>
    <x v="4"/>
    <x v="27"/>
    <s v="Atlanta"/>
    <x v="2"/>
    <n v="0.55000000000000004"/>
    <n v="4250"/>
    <n v="2337.5"/>
    <n v="818.125"/>
    <n v="0.35"/>
  </r>
  <r>
    <x v="2"/>
    <n v="1128299"/>
    <x v="267"/>
    <x v="4"/>
    <x v="27"/>
    <s v="Atlanta"/>
    <x v="3"/>
    <n v="0.5"/>
    <n v="3250"/>
    <n v="1625"/>
    <n v="650"/>
    <n v="0.4"/>
  </r>
  <r>
    <x v="2"/>
    <n v="1128299"/>
    <x v="267"/>
    <x v="4"/>
    <x v="27"/>
    <s v="Atlanta"/>
    <x v="4"/>
    <n v="0.55000000000000004"/>
    <n v="2250"/>
    <n v="1237.5"/>
    <n v="433.125"/>
    <n v="0.35"/>
  </r>
  <r>
    <x v="2"/>
    <n v="1128299"/>
    <x v="267"/>
    <x v="4"/>
    <x v="27"/>
    <s v="Atlanta"/>
    <x v="5"/>
    <n v="0.7"/>
    <n v="4000"/>
    <n v="2800"/>
    <n v="700"/>
    <n v="0.25"/>
  </r>
  <r>
    <x v="2"/>
    <n v="1128299"/>
    <x v="297"/>
    <x v="4"/>
    <x v="27"/>
    <s v="Atlanta"/>
    <x v="0"/>
    <n v="0.5"/>
    <n v="6750"/>
    <n v="3375"/>
    <n v="1350"/>
    <n v="0.4"/>
  </r>
  <r>
    <x v="2"/>
    <n v="1128299"/>
    <x v="297"/>
    <x v="4"/>
    <x v="27"/>
    <s v="Atlanta"/>
    <x v="1"/>
    <n v="0.55000000000000004"/>
    <n v="5250"/>
    <n v="2887.5000000000005"/>
    <n v="1155.0000000000002"/>
    <n v="0.4"/>
  </r>
  <r>
    <x v="2"/>
    <n v="1128299"/>
    <x v="297"/>
    <x v="4"/>
    <x v="27"/>
    <s v="Atlanta"/>
    <x v="2"/>
    <n v="0.55000000000000004"/>
    <n v="5250"/>
    <n v="2887.5000000000005"/>
    <n v="1010.6250000000001"/>
    <n v="0.35"/>
  </r>
  <r>
    <x v="2"/>
    <n v="1128299"/>
    <x v="297"/>
    <x v="4"/>
    <x v="27"/>
    <s v="Atlanta"/>
    <x v="3"/>
    <n v="0.5"/>
    <n v="4000"/>
    <n v="2000"/>
    <n v="800"/>
    <n v="0.4"/>
  </r>
  <r>
    <x v="2"/>
    <n v="1128299"/>
    <x v="297"/>
    <x v="4"/>
    <x v="27"/>
    <s v="Atlanta"/>
    <x v="4"/>
    <n v="0.55000000000000004"/>
    <n v="2750"/>
    <n v="1512.5000000000002"/>
    <n v="529.375"/>
    <n v="0.35"/>
  </r>
  <r>
    <x v="2"/>
    <n v="1128299"/>
    <x v="297"/>
    <x v="4"/>
    <x v="27"/>
    <s v="Atlanta"/>
    <x v="5"/>
    <n v="0.7"/>
    <n v="5750"/>
    <n v="4024.9999999999995"/>
    <n v="1006.2499999999999"/>
    <n v="0.25"/>
  </r>
  <r>
    <x v="2"/>
    <n v="1128299"/>
    <x v="326"/>
    <x v="4"/>
    <x v="27"/>
    <s v="Atlanta"/>
    <x v="0"/>
    <n v="0.5"/>
    <n v="7250"/>
    <n v="3625"/>
    <n v="1450"/>
    <n v="0.4"/>
  </r>
  <r>
    <x v="2"/>
    <n v="1128299"/>
    <x v="326"/>
    <x v="4"/>
    <x v="27"/>
    <s v="Atlanta"/>
    <x v="1"/>
    <n v="0.55000000000000004"/>
    <n v="5750"/>
    <n v="3162.5000000000005"/>
    <n v="1265.0000000000002"/>
    <n v="0.4"/>
  </r>
  <r>
    <x v="2"/>
    <n v="1128299"/>
    <x v="326"/>
    <x v="4"/>
    <x v="27"/>
    <s v="Atlanta"/>
    <x v="2"/>
    <n v="0.55000000000000004"/>
    <n v="5250"/>
    <n v="2887.5000000000005"/>
    <n v="1010.6250000000001"/>
    <n v="0.35"/>
  </r>
  <r>
    <x v="2"/>
    <n v="1128299"/>
    <x v="326"/>
    <x v="4"/>
    <x v="27"/>
    <s v="Atlanta"/>
    <x v="3"/>
    <n v="0.5"/>
    <n v="4250"/>
    <n v="2125"/>
    <n v="850"/>
    <n v="0.4"/>
  </r>
  <r>
    <x v="2"/>
    <n v="1128299"/>
    <x v="326"/>
    <x v="4"/>
    <x v="27"/>
    <s v="Atlanta"/>
    <x v="4"/>
    <n v="0.55000000000000004"/>
    <n v="4750"/>
    <n v="2612.5"/>
    <n v="914.37499999999989"/>
    <n v="0.35"/>
  </r>
  <r>
    <x v="2"/>
    <n v="1128299"/>
    <x v="326"/>
    <x v="4"/>
    <x v="27"/>
    <s v="Atlanta"/>
    <x v="5"/>
    <n v="0.7"/>
    <n v="4750"/>
    <n v="3325"/>
    <n v="831.25"/>
    <n v="0.25"/>
  </r>
  <r>
    <x v="2"/>
    <n v="1128299"/>
    <x v="358"/>
    <x v="4"/>
    <x v="27"/>
    <s v="Atlanta"/>
    <x v="0"/>
    <n v="0.55000000000000004"/>
    <n v="6750"/>
    <n v="3712.5000000000005"/>
    <n v="1485.0000000000002"/>
    <n v="0.4"/>
  </r>
  <r>
    <x v="2"/>
    <n v="1128299"/>
    <x v="358"/>
    <x v="4"/>
    <x v="27"/>
    <s v="Atlanta"/>
    <x v="1"/>
    <n v="0.60000000000000009"/>
    <n v="6250"/>
    <n v="3750.0000000000005"/>
    <n v="1500.0000000000002"/>
    <n v="0.4"/>
  </r>
  <r>
    <x v="2"/>
    <n v="1128299"/>
    <x v="358"/>
    <x v="4"/>
    <x v="27"/>
    <s v="Atlanta"/>
    <x v="2"/>
    <n v="0.55000000000000004"/>
    <n v="5000"/>
    <n v="2750"/>
    <n v="962.49999999999989"/>
    <n v="0.35"/>
  </r>
  <r>
    <x v="2"/>
    <n v="1128299"/>
    <x v="358"/>
    <x v="4"/>
    <x v="27"/>
    <s v="Atlanta"/>
    <x v="3"/>
    <n v="0.55000000000000004"/>
    <n v="4500"/>
    <n v="2475"/>
    <n v="990"/>
    <n v="0.4"/>
  </r>
  <r>
    <x v="2"/>
    <n v="1128299"/>
    <x v="358"/>
    <x v="4"/>
    <x v="27"/>
    <s v="Atlanta"/>
    <x v="4"/>
    <n v="0.65"/>
    <n v="4500"/>
    <n v="2925"/>
    <n v="1023.7499999999999"/>
    <n v="0.35"/>
  </r>
  <r>
    <x v="2"/>
    <n v="1128299"/>
    <x v="358"/>
    <x v="4"/>
    <x v="27"/>
    <s v="Atlanta"/>
    <x v="5"/>
    <n v="0.7"/>
    <n v="4250"/>
    <n v="2975"/>
    <n v="743.75"/>
    <n v="0.25"/>
  </r>
  <r>
    <x v="2"/>
    <n v="1128299"/>
    <x v="390"/>
    <x v="4"/>
    <x v="27"/>
    <s v="Atlanta"/>
    <x v="0"/>
    <n v="0.45000000000000012"/>
    <n v="6000"/>
    <n v="2700.0000000000009"/>
    <n v="1080.0000000000005"/>
    <n v="0.4"/>
  </r>
  <r>
    <x v="2"/>
    <n v="1128299"/>
    <x v="390"/>
    <x v="4"/>
    <x v="27"/>
    <s v="Atlanta"/>
    <x v="1"/>
    <n v="0.50000000000000011"/>
    <n v="6000"/>
    <n v="3000.0000000000005"/>
    <n v="1200.0000000000002"/>
    <n v="0.4"/>
  </r>
  <r>
    <x v="2"/>
    <n v="1128299"/>
    <x v="390"/>
    <x v="4"/>
    <x v="27"/>
    <s v="Atlanta"/>
    <x v="2"/>
    <n v="0.45000000000000012"/>
    <n v="4500"/>
    <n v="2025.0000000000005"/>
    <n v="708.75000000000011"/>
    <n v="0.35"/>
  </r>
  <r>
    <x v="2"/>
    <n v="1128299"/>
    <x v="390"/>
    <x v="4"/>
    <x v="27"/>
    <s v="Atlanta"/>
    <x v="3"/>
    <n v="0.45000000000000012"/>
    <n v="4000"/>
    <n v="1800.0000000000005"/>
    <n v="720.00000000000023"/>
    <n v="0.4"/>
  </r>
  <r>
    <x v="2"/>
    <n v="1128299"/>
    <x v="390"/>
    <x v="4"/>
    <x v="27"/>
    <s v="Atlanta"/>
    <x v="4"/>
    <n v="0.55000000000000004"/>
    <n v="4000"/>
    <n v="2200"/>
    <n v="770"/>
    <n v="0.35"/>
  </r>
  <r>
    <x v="2"/>
    <n v="1128299"/>
    <x v="390"/>
    <x v="4"/>
    <x v="27"/>
    <s v="Atlanta"/>
    <x v="5"/>
    <n v="0.60000000000000009"/>
    <n v="4500"/>
    <n v="2700.0000000000005"/>
    <n v="675.00000000000011"/>
    <n v="0.25"/>
  </r>
  <r>
    <x v="2"/>
    <n v="1128299"/>
    <x v="419"/>
    <x v="4"/>
    <x v="27"/>
    <s v="Atlanta"/>
    <x v="0"/>
    <n v="0.45000000000000012"/>
    <n v="5250"/>
    <n v="2362.5000000000005"/>
    <n v="945.00000000000023"/>
    <n v="0.4"/>
  </r>
  <r>
    <x v="2"/>
    <n v="1128299"/>
    <x v="419"/>
    <x v="4"/>
    <x v="27"/>
    <s v="Atlanta"/>
    <x v="1"/>
    <n v="0.50000000000000011"/>
    <n v="5250"/>
    <n v="2625.0000000000005"/>
    <n v="1050.0000000000002"/>
    <n v="0.4"/>
  </r>
  <r>
    <x v="2"/>
    <n v="1128299"/>
    <x v="419"/>
    <x v="4"/>
    <x v="27"/>
    <s v="Atlanta"/>
    <x v="2"/>
    <n v="0.45000000000000012"/>
    <n v="3500"/>
    <n v="1575.0000000000005"/>
    <n v="551.25000000000011"/>
    <n v="0.35"/>
  </r>
  <r>
    <x v="2"/>
    <n v="1128299"/>
    <x v="419"/>
    <x v="4"/>
    <x v="27"/>
    <s v="Atlanta"/>
    <x v="3"/>
    <n v="0.45000000000000012"/>
    <n v="3250"/>
    <n v="1462.5000000000005"/>
    <n v="585.00000000000023"/>
    <n v="0.4"/>
  </r>
  <r>
    <x v="2"/>
    <n v="1128299"/>
    <x v="419"/>
    <x v="4"/>
    <x v="27"/>
    <s v="Atlanta"/>
    <x v="4"/>
    <n v="0.55000000000000004"/>
    <n v="3000"/>
    <n v="1650.0000000000002"/>
    <n v="577.5"/>
    <n v="0.35"/>
  </r>
  <r>
    <x v="2"/>
    <n v="1128299"/>
    <x v="419"/>
    <x v="4"/>
    <x v="27"/>
    <s v="Atlanta"/>
    <x v="5"/>
    <n v="0.7"/>
    <n v="3500"/>
    <n v="2450"/>
    <n v="612.5"/>
    <n v="0.25"/>
  </r>
  <r>
    <x v="2"/>
    <n v="1128299"/>
    <x v="450"/>
    <x v="4"/>
    <x v="27"/>
    <s v="Atlanta"/>
    <x v="0"/>
    <n v="0.55000000000000004"/>
    <n v="5250"/>
    <n v="2887.5000000000005"/>
    <n v="1155.0000000000002"/>
    <n v="0.4"/>
  </r>
  <r>
    <x v="2"/>
    <n v="1128299"/>
    <x v="450"/>
    <x v="4"/>
    <x v="27"/>
    <s v="Atlanta"/>
    <x v="1"/>
    <n v="0.60000000000000009"/>
    <n v="5750"/>
    <n v="3450.0000000000005"/>
    <n v="1380.0000000000002"/>
    <n v="0.4"/>
  </r>
  <r>
    <x v="2"/>
    <n v="1128299"/>
    <x v="450"/>
    <x v="4"/>
    <x v="27"/>
    <s v="Atlanta"/>
    <x v="2"/>
    <n v="0.55000000000000004"/>
    <n v="4250"/>
    <n v="2337.5"/>
    <n v="818.125"/>
    <n v="0.35"/>
  </r>
  <r>
    <x v="2"/>
    <n v="1128299"/>
    <x v="450"/>
    <x v="4"/>
    <x v="27"/>
    <s v="Atlanta"/>
    <x v="3"/>
    <n v="0.55000000000000004"/>
    <n v="4000"/>
    <n v="2200"/>
    <n v="880"/>
    <n v="0.4"/>
  </r>
  <r>
    <x v="2"/>
    <n v="1128299"/>
    <x v="450"/>
    <x v="4"/>
    <x v="27"/>
    <s v="Atlanta"/>
    <x v="4"/>
    <n v="0.65"/>
    <n v="3500"/>
    <n v="2275"/>
    <n v="796.25"/>
    <n v="0.35"/>
  </r>
  <r>
    <x v="2"/>
    <n v="1128299"/>
    <x v="450"/>
    <x v="4"/>
    <x v="27"/>
    <s v="Atlanta"/>
    <x v="5"/>
    <n v="0.7"/>
    <n v="4750"/>
    <n v="3325"/>
    <n v="831.25"/>
    <n v="0.25"/>
  </r>
  <r>
    <x v="2"/>
    <n v="1128299"/>
    <x v="479"/>
    <x v="4"/>
    <x v="27"/>
    <s v="Atlanta"/>
    <x v="0"/>
    <n v="0.55000000000000004"/>
    <n v="6750"/>
    <n v="3712.5000000000005"/>
    <n v="1485.0000000000002"/>
    <n v="0.4"/>
  </r>
  <r>
    <x v="2"/>
    <n v="1128299"/>
    <x v="479"/>
    <x v="4"/>
    <x v="27"/>
    <s v="Atlanta"/>
    <x v="1"/>
    <n v="0.60000000000000009"/>
    <n v="6750"/>
    <n v="4050.0000000000005"/>
    <n v="1620.0000000000002"/>
    <n v="0.4"/>
  </r>
  <r>
    <x v="0"/>
    <n v="1128299"/>
    <x v="479"/>
    <x v="4"/>
    <x v="27"/>
    <s v="Atlanta"/>
    <x v="2"/>
    <n v="0.55000000000000004"/>
    <n v="4750"/>
    <n v="2612.5"/>
    <n v="914.37499999999989"/>
    <n v="0.35"/>
  </r>
  <r>
    <x v="0"/>
    <n v="1128299"/>
    <x v="479"/>
    <x v="4"/>
    <x v="27"/>
    <s v="Atlanta"/>
    <x v="3"/>
    <n v="0.55000000000000004"/>
    <n v="4750"/>
    <n v="2612.5"/>
    <n v="1045"/>
    <n v="0.4"/>
  </r>
  <r>
    <x v="0"/>
    <n v="1128299"/>
    <x v="479"/>
    <x v="4"/>
    <x v="27"/>
    <s v="Atlanta"/>
    <x v="4"/>
    <n v="0.65"/>
    <n v="4000"/>
    <n v="2600"/>
    <n v="909.99999999999989"/>
    <n v="0.35"/>
  </r>
  <r>
    <x v="0"/>
    <n v="1128299"/>
    <x v="479"/>
    <x v="4"/>
    <x v="27"/>
    <s v="Atlanta"/>
    <x v="5"/>
    <n v="0.7"/>
    <n v="5000"/>
    <n v="3500"/>
    <n v="875"/>
    <n v="0.25"/>
  </r>
  <r>
    <x v="0"/>
    <n v="1185732"/>
    <x v="173"/>
    <x v="4"/>
    <x v="27"/>
    <s v="Atlanta"/>
    <x v="0"/>
    <n v="0.4"/>
    <n v="10250"/>
    <n v="4100"/>
    <n v="1845"/>
    <n v="0.45"/>
  </r>
  <r>
    <x v="0"/>
    <n v="1185732"/>
    <x v="173"/>
    <x v="4"/>
    <x v="27"/>
    <s v="Atlanta"/>
    <x v="1"/>
    <n v="0.4"/>
    <n v="8250"/>
    <n v="3300"/>
    <n v="1155"/>
    <n v="0.35"/>
  </r>
  <r>
    <x v="0"/>
    <n v="1185732"/>
    <x v="173"/>
    <x v="4"/>
    <x v="27"/>
    <s v="Atlanta"/>
    <x v="2"/>
    <n v="0.30000000000000004"/>
    <n v="8250"/>
    <n v="2475.0000000000005"/>
    <n v="618.75000000000011"/>
    <n v="0.25"/>
  </r>
  <r>
    <x v="0"/>
    <n v="1185732"/>
    <x v="173"/>
    <x v="4"/>
    <x v="27"/>
    <s v="Atlanta"/>
    <x v="3"/>
    <n v="0.35"/>
    <n v="6750"/>
    <n v="2362.5"/>
    <n v="708.75"/>
    <n v="0.3"/>
  </r>
  <r>
    <x v="0"/>
    <n v="1185732"/>
    <x v="173"/>
    <x v="4"/>
    <x v="27"/>
    <s v="Atlanta"/>
    <x v="4"/>
    <n v="0.5"/>
    <n v="7250"/>
    <n v="3625"/>
    <n v="1268.75"/>
    <n v="0.35"/>
  </r>
  <r>
    <x v="0"/>
    <n v="1185732"/>
    <x v="173"/>
    <x v="4"/>
    <x v="27"/>
    <s v="Atlanta"/>
    <x v="5"/>
    <n v="0.4"/>
    <n v="8250"/>
    <n v="3300"/>
    <n v="1650"/>
    <n v="0.5"/>
  </r>
  <r>
    <x v="0"/>
    <n v="1185732"/>
    <x v="202"/>
    <x v="4"/>
    <x v="27"/>
    <s v="Atlanta"/>
    <x v="0"/>
    <n v="0.4"/>
    <n v="10750"/>
    <n v="4300"/>
    <n v="1935"/>
    <n v="0.45"/>
  </r>
  <r>
    <x v="0"/>
    <n v="1185732"/>
    <x v="202"/>
    <x v="4"/>
    <x v="27"/>
    <s v="Atlanta"/>
    <x v="1"/>
    <n v="0.4"/>
    <n v="7250"/>
    <n v="2900"/>
    <n v="1014.9999999999999"/>
    <n v="0.35"/>
  </r>
  <r>
    <x v="0"/>
    <n v="1185732"/>
    <x v="202"/>
    <x v="4"/>
    <x v="27"/>
    <s v="Atlanta"/>
    <x v="2"/>
    <n v="0.30000000000000004"/>
    <n v="7750"/>
    <n v="2325.0000000000005"/>
    <n v="581.25000000000011"/>
    <n v="0.25"/>
  </r>
  <r>
    <x v="0"/>
    <n v="1185732"/>
    <x v="202"/>
    <x v="4"/>
    <x v="28"/>
    <s v="Charleston"/>
    <x v="3"/>
    <n v="0.35"/>
    <n v="6250"/>
    <n v="2187.5"/>
    <n v="656.25"/>
    <n v="0.3"/>
  </r>
  <r>
    <x v="0"/>
    <n v="1185732"/>
    <x v="202"/>
    <x v="4"/>
    <x v="28"/>
    <s v="Charleston"/>
    <x v="4"/>
    <n v="0.5"/>
    <n v="7000"/>
    <n v="3500"/>
    <n v="1225"/>
    <n v="0.35"/>
  </r>
  <r>
    <x v="0"/>
    <n v="1185732"/>
    <x v="202"/>
    <x v="4"/>
    <x v="28"/>
    <s v="Charleston"/>
    <x v="5"/>
    <n v="0.35"/>
    <n v="8000"/>
    <n v="2800"/>
    <n v="1400"/>
    <n v="0.5"/>
  </r>
  <r>
    <x v="0"/>
    <n v="1185732"/>
    <x v="707"/>
    <x v="4"/>
    <x v="28"/>
    <s v="Charleston"/>
    <x v="0"/>
    <n v="0.35"/>
    <n v="10200"/>
    <n v="3570"/>
    <n v="1606.5"/>
    <n v="0.45"/>
  </r>
  <r>
    <x v="0"/>
    <n v="1185732"/>
    <x v="707"/>
    <x v="4"/>
    <x v="28"/>
    <s v="Charleston"/>
    <x v="1"/>
    <n v="0.35"/>
    <n v="7000"/>
    <n v="2450"/>
    <n v="857.5"/>
    <n v="0.35"/>
  </r>
  <r>
    <x v="0"/>
    <n v="1185732"/>
    <x v="707"/>
    <x v="4"/>
    <x v="28"/>
    <s v="Charleston"/>
    <x v="2"/>
    <n v="0.25"/>
    <n v="7250"/>
    <n v="1812.5"/>
    <n v="453.125"/>
    <n v="0.25"/>
  </r>
  <r>
    <x v="0"/>
    <n v="1185732"/>
    <x v="707"/>
    <x v="4"/>
    <x v="28"/>
    <s v="Charleston"/>
    <x v="3"/>
    <n v="0.29999999999999993"/>
    <n v="5750"/>
    <n v="1724.9999999999995"/>
    <n v="517.49999999999989"/>
    <n v="0.3"/>
  </r>
  <r>
    <x v="0"/>
    <n v="1185732"/>
    <x v="707"/>
    <x v="4"/>
    <x v="28"/>
    <s v="Charleston"/>
    <x v="4"/>
    <n v="0.45000000000000007"/>
    <n v="6250"/>
    <n v="2812.5000000000005"/>
    <n v="984.37500000000011"/>
    <n v="0.35"/>
  </r>
  <r>
    <x v="0"/>
    <n v="1185732"/>
    <x v="707"/>
    <x v="4"/>
    <x v="28"/>
    <s v="Charleston"/>
    <x v="5"/>
    <n v="0.35"/>
    <n v="7250"/>
    <n v="2537.5"/>
    <n v="1268.75"/>
    <n v="0.5"/>
  </r>
  <r>
    <x v="0"/>
    <n v="1185732"/>
    <x v="229"/>
    <x v="4"/>
    <x v="28"/>
    <s v="Charleston"/>
    <x v="0"/>
    <n v="0.35"/>
    <n v="9750"/>
    <n v="3412.5"/>
    <n v="1535.625"/>
    <n v="0.45"/>
  </r>
  <r>
    <x v="0"/>
    <n v="1185732"/>
    <x v="229"/>
    <x v="4"/>
    <x v="28"/>
    <s v="Charleston"/>
    <x v="1"/>
    <n v="0.35"/>
    <n v="6750"/>
    <n v="2362.5"/>
    <n v="826.875"/>
    <n v="0.35"/>
  </r>
  <r>
    <x v="0"/>
    <n v="1185732"/>
    <x v="229"/>
    <x v="4"/>
    <x v="28"/>
    <s v="Charleston"/>
    <x v="2"/>
    <n v="0.25"/>
    <n v="6750"/>
    <n v="1687.5"/>
    <n v="421.875"/>
    <n v="0.25"/>
  </r>
  <r>
    <x v="0"/>
    <n v="1185732"/>
    <x v="229"/>
    <x v="4"/>
    <x v="28"/>
    <s v="Charleston"/>
    <x v="3"/>
    <n v="0.29999999999999993"/>
    <n v="6000"/>
    <n v="1799.9999999999995"/>
    <n v="539.99999999999989"/>
    <n v="0.3"/>
  </r>
  <r>
    <x v="0"/>
    <n v="1185732"/>
    <x v="229"/>
    <x v="4"/>
    <x v="28"/>
    <s v="Charleston"/>
    <x v="4"/>
    <n v="0.5"/>
    <n v="6250"/>
    <n v="3125"/>
    <n v="1093.75"/>
    <n v="0.35"/>
  </r>
  <r>
    <x v="0"/>
    <n v="1185732"/>
    <x v="229"/>
    <x v="4"/>
    <x v="28"/>
    <s v="Charleston"/>
    <x v="5"/>
    <n v="0.4"/>
    <n v="7750"/>
    <n v="3100"/>
    <n v="1550"/>
    <n v="0.5"/>
  </r>
  <r>
    <x v="0"/>
    <n v="1185732"/>
    <x v="258"/>
    <x v="4"/>
    <x v="28"/>
    <s v="Charleston"/>
    <x v="0"/>
    <n v="0.5"/>
    <n v="10450"/>
    <n v="5225"/>
    <n v="2351.25"/>
    <n v="0.45"/>
  </r>
  <r>
    <x v="0"/>
    <n v="1185732"/>
    <x v="258"/>
    <x v="4"/>
    <x v="28"/>
    <s v="Charleston"/>
    <x v="1"/>
    <n v="0.5"/>
    <n v="7500"/>
    <n v="3750"/>
    <n v="1312.5"/>
    <n v="0.35"/>
  </r>
  <r>
    <x v="0"/>
    <n v="1185732"/>
    <x v="258"/>
    <x v="4"/>
    <x v="28"/>
    <s v="Charleston"/>
    <x v="2"/>
    <n v="0.45"/>
    <n v="7250"/>
    <n v="3262.5"/>
    <n v="815.625"/>
    <n v="0.25"/>
  </r>
  <r>
    <x v="0"/>
    <n v="1185732"/>
    <x v="258"/>
    <x v="4"/>
    <x v="28"/>
    <s v="Charleston"/>
    <x v="3"/>
    <n v="0.45"/>
    <n v="6750"/>
    <n v="3037.5"/>
    <n v="911.25"/>
    <n v="0.3"/>
  </r>
  <r>
    <x v="0"/>
    <n v="1185732"/>
    <x v="258"/>
    <x v="4"/>
    <x v="28"/>
    <s v="Charleston"/>
    <x v="4"/>
    <n v="0.54999999999999993"/>
    <n v="7000"/>
    <n v="3849.9999999999995"/>
    <n v="1347.4999999999998"/>
    <n v="0.35"/>
  </r>
  <r>
    <x v="0"/>
    <n v="1185732"/>
    <x v="258"/>
    <x v="4"/>
    <x v="28"/>
    <s v="Charleston"/>
    <x v="5"/>
    <n v="0.6"/>
    <n v="8000"/>
    <n v="4800"/>
    <n v="2400"/>
    <n v="0.5"/>
  </r>
  <r>
    <x v="0"/>
    <n v="1185732"/>
    <x v="291"/>
    <x v="4"/>
    <x v="28"/>
    <s v="Charleston"/>
    <x v="0"/>
    <n v="0.54999999999999993"/>
    <n v="10500"/>
    <n v="5774.9999999999991"/>
    <n v="2598.7499999999995"/>
    <n v="0.45"/>
  </r>
  <r>
    <x v="0"/>
    <n v="1185732"/>
    <x v="291"/>
    <x v="4"/>
    <x v="28"/>
    <s v="Charleston"/>
    <x v="1"/>
    <n v="0.5"/>
    <n v="8000"/>
    <n v="4000"/>
    <n v="1400"/>
    <n v="0.35"/>
  </r>
  <r>
    <x v="0"/>
    <n v="1185732"/>
    <x v="291"/>
    <x v="4"/>
    <x v="28"/>
    <s v="Charleston"/>
    <x v="2"/>
    <n v="0.5"/>
    <n v="7750"/>
    <n v="3875"/>
    <n v="968.75"/>
    <n v="0.25"/>
  </r>
  <r>
    <x v="0"/>
    <n v="1185732"/>
    <x v="291"/>
    <x v="4"/>
    <x v="28"/>
    <s v="Charleston"/>
    <x v="3"/>
    <n v="0.5"/>
    <n v="7500"/>
    <n v="3750"/>
    <n v="1125"/>
    <n v="0.3"/>
  </r>
  <r>
    <x v="0"/>
    <n v="1185732"/>
    <x v="291"/>
    <x v="4"/>
    <x v="28"/>
    <s v="Charleston"/>
    <x v="4"/>
    <n v="0.65"/>
    <n v="7500"/>
    <n v="4875"/>
    <n v="1706.25"/>
    <n v="0.35"/>
  </r>
  <r>
    <x v="0"/>
    <n v="1185732"/>
    <x v="291"/>
    <x v="4"/>
    <x v="28"/>
    <s v="Charleston"/>
    <x v="5"/>
    <n v="0.7"/>
    <n v="9250"/>
    <n v="6475"/>
    <n v="3237.5"/>
    <n v="0.5"/>
  </r>
  <r>
    <x v="0"/>
    <n v="1185732"/>
    <x v="319"/>
    <x v="4"/>
    <x v="28"/>
    <s v="Charleston"/>
    <x v="0"/>
    <n v="0.65"/>
    <n v="11500"/>
    <n v="7475"/>
    <n v="3363.75"/>
    <n v="0.45"/>
  </r>
  <r>
    <x v="0"/>
    <n v="1185732"/>
    <x v="319"/>
    <x v="4"/>
    <x v="28"/>
    <s v="Charleston"/>
    <x v="1"/>
    <n v="0.60000000000000009"/>
    <n v="9000"/>
    <n v="5400.0000000000009"/>
    <n v="1890.0000000000002"/>
    <n v="0.35"/>
  </r>
  <r>
    <x v="0"/>
    <n v="1185732"/>
    <x v="319"/>
    <x v="4"/>
    <x v="28"/>
    <s v="Charleston"/>
    <x v="2"/>
    <n v="0.55000000000000004"/>
    <n v="8250"/>
    <n v="4537.5"/>
    <n v="1134.375"/>
    <n v="0.25"/>
  </r>
  <r>
    <x v="0"/>
    <n v="1185732"/>
    <x v="319"/>
    <x v="4"/>
    <x v="28"/>
    <s v="Charleston"/>
    <x v="3"/>
    <n v="0.55000000000000004"/>
    <n v="7750"/>
    <n v="4262.5"/>
    <n v="1278.75"/>
    <n v="0.3"/>
  </r>
  <r>
    <x v="0"/>
    <n v="1185732"/>
    <x v="319"/>
    <x v="4"/>
    <x v="28"/>
    <s v="Charleston"/>
    <x v="4"/>
    <n v="0.65"/>
    <n v="8000"/>
    <n v="5200"/>
    <n v="1819.9999999999998"/>
    <n v="0.35"/>
  </r>
  <r>
    <x v="0"/>
    <n v="1185732"/>
    <x v="319"/>
    <x v="4"/>
    <x v="28"/>
    <s v="Charleston"/>
    <x v="5"/>
    <n v="0.7"/>
    <n v="9750"/>
    <n v="6825"/>
    <n v="3412.5"/>
    <n v="0.5"/>
  </r>
  <r>
    <x v="0"/>
    <n v="1185732"/>
    <x v="351"/>
    <x v="4"/>
    <x v="28"/>
    <s v="Charleston"/>
    <x v="0"/>
    <n v="0.65"/>
    <n v="11250"/>
    <n v="7312.5"/>
    <n v="3290.625"/>
    <n v="0.45"/>
  </r>
  <r>
    <x v="0"/>
    <n v="1185732"/>
    <x v="351"/>
    <x v="4"/>
    <x v="28"/>
    <s v="Charleston"/>
    <x v="1"/>
    <n v="0.60000000000000009"/>
    <n v="9000"/>
    <n v="5400.0000000000009"/>
    <n v="1890.0000000000002"/>
    <n v="0.35"/>
  </r>
  <r>
    <x v="0"/>
    <n v="1185732"/>
    <x v="351"/>
    <x v="4"/>
    <x v="28"/>
    <s v="Charleston"/>
    <x v="2"/>
    <n v="0.55000000000000004"/>
    <n v="8250"/>
    <n v="4537.5"/>
    <n v="1134.375"/>
    <n v="0.25"/>
  </r>
  <r>
    <x v="0"/>
    <n v="1185732"/>
    <x v="351"/>
    <x v="4"/>
    <x v="28"/>
    <s v="Charleston"/>
    <x v="3"/>
    <n v="0.45"/>
    <n v="7750"/>
    <n v="3487.5"/>
    <n v="1046.25"/>
    <n v="0.3"/>
  </r>
  <r>
    <x v="0"/>
    <n v="1185732"/>
    <x v="351"/>
    <x v="4"/>
    <x v="28"/>
    <s v="Charleston"/>
    <x v="4"/>
    <n v="0.55000000000000004"/>
    <n v="7500"/>
    <n v="4125"/>
    <n v="1443.75"/>
    <n v="0.35"/>
  </r>
  <r>
    <x v="0"/>
    <n v="1185732"/>
    <x v="351"/>
    <x v="4"/>
    <x v="28"/>
    <s v="Charleston"/>
    <x v="5"/>
    <n v="0.60000000000000009"/>
    <n v="9250"/>
    <n v="5550.0000000000009"/>
    <n v="2775.0000000000005"/>
    <n v="0.5"/>
  </r>
  <r>
    <x v="0"/>
    <n v="1185732"/>
    <x v="381"/>
    <x v="4"/>
    <x v="28"/>
    <s v="Charleston"/>
    <x v="0"/>
    <n v="0.55000000000000004"/>
    <n v="10250"/>
    <n v="5637.5000000000009"/>
    <n v="2536.8750000000005"/>
    <n v="0.45"/>
  </r>
  <r>
    <x v="0"/>
    <n v="1185732"/>
    <x v="381"/>
    <x v="4"/>
    <x v="28"/>
    <s v="Charleston"/>
    <x v="1"/>
    <n v="0.50000000000000011"/>
    <n v="8250"/>
    <n v="4125.0000000000009"/>
    <n v="1443.7500000000002"/>
    <n v="0.35"/>
  </r>
  <r>
    <x v="0"/>
    <n v="1185732"/>
    <x v="381"/>
    <x v="4"/>
    <x v="28"/>
    <s v="Charleston"/>
    <x v="2"/>
    <n v="0.4"/>
    <n v="7250"/>
    <n v="2900"/>
    <n v="725"/>
    <n v="0.25"/>
  </r>
  <r>
    <x v="0"/>
    <n v="1185732"/>
    <x v="381"/>
    <x v="4"/>
    <x v="28"/>
    <s v="Charleston"/>
    <x v="3"/>
    <n v="0.4"/>
    <n v="7000"/>
    <n v="2800"/>
    <n v="840"/>
    <n v="0.3"/>
  </r>
  <r>
    <x v="0"/>
    <n v="1185732"/>
    <x v="381"/>
    <x v="4"/>
    <x v="28"/>
    <s v="Charleston"/>
    <x v="4"/>
    <n v="0.5"/>
    <n v="7000"/>
    <n v="3500"/>
    <n v="1225"/>
    <n v="0.35"/>
  </r>
  <r>
    <x v="0"/>
    <n v="1185732"/>
    <x v="381"/>
    <x v="4"/>
    <x v="28"/>
    <s v="Charleston"/>
    <x v="5"/>
    <n v="0.55000000000000004"/>
    <n v="8000"/>
    <n v="4400"/>
    <n v="2200"/>
    <n v="0.5"/>
  </r>
  <r>
    <x v="0"/>
    <n v="1185732"/>
    <x v="413"/>
    <x v="4"/>
    <x v="28"/>
    <s v="Charleston"/>
    <x v="0"/>
    <n v="0.55000000000000004"/>
    <n v="9750"/>
    <n v="5362.5"/>
    <n v="2413.125"/>
    <n v="0.45"/>
  </r>
  <r>
    <x v="0"/>
    <n v="1185732"/>
    <x v="413"/>
    <x v="4"/>
    <x v="28"/>
    <s v="Charleston"/>
    <x v="1"/>
    <n v="0.45000000000000012"/>
    <n v="8000"/>
    <n v="3600.0000000000009"/>
    <n v="1260.0000000000002"/>
    <n v="0.35"/>
  </r>
  <r>
    <x v="0"/>
    <n v="1185732"/>
    <x v="413"/>
    <x v="4"/>
    <x v="28"/>
    <s v="Charleston"/>
    <x v="2"/>
    <n v="0.45000000000000012"/>
    <n v="6750"/>
    <n v="3037.5000000000009"/>
    <n v="759.37500000000023"/>
    <n v="0.25"/>
  </r>
  <r>
    <x v="0"/>
    <n v="1185732"/>
    <x v="413"/>
    <x v="4"/>
    <x v="28"/>
    <s v="Charleston"/>
    <x v="3"/>
    <n v="0.45000000000000012"/>
    <n v="6500"/>
    <n v="2925.0000000000009"/>
    <n v="877.50000000000023"/>
    <n v="0.3"/>
  </r>
  <r>
    <x v="0"/>
    <n v="1185732"/>
    <x v="413"/>
    <x v="4"/>
    <x v="28"/>
    <s v="Charleston"/>
    <x v="4"/>
    <n v="0.55000000000000004"/>
    <n v="6500"/>
    <n v="3575.0000000000005"/>
    <n v="1251.25"/>
    <n v="0.35"/>
  </r>
  <r>
    <x v="0"/>
    <n v="1185732"/>
    <x v="413"/>
    <x v="4"/>
    <x v="28"/>
    <s v="Charleston"/>
    <x v="5"/>
    <n v="0.6"/>
    <n v="7750"/>
    <n v="4650"/>
    <n v="2325"/>
    <n v="0.5"/>
  </r>
  <r>
    <x v="0"/>
    <n v="1185732"/>
    <x v="443"/>
    <x v="4"/>
    <x v="28"/>
    <s v="Charleston"/>
    <x v="0"/>
    <n v="0.55000000000000004"/>
    <n v="9250"/>
    <n v="5087.5"/>
    <n v="2289.375"/>
    <n v="0.45"/>
  </r>
  <r>
    <x v="0"/>
    <n v="1185732"/>
    <x v="443"/>
    <x v="4"/>
    <x v="28"/>
    <s v="Charleston"/>
    <x v="1"/>
    <n v="0.45000000000000012"/>
    <n v="7500"/>
    <n v="3375.0000000000009"/>
    <n v="1181.2500000000002"/>
    <n v="0.35"/>
  </r>
  <r>
    <x v="0"/>
    <n v="1185732"/>
    <x v="443"/>
    <x v="4"/>
    <x v="28"/>
    <s v="Charleston"/>
    <x v="2"/>
    <n v="0.45000000000000012"/>
    <n v="6950"/>
    <n v="3127.5000000000009"/>
    <n v="781.87500000000023"/>
    <n v="0.25"/>
  </r>
  <r>
    <x v="0"/>
    <n v="1185732"/>
    <x v="443"/>
    <x v="4"/>
    <x v="28"/>
    <s v="Charleston"/>
    <x v="3"/>
    <n v="0.55000000000000016"/>
    <n v="7500"/>
    <n v="4125.0000000000009"/>
    <n v="1237.5000000000002"/>
    <n v="0.3"/>
  </r>
  <r>
    <x v="0"/>
    <n v="1185732"/>
    <x v="443"/>
    <x v="4"/>
    <x v="28"/>
    <s v="Charleston"/>
    <x v="4"/>
    <n v="0.7"/>
    <n v="7250"/>
    <n v="5075"/>
    <n v="1776.25"/>
    <n v="0.35"/>
  </r>
  <r>
    <x v="0"/>
    <n v="1185732"/>
    <x v="443"/>
    <x v="4"/>
    <x v="28"/>
    <s v="Charleston"/>
    <x v="5"/>
    <n v="0.75"/>
    <n v="8250"/>
    <n v="6187.5"/>
    <n v="3093.75"/>
    <n v="0.5"/>
  </r>
  <r>
    <x v="0"/>
    <n v="1185732"/>
    <x v="472"/>
    <x v="4"/>
    <x v="28"/>
    <s v="Charleston"/>
    <x v="0"/>
    <n v="0.7"/>
    <n v="10750"/>
    <n v="7524.9999999999991"/>
    <n v="3386.2499999999995"/>
    <n v="0.45"/>
  </r>
  <r>
    <x v="0"/>
    <n v="1185732"/>
    <x v="472"/>
    <x v="4"/>
    <x v="28"/>
    <s v="Charleston"/>
    <x v="1"/>
    <n v="0.60000000000000009"/>
    <n v="8750"/>
    <n v="5250.0000000000009"/>
    <n v="1837.5000000000002"/>
    <n v="0.35"/>
  </r>
  <r>
    <x v="2"/>
    <n v="1185732"/>
    <x v="472"/>
    <x v="4"/>
    <x v="28"/>
    <s v="Charleston"/>
    <x v="2"/>
    <n v="0.60000000000000009"/>
    <n v="8250"/>
    <n v="4950.0000000000009"/>
    <n v="1237.5000000000002"/>
    <n v="0.25"/>
  </r>
  <r>
    <x v="2"/>
    <n v="1185732"/>
    <x v="472"/>
    <x v="4"/>
    <x v="28"/>
    <s v="Charleston"/>
    <x v="3"/>
    <n v="0.60000000000000009"/>
    <n v="7750"/>
    <n v="4650.0000000000009"/>
    <n v="1395.0000000000002"/>
    <n v="0.3"/>
  </r>
  <r>
    <x v="2"/>
    <n v="1185732"/>
    <x v="472"/>
    <x v="4"/>
    <x v="28"/>
    <s v="Charleston"/>
    <x v="4"/>
    <n v="0.7"/>
    <n v="7750"/>
    <n v="5425"/>
    <n v="1898.7499999999998"/>
    <n v="0.35"/>
  </r>
  <r>
    <x v="2"/>
    <n v="1185732"/>
    <x v="472"/>
    <x v="4"/>
    <x v="28"/>
    <s v="Charleston"/>
    <x v="5"/>
    <n v="0.75"/>
    <n v="8750"/>
    <n v="6562.5"/>
    <n v="3281.25"/>
    <n v="0.5"/>
  </r>
  <r>
    <x v="2"/>
    <n v="1185732"/>
    <x v="170"/>
    <x v="4"/>
    <x v="28"/>
    <s v="Charleston"/>
    <x v="0"/>
    <n v="0.35"/>
    <n v="9250"/>
    <n v="3237.5"/>
    <n v="1295"/>
    <n v="0.4"/>
  </r>
  <r>
    <x v="2"/>
    <n v="1185732"/>
    <x v="170"/>
    <x v="4"/>
    <x v="28"/>
    <s v="Charleston"/>
    <x v="1"/>
    <n v="0.35"/>
    <n v="7250"/>
    <n v="2537.5"/>
    <n v="888.125"/>
    <n v="0.35"/>
  </r>
  <r>
    <x v="2"/>
    <n v="1185732"/>
    <x v="170"/>
    <x v="4"/>
    <x v="28"/>
    <s v="Charleston"/>
    <x v="2"/>
    <n v="0.25000000000000006"/>
    <n v="7250"/>
    <n v="1812.5000000000005"/>
    <n v="725.00000000000023"/>
    <n v="0.4"/>
  </r>
  <r>
    <x v="2"/>
    <n v="1185732"/>
    <x v="170"/>
    <x v="4"/>
    <x v="28"/>
    <s v="Charleston"/>
    <x v="3"/>
    <n v="0.3"/>
    <n v="5750"/>
    <n v="1725"/>
    <n v="690"/>
    <n v="0.4"/>
  </r>
  <r>
    <x v="2"/>
    <n v="1185732"/>
    <x v="170"/>
    <x v="4"/>
    <x v="28"/>
    <s v="Charleston"/>
    <x v="4"/>
    <n v="0.45"/>
    <n v="6250"/>
    <n v="2812.5"/>
    <n v="984.37499999999989"/>
    <n v="0.35"/>
  </r>
  <r>
    <x v="2"/>
    <n v="1185732"/>
    <x v="170"/>
    <x v="4"/>
    <x v="28"/>
    <s v="Charleston"/>
    <x v="5"/>
    <n v="0.35"/>
    <n v="7250"/>
    <n v="2537.5"/>
    <n v="1268.75"/>
    <n v="0.5"/>
  </r>
  <r>
    <x v="2"/>
    <n v="1185732"/>
    <x v="199"/>
    <x v="4"/>
    <x v="28"/>
    <s v="Charleston"/>
    <x v="0"/>
    <n v="0.35"/>
    <n v="9750"/>
    <n v="3412.5"/>
    <n v="1365"/>
    <n v="0.4"/>
  </r>
  <r>
    <x v="2"/>
    <n v="1185732"/>
    <x v="199"/>
    <x v="4"/>
    <x v="28"/>
    <s v="Charleston"/>
    <x v="1"/>
    <n v="0.35"/>
    <n v="6250"/>
    <n v="2187.5"/>
    <n v="765.625"/>
    <n v="0.35"/>
  </r>
  <r>
    <x v="2"/>
    <n v="1185732"/>
    <x v="199"/>
    <x v="4"/>
    <x v="28"/>
    <s v="Charleston"/>
    <x v="2"/>
    <n v="0.25000000000000006"/>
    <n v="6750"/>
    <n v="1687.5000000000005"/>
    <n v="675.00000000000023"/>
    <n v="0.4"/>
  </r>
  <r>
    <x v="2"/>
    <n v="1185732"/>
    <x v="199"/>
    <x v="4"/>
    <x v="29"/>
    <s v="Charlotte"/>
    <x v="3"/>
    <n v="0.3"/>
    <n v="5250"/>
    <n v="1575"/>
    <n v="630"/>
    <n v="0.4"/>
  </r>
  <r>
    <x v="2"/>
    <n v="1185732"/>
    <x v="199"/>
    <x v="4"/>
    <x v="29"/>
    <s v="Charlotte"/>
    <x v="4"/>
    <n v="0.45"/>
    <n v="6000"/>
    <n v="2700"/>
    <n v="944.99999999999989"/>
    <n v="0.35"/>
  </r>
  <r>
    <x v="2"/>
    <n v="1185732"/>
    <x v="199"/>
    <x v="4"/>
    <x v="29"/>
    <s v="Charlotte"/>
    <x v="5"/>
    <n v="0.3"/>
    <n v="7000"/>
    <n v="2100"/>
    <n v="1050"/>
    <n v="0.5"/>
  </r>
  <r>
    <x v="2"/>
    <n v="1185732"/>
    <x v="704"/>
    <x v="4"/>
    <x v="29"/>
    <s v="Charlotte"/>
    <x v="0"/>
    <n v="0.3"/>
    <n v="9200"/>
    <n v="2760"/>
    <n v="1104"/>
    <n v="0.4"/>
  </r>
  <r>
    <x v="2"/>
    <n v="1185732"/>
    <x v="704"/>
    <x v="4"/>
    <x v="29"/>
    <s v="Charlotte"/>
    <x v="1"/>
    <n v="0.3"/>
    <n v="6000"/>
    <n v="1800"/>
    <n v="630"/>
    <n v="0.35"/>
  </r>
  <r>
    <x v="2"/>
    <n v="1185732"/>
    <x v="704"/>
    <x v="4"/>
    <x v="29"/>
    <s v="Charlotte"/>
    <x v="2"/>
    <n v="0.2"/>
    <n v="6250"/>
    <n v="1250"/>
    <n v="500"/>
    <n v="0.4"/>
  </r>
  <r>
    <x v="2"/>
    <n v="1185732"/>
    <x v="704"/>
    <x v="4"/>
    <x v="29"/>
    <s v="Charlotte"/>
    <x v="3"/>
    <n v="0.24999999999999992"/>
    <n v="4750"/>
    <n v="1187.4999999999995"/>
    <n v="474.99999999999983"/>
    <n v="0.4"/>
  </r>
  <r>
    <x v="2"/>
    <n v="1185732"/>
    <x v="704"/>
    <x v="4"/>
    <x v="29"/>
    <s v="Charlotte"/>
    <x v="4"/>
    <n v="0.40000000000000008"/>
    <n v="5250"/>
    <n v="2100.0000000000005"/>
    <n v="735.00000000000011"/>
    <n v="0.35"/>
  </r>
  <r>
    <x v="2"/>
    <n v="1185732"/>
    <x v="704"/>
    <x v="4"/>
    <x v="29"/>
    <s v="Charlotte"/>
    <x v="5"/>
    <n v="0.3"/>
    <n v="6250"/>
    <n v="1875"/>
    <n v="937.5"/>
    <n v="0.5"/>
  </r>
  <r>
    <x v="2"/>
    <n v="1185732"/>
    <x v="721"/>
    <x v="4"/>
    <x v="29"/>
    <s v="Charlotte"/>
    <x v="0"/>
    <n v="0.3"/>
    <n v="8750"/>
    <n v="2625"/>
    <n v="1050"/>
    <n v="0.4"/>
  </r>
  <r>
    <x v="2"/>
    <n v="1185732"/>
    <x v="721"/>
    <x v="4"/>
    <x v="29"/>
    <s v="Charlotte"/>
    <x v="1"/>
    <n v="0.3"/>
    <n v="5750"/>
    <n v="1725"/>
    <n v="603.75"/>
    <n v="0.35"/>
  </r>
  <r>
    <x v="2"/>
    <n v="1185732"/>
    <x v="721"/>
    <x v="4"/>
    <x v="29"/>
    <s v="Charlotte"/>
    <x v="2"/>
    <n v="0.2"/>
    <n v="5750"/>
    <n v="1150"/>
    <n v="460"/>
    <n v="0.4"/>
  </r>
  <r>
    <x v="2"/>
    <n v="1185732"/>
    <x v="721"/>
    <x v="4"/>
    <x v="29"/>
    <s v="Charlotte"/>
    <x v="3"/>
    <n v="0.24999999999999992"/>
    <n v="5000"/>
    <n v="1249.9999999999995"/>
    <n v="499.99999999999983"/>
    <n v="0.4"/>
  </r>
  <r>
    <x v="2"/>
    <n v="1185732"/>
    <x v="721"/>
    <x v="4"/>
    <x v="29"/>
    <s v="Charlotte"/>
    <x v="4"/>
    <n v="0.45"/>
    <n v="5250"/>
    <n v="2362.5"/>
    <n v="826.875"/>
    <n v="0.35"/>
  </r>
  <r>
    <x v="2"/>
    <n v="1185732"/>
    <x v="721"/>
    <x v="4"/>
    <x v="29"/>
    <s v="Charlotte"/>
    <x v="5"/>
    <n v="0.35"/>
    <n v="6750"/>
    <n v="2362.5"/>
    <n v="1181.25"/>
    <n v="0.5"/>
  </r>
  <r>
    <x v="2"/>
    <n v="1185732"/>
    <x v="255"/>
    <x v="4"/>
    <x v="29"/>
    <s v="Charlotte"/>
    <x v="0"/>
    <n v="0.45"/>
    <n v="9450"/>
    <n v="4252.5"/>
    <n v="1701"/>
    <n v="0.4"/>
  </r>
  <r>
    <x v="2"/>
    <n v="1185732"/>
    <x v="255"/>
    <x v="4"/>
    <x v="29"/>
    <s v="Charlotte"/>
    <x v="1"/>
    <n v="0.45"/>
    <n v="6500"/>
    <n v="2925"/>
    <n v="1023.7499999999999"/>
    <n v="0.35"/>
  </r>
  <r>
    <x v="2"/>
    <n v="1185732"/>
    <x v="255"/>
    <x v="4"/>
    <x v="29"/>
    <s v="Charlotte"/>
    <x v="2"/>
    <n v="0.4"/>
    <n v="6250"/>
    <n v="2500"/>
    <n v="1000"/>
    <n v="0.4"/>
  </r>
  <r>
    <x v="2"/>
    <n v="1185732"/>
    <x v="255"/>
    <x v="4"/>
    <x v="29"/>
    <s v="Charlotte"/>
    <x v="3"/>
    <n v="0.4"/>
    <n v="5750"/>
    <n v="2300"/>
    <n v="920"/>
    <n v="0.4"/>
  </r>
  <r>
    <x v="2"/>
    <n v="1185732"/>
    <x v="255"/>
    <x v="4"/>
    <x v="29"/>
    <s v="Charlotte"/>
    <x v="4"/>
    <n v="0.49999999999999994"/>
    <n v="6000"/>
    <n v="2999.9999999999995"/>
    <n v="1049.9999999999998"/>
    <n v="0.35"/>
  </r>
  <r>
    <x v="2"/>
    <n v="1185732"/>
    <x v="255"/>
    <x v="4"/>
    <x v="29"/>
    <s v="Charlotte"/>
    <x v="5"/>
    <n v="0.54999999999999993"/>
    <n v="7000"/>
    <n v="3849.9999999999995"/>
    <n v="1924.9999999999998"/>
    <n v="0.5"/>
  </r>
  <r>
    <x v="2"/>
    <n v="1185732"/>
    <x v="288"/>
    <x v="4"/>
    <x v="29"/>
    <s v="Charlotte"/>
    <x v="0"/>
    <n v="0.49999999999999994"/>
    <n v="9500"/>
    <n v="4749.9999999999991"/>
    <n v="1899.9999999999998"/>
    <n v="0.4"/>
  </r>
  <r>
    <x v="2"/>
    <n v="1185732"/>
    <x v="288"/>
    <x v="4"/>
    <x v="29"/>
    <s v="Charlotte"/>
    <x v="1"/>
    <n v="0.45"/>
    <n v="7000"/>
    <n v="3150"/>
    <n v="1102.5"/>
    <n v="0.35"/>
  </r>
  <r>
    <x v="2"/>
    <n v="1185732"/>
    <x v="288"/>
    <x v="4"/>
    <x v="29"/>
    <s v="Charlotte"/>
    <x v="2"/>
    <n v="0.5"/>
    <n v="6750"/>
    <n v="3375"/>
    <n v="1350"/>
    <n v="0.4"/>
  </r>
  <r>
    <x v="2"/>
    <n v="1185732"/>
    <x v="288"/>
    <x v="4"/>
    <x v="29"/>
    <s v="Charlotte"/>
    <x v="3"/>
    <n v="0.5"/>
    <n v="6500"/>
    <n v="3250"/>
    <n v="1300"/>
    <n v="0.4"/>
  </r>
  <r>
    <x v="2"/>
    <n v="1185732"/>
    <x v="288"/>
    <x v="4"/>
    <x v="29"/>
    <s v="Charlotte"/>
    <x v="4"/>
    <n v="0.65"/>
    <n v="6500"/>
    <n v="4225"/>
    <n v="1478.75"/>
    <n v="0.35"/>
  </r>
  <r>
    <x v="2"/>
    <n v="1185732"/>
    <x v="288"/>
    <x v="4"/>
    <x v="29"/>
    <s v="Charlotte"/>
    <x v="5"/>
    <n v="0.7"/>
    <n v="8250"/>
    <n v="5775"/>
    <n v="2887.5"/>
    <n v="0.5"/>
  </r>
  <r>
    <x v="2"/>
    <n v="1185732"/>
    <x v="316"/>
    <x v="4"/>
    <x v="29"/>
    <s v="Charlotte"/>
    <x v="0"/>
    <n v="0.65"/>
    <n v="10500"/>
    <n v="6825"/>
    <n v="2730"/>
    <n v="0.4"/>
  </r>
  <r>
    <x v="2"/>
    <n v="1185732"/>
    <x v="316"/>
    <x v="4"/>
    <x v="29"/>
    <s v="Charlotte"/>
    <x v="1"/>
    <n v="0.60000000000000009"/>
    <n v="8000"/>
    <n v="4800.0000000000009"/>
    <n v="1680.0000000000002"/>
    <n v="0.35"/>
  </r>
  <r>
    <x v="2"/>
    <n v="1185732"/>
    <x v="316"/>
    <x v="4"/>
    <x v="29"/>
    <s v="Charlotte"/>
    <x v="2"/>
    <n v="0.55000000000000004"/>
    <n v="7250"/>
    <n v="3987.5000000000005"/>
    <n v="1595.0000000000002"/>
    <n v="0.4"/>
  </r>
  <r>
    <x v="2"/>
    <n v="1185732"/>
    <x v="316"/>
    <x v="4"/>
    <x v="29"/>
    <s v="Charlotte"/>
    <x v="3"/>
    <n v="0.55000000000000004"/>
    <n v="6750"/>
    <n v="3712.5000000000005"/>
    <n v="1485.0000000000002"/>
    <n v="0.4"/>
  </r>
  <r>
    <x v="2"/>
    <n v="1185732"/>
    <x v="316"/>
    <x v="4"/>
    <x v="29"/>
    <s v="Charlotte"/>
    <x v="4"/>
    <n v="0.65"/>
    <n v="7000"/>
    <n v="4550"/>
    <n v="1592.5"/>
    <n v="0.35"/>
  </r>
  <r>
    <x v="2"/>
    <n v="1185732"/>
    <x v="316"/>
    <x v="4"/>
    <x v="29"/>
    <s v="Charlotte"/>
    <x v="5"/>
    <n v="0.7"/>
    <n v="8750"/>
    <n v="6125"/>
    <n v="3062.5"/>
    <n v="0.5"/>
  </r>
  <r>
    <x v="2"/>
    <n v="1185732"/>
    <x v="348"/>
    <x v="4"/>
    <x v="29"/>
    <s v="Charlotte"/>
    <x v="0"/>
    <n v="0.65"/>
    <n v="10250"/>
    <n v="6662.5"/>
    <n v="2665"/>
    <n v="0.4"/>
  </r>
  <r>
    <x v="2"/>
    <n v="1185732"/>
    <x v="348"/>
    <x v="4"/>
    <x v="29"/>
    <s v="Charlotte"/>
    <x v="1"/>
    <n v="0.60000000000000009"/>
    <n v="8000"/>
    <n v="4800.0000000000009"/>
    <n v="1680.0000000000002"/>
    <n v="0.35"/>
  </r>
  <r>
    <x v="2"/>
    <n v="1185732"/>
    <x v="348"/>
    <x v="4"/>
    <x v="29"/>
    <s v="Charlotte"/>
    <x v="2"/>
    <n v="0.55000000000000004"/>
    <n v="7250"/>
    <n v="3987.5000000000005"/>
    <n v="1595.0000000000002"/>
    <n v="0.4"/>
  </r>
  <r>
    <x v="2"/>
    <n v="1185732"/>
    <x v="348"/>
    <x v="4"/>
    <x v="29"/>
    <s v="Charlotte"/>
    <x v="3"/>
    <n v="0.45"/>
    <n v="6750"/>
    <n v="3037.5"/>
    <n v="1215"/>
    <n v="0.4"/>
  </r>
  <r>
    <x v="2"/>
    <n v="1185732"/>
    <x v="348"/>
    <x v="4"/>
    <x v="29"/>
    <s v="Charlotte"/>
    <x v="4"/>
    <n v="0.55000000000000004"/>
    <n v="6500"/>
    <n v="3575.0000000000005"/>
    <n v="1251.25"/>
    <n v="0.35"/>
  </r>
  <r>
    <x v="2"/>
    <n v="1185732"/>
    <x v="348"/>
    <x v="4"/>
    <x v="29"/>
    <s v="Charlotte"/>
    <x v="5"/>
    <n v="0.60000000000000009"/>
    <n v="8250"/>
    <n v="4950.0000000000009"/>
    <n v="2475.0000000000005"/>
    <n v="0.5"/>
  </r>
  <r>
    <x v="2"/>
    <n v="1185732"/>
    <x v="378"/>
    <x v="4"/>
    <x v="29"/>
    <s v="Charlotte"/>
    <x v="0"/>
    <n v="0.55000000000000004"/>
    <n v="9250"/>
    <n v="5087.5"/>
    <n v="2035"/>
    <n v="0.4"/>
  </r>
  <r>
    <x v="2"/>
    <n v="1185732"/>
    <x v="378"/>
    <x v="4"/>
    <x v="29"/>
    <s v="Charlotte"/>
    <x v="1"/>
    <n v="0.50000000000000011"/>
    <n v="7250"/>
    <n v="3625.0000000000009"/>
    <n v="1268.7500000000002"/>
    <n v="0.35"/>
  </r>
  <r>
    <x v="2"/>
    <n v="1185732"/>
    <x v="378"/>
    <x v="4"/>
    <x v="29"/>
    <s v="Charlotte"/>
    <x v="2"/>
    <n v="0.30000000000000004"/>
    <n v="6250"/>
    <n v="1875.0000000000002"/>
    <n v="750.00000000000011"/>
    <n v="0.4"/>
  </r>
  <r>
    <x v="2"/>
    <n v="1185732"/>
    <x v="378"/>
    <x v="4"/>
    <x v="29"/>
    <s v="Charlotte"/>
    <x v="3"/>
    <n v="0.30000000000000004"/>
    <n v="6000"/>
    <n v="1800.0000000000002"/>
    <n v="720.00000000000011"/>
    <n v="0.4"/>
  </r>
  <r>
    <x v="2"/>
    <n v="1185732"/>
    <x v="378"/>
    <x v="4"/>
    <x v="29"/>
    <s v="Charlotte"/>
    <x v="4"/>
    <n v="0.4"/>
    <n v="6000"/>
    <n v="2400"/>
    <n v="840"/>
    <n v="0.35"/>
  </r>
  <r>
    <x v="2"/>
    <n v="1185732"/>
    <x v="378"/>
    <x v="4"/>
    <x v="29"/>
    <s v="Charlotte"/>
    <x v="5"/>
    <n v="0.45000000000000007"/>
    <n v="7000"/>
    <n v="3150.0000000000005"/>
    <n v="1575.0000000000002"/>
    <n v="0.5"/>
  </r>
  <r>
    <x v="2"/>
    <n v="1185732"/>
    <x v="410"/>
    <x v="4"/>
    <x v="29"/>
    <s v="Charlotte"/>
    <x v="0"/>
    <n v="0.45000000000000007"/>
    <n v="8750"/>
    <n v="3937.5000000000005"/>
    <n v="1575.0000000000002"/>
    <n v="0.4"/>
  </r>
  <r>
    <x v="2"/>
    <n v="1185732"/>
    <x v="410"/>
    <x v="4"/>
    <x v="29"/>
    <s v="Charlotte"/>
    <x v="1"/>
    <n v="0.35000000000000009"/>
    <n v="7000"/>
    <n v="2450.0000000000005"/>
    <n v="857.50000000000011"/>
    <n v="0.35"/>
  </r>
  <r>
    <x v="2"/>
    <n v="1185732"/>
    <x v="410"/>
    <x v="4"/>
    <x v="29"/>
    <s v="Charlotte"/>
    <x v="2"/>
    <n v="0.35000000000000009"/>
    <n v="5750"/>
    <n v="2012.5000000000005"/>
    <n v="805.00000000000023"/>
    <n v="0.4"/>
  </r>
  <r>
    <x v="2"/>
    <n v="1185732"/>
    <x v="410"/>
    <x v="4"/>
    <x v="29"/>
    <s v="Charlotte"/>
    <x v="3"/>
    <n v="0.35000000000000009"/>
    <n v="5500"/>
    <n v="1925.0000000000005"/>
    <n v="770.00000000000023"/>
    <n v="0.4"/>
  </r>
  <r>
    <x v="2"/>
    <n v="1185732"/>
    <x v="410"/>
    <x v="4"/>
    <x v="29"/>
    <s v="Charlotte"/>
    <x v="4"/>
    <n v="0.45000000000000007"/>
    <n v="5500"/>
    <n v="2475.0000000000005"/>
    <n v="866.25000000000011"/>
    <n v="0.35"/>
  </r>
  <r>
    <x v="2"/>
    <n v="1185732"/>
    <x v="410"/>
    <x v="4"/>
    <x v="29"/>
    <s v="Charlotte"/>
    <x v="5"/>
    <n v="0.5"/>
    <n v="6750"/>
    <n v="3375"/>
    <n v="1687.5"/>
    <n v="0.5"/>
  </r>
  <r>
    <x v="2"/>
    <n v="1185732"/>
    <x v="440"/>
    <x v="4"/>
    <x v="29"/>
    <s v="Charlotte"/>
    <x v="0"/>
    <n v="0.45000000000000007"/>
    <n v="8250"/>
    <n v="3712.5000000000005"/>
    <n v="1485.0000000000002"/>
    <n v="0.4"/>
  </r>
  <r>
    <x v="2"/>
    <n v="1185732"/>
    <x v="440"/>
    <x v="4"/>
    <x v="29"/>
    <s v="Charlotte"/>
    <x v="1"/>
    <n v="0.35000000000000009"/>
    <n v="6500"/>
    <n v="2275.0000000000005"/>
    <n v="796.25000000000011"/>
    <n v="0.35"/>
  </r>
  <r>
    <x v="2"/>
    <n v="1185732"/>
    <x v="440"/>
    <x v="4"/>
    <x v="29"/>
    <s v="Charlotte"/>
    <x v="2"/>
    <n v="0.40000000000000013"/>
    <n v="5950"/>
    <n v="2380.0000000000009"/>
    <n v="952.00000000000045"/>
    <n v="0.4"/>
  </r>
  <r>
    <x v="2"/>
    <n v="1185732"/>
    <x v="440"/>
    <x v="4"/>
    <x v="29"/>
    <s v="Charlotte"/>
    <x v="3"/>
    <n v="0.6000000000000002"/>
    <n v="6500"/>
    <n v="3900.0000000000014"/>
    <n v="1560.0000000000007"/>
    <n v="0.4"/>
  </r>
  <r>
    <x v="2"/>
    <n v="1185732"/>
    <x v="440"/>
    <x v="4"/>
    <x v="29"/>
    <s v="Charlotte"/>
    <x v="4"/>
    <n v="0.75000000000000011"/>
    <n v="6250"/>
    <n v="4687.5000000000009"/>
    <n v="1640.6250000000002"/>
    <n v="0.35"/>
  </r>
  <r>
    <x v="2"/>
    <n v="1185732"/>
    <x v="440"/>
    <x v="4"/>
    <x v="29"/>
    <s v="Charlotte"/>
    <x v="5"/>
    <n v="0.75"/>
    <n v="7250"/>
    <n v="5437.5"/>
    <n v="2718.75"/>
    <n v="0.5"/>
  </r>
  <r>
    <x v="2"/>
    <n v="1185732"/>
    <x v="469"/>
    <x v="4"/>
    <x v="29"/>
    <s v="Charlotte"/>
    <x v="0"/>
    <n v="0.7"/>
    <n v="9750"/>
    <n v="6825"/>
    <n v="2730"/>
    <n v="0.4"/>
  </r>
  <r>
    <x v="2"/>
    <n v="1185732"/>
    <x v="469"/>
    <x v="4"/>
    <x v="29"/>
    <s v="Charlotte"/>
    <x v="1"/>
    <n v="0.60000000000000009"/>
    <n v="7750"/>
    <n v="4650.0000000000009"/>
    <n v="1627.5000000000002"/>
    <n v="0.35"/>
  </r>
  <r>
    <x v="1"/>
    <n v="1185732"/>
    <x v="469"/>
    <x v="4"/>
    <x v="29"/>
    <s v="Charlotte"/>
    <x v="2"/>
    <n v="0.60000000000000009"/>
    <n v="7250"/>
    <n v="4350.0000000000009"/>
    <n v="1740.0000000000005"/>
    <n v="0.4"/>
  </r>
  <r>
    <x v="1"/>
    <n v="1185732"/>
    <x v="469"/>
    <x v="4"/>
    <x v="29"/>
    <s v="Charlotte"/>
    <x v="3"/>
    <n v="0.60000000000000009"/>
    <n v="6750"/>
    <n v="4050.0000000000005"/>
    <n v="1620.0000000000002"/>
    <n v="0.4"/>
  </r>
  <r>
    <x v="1"/>
    <n v="1185732"/>
    <x v="469"/>
    <x v="4"/>
    <x v="29"/>
    <s v="Charlotte"/>
    <x v="4"/>
    <n v="0.7"/>
    <n v="6750"/>
    <n v="4725"/>
    <n v="1653.75"/>
    <n v="0.35"/>
  </r>
  <r>
    <x v="1"/>
    <n v="1185732"/>
    <x v="469"/>
    <x v="4"/>
    <x v="29"/>
    <s v="Charlotte"/>
    <x v="5"/>
    <n v="0.75"/>
    <n v="7750"/>
    <n v="5812.5"/>
    <n v="2906.25"/>
    <n v="0.5"/>
  </r>
  <r>
    <x v="1"/>
    <n v="1185732"/>
    <x v="177"/>
    <x v="4"/>
    <x v="29"/>
    <s v="Charlotte"/>
    <x v="0"/>
    <n v="0.35"/>
    <n v="7750"/>
    <n v="2712.5"/>
    <n v="1085"/>
    <n v="0.4"/>
  </r>
  <r>
    <x v="1"/>
    <n v="1185732"/>
    <x v="177"/>
    <x v="4"/>
    <x v="29"/>
    <s v="Charlotte"/>
    <x v="1"/>
    <n v="0.35"/>
    <n v="5750"/>
    <n v="2012.4999999999998"/>
    <n v="704.37499999999989"/>
    <n v="0.35"/>
  </r>
  <r>
    <x v="1"/>
    <n v="1185732"/>
    <x v="177"/>
    <x v="4"/>
    <x v="29"/>
    <s v="Charlotte"/>
    <x v="2"/>
    <n v="0.25000000000000006"/>
    <n v="5750"/>
    <n v="1437.5000000000002"/>
    <n v="575.00000000000011"/>
    <n v="0.4"/>
  </r>
  <r>
    <x v="1"/>
    <n v="1185732"/>
    <x v="177"/>
    <x v="4"/>
    <x v="29"/>
    <s v="Charlotte"/>
    <x v="3"/>
    <n v="0.3"/>
    <n v="4250"/>
    <n v="1275"/>
    <n v="510"/>
    <n v="0.4"/>
  </r>
  <r>
    <x v="1"/>
    <n v="1185732"/>
    <x v="177"/>
    <x v="4"/>
    <x v="29"/>
    <s v="Charlotte"/>
    <x v="4"/>
    <n v="0.45"/>
    <n v="4750"/>
    <n v="2137.5"/>
    <n v="748.125"/>
    <n v="0.35"/>
  </r>
  <r>
    <x v="1"/>
    <n v="1185732"/>
    <x v="177"/>
    <x v="4"/>
    <x v="29"/>
    <s v="Charlotte"/>
    <x v="5"/>
    <n v="0.35"/>
    <n v="5750"/>
    <n v="2012.4999999999998"/>
    <n v="1006.2499999999999"/>
    <n v="0.5"/>
  </r>
  <r>
    <x v="1"/>
    <n v="1185732"/>
    <x v="206"/>
    <x v="4"/>
    <x v="29"/>
    <s v="Charlotte"/>
    <x v="0"/>
    <n v="0.35"/>
    <n v="8250"/>
    <n v="2887.5"/>
    <n v="1155"/>
    <n v="0.4"/>
  </r>
  <r>
    <x v="1"/>
    <n v="1185732"/>
    <x v="206"/>
    <x v="4"/>
    <x v="29"/>
    <s v="Charlotte"/>
    <x v="1"/>
    <n v="0.35"/>
    <n v="4750"/>
    <n v="1662.5"/>
    <n v="581.875"/>
    <n v="0.35"/>
  </r>
  <r>
    <x v="1"/>
    <n v="1185732"/>
    <x v="206"/>
    <x v="4"/>
    <x v="29"/>
    <s v="Charlotte"/>
    <x v="2"/>
    <n v="0.25000000000000006"/>
    <n v="5250"/>
    <n v="1312.5000000000002"/>
    <n v="525.00000000000011"/>
    <n v="0.4"/>
  </r>
  <r>
    <x v="1"/>
    <n v="1185732"/>
    <x v="206"/>
    <x v="3"/>
    <x v="30"/>
    <s v="Columbus"/>
    <x v="3"/>
    <n v="0.3"/>
    <n v="3750"/>
    <n v="1125"/>
    <n v="450"/>
    <n v="0.4"/>
  </r>
  <r>
    <x v="1"/>
    <n v="1185732"/>
    <x v="206"/>
    <x v="3"/>
    <x v="30"/>
    <s v="Columbus"/>
    <x v="4"/>
    <n v="0.45"/>
    <n v="4500"/>
    <n v="2025"/>
    <n v="708.75"/>
    <n v="0.35"/>
  </r>
  <r>
    <x v="1"/>
    <n v="1185732"/>
    <x v="206"/>
    <x v="3"/>
    <x v="30"/>
    <s v="Columbus"/>
    <x v="5"/>
    <n v="0.3"/>
    <n v="5500"/>
    <n v="1650"/>
    <n v="825"/>
    <n v="0.5"/>
  </r>
  <r>
    <x v="1"/>
    <n v="1185732"/>
    <x v="214"/>
    <x v="3"/>
    <x v="30"/>
    <s v="Columbus"/>
    <x v="0"/>
    <n v="0.3"/>
    <n v="7700"/>
    <n v="2310"/>
    <n v="924"/>
    <n v="0.4"/>
  </r>
  <r>
    <x v="1"/>
    <n v="1185732"/>
    <x v="214"/>
    <x v="3"/>
    <x v="30"/>
    <s v="Columbus"/>
    <x v="1"/>
    <n v="0.3"/>
    <n v="4500"/>
    <n v="1350"/>
    <n v="472.49999999999994"/>
    <n v="0.35"/>
  </r>
  <r>
    <x v="1"/>
    <n v="1185732"/>
    <x v="214"/>
    <x v="3"/>
    <x v="30"/>
    <s v="Columbus"/>
    <x v="2"/>
    <n v="0.2"/>
    <n v="4750"/>
    <n v="950"/>
    <n v="380"/>
    <n v="0.4"/>
  </r>
  <r>
    <x v="1"/>
    <n v="1185732"/>
    <x v="214"/>
    <x v="3"/>
    <x v="30"/>
    <s v="Columbus"/>
    <x v="3"/>
    <n v="0.24999999999999992"/>
    <n v="3250"/>
    <n v="812.49999999999977"/>
    <n v="324.99999999999994"/>
    <n v="0.4"/>
  </r>
  <r>
    <x v="1"/>
    <n v="1185732"/>
    <x v="214"/>
    <x v="3"/>
    <x v="30"/>
    <s v="Columbus"/>
    <x v="4"/>
    <n v="0.40000000000000008"/>
    <n v="3750"/>
    <n v="1500.0000000000002"/>
    <n v="525"/>
    <n v="0.35"/>
  </r>
  <r>
    <x v="1"/>
    <n v="1185732"/>
    <x v="214"/>
    <x v="3"/>
    <x v="30"/>
    <s v="Columbus"/>
    <x v="5"/>
    <n v="0.3"/>
    <n v="4750"/>
    <n v="1425"/>
    <n v="712.5"/>
    <n v="0.5"/>
  </r>
  <r>
    <x v="1"/>
    <n v="1185732"/>
    <x v="233"/>
    <x v="3"/>
    <x v="30"/>
    <s v="Columbus"/>
    <x v="0"/>
    <n v="0.3"/>
    <n v="7250"/>
    <n v="2175"/>
    <n v="870"/>
    <n v="0.4"/>
  </r>
  <r>
    <x v="1"/>
    <n v="1185732"/>
    <x v="233"/>
    <x v="3"/>
    <x v="30"/>
    <s v="Columbus"/>
    <x v="1"/>
    <n v="0.3"/>
    <n v="4250"/>
    <n v="1275"/>
    <n v="446.25"/>
    <n v="0.35"/>
  </r>
  <r>
    <x v="1"/>
    <n v="1185732"/>
    <x v="233"/>
    <x v="3"/>
    <x v="30"/>
    <s v="Columbus"/>
    <x v="2"/>
    <n v="0.2"/>
    <n v="4250"/>
    <n v="850"/>
    <n v="340"/>
    <n v="0.4"/>
  </r>
  <r>
    <x v="1"/>
    <n v="1185732"/>
    <x v="233"/>
    <x v="3"/>
    <x v="30"/>
    <s v="Columbus"/>
    <x v="3"/>
    <n v="0.24999999999999992"/>
    <n v="3500"/>
    <n v="874.99999999999966"/>
    <n v="349.99999999999989"/>
    <n v="0.4"/>
  </r>
  <r>
    <x v="1"/>
    <n v="1185732"/>
    <x v="233"/>
    <x v="3"/>
    <x v="30"/>
    <s v="Columbus"/>
    <x v="4"/>
    <n v="0.45"/>
    <n v="3750"/>
    <n v="1687.5"/>
    <n v="590.625"/>
    <n v="0.35"/>
  </r>
  <r>
    <x v="1"/>
    <n v="1185732"/>
    <x v="233"/>
    <x v="3"/>
    <x v="30"/>
    <s v="Columbus"/>
    <x v="5"/>
    <n v="0.35"/>
    <n v="5250"/>
    <n v="1837.4999999999998"/>
    <n v="918.74999999999989"/>
    <n v="0.5"/>
  </r>
  <r>
    <x v="1"/>
    <n v="1185732"/>
    <x v="262"/>
    <x v="3"/>
    <x v="30"/>
    <s v="Columbus"/>
    <x v="0"/>
    <n v="0.45"/>
    <n v="7950"/>
    <n v="3577.5"/>
    <n v="1431"/>
    <n v="0.4"/>
  </r>
  <r>
    <x v="1"/>
    <n v="1185732"/>
    <x v="262"/>
    <x v="3"/>
    <x v="30"/>
    <s v="Columbus"/>
    <x v="1"/>
    <n v="0.45"/>
    <n v="5000"/>
    <n v="2250"/>
    <n v="787.5"/>
    <n v="0.35"/>
  </r>
  <r>
    <x v="1"/>
    <n v="1185732"/>
    <x v="262"/>
    <x v="3"/>
    <x v="30"/>
    <s v="Columbus"/>
    <x v="2"/>
    <n v="0.4"/>
    <n v="4750"/>
    <n v="1900"/>
    <n v="760"/>
    <n v="0.4"/>
  </r>
  <r>
    <x v="1"/>
    <n v="1185732"/>
    <x v="262"/>
    <x v="3"/>
    <x v="30"/>
    <s v="Columbus"/>
    <x v="3"/>
    <n v="0.4"/>
    <n v="4250"/>
    <n v="1700"/>
    <n v="680"/>
    <n v="0.4"/>
  </r>
  <r>
    <x v="1"/>
    <n v="1185732"/>
    <x v="262"/>
    <x v="3"/>
    <x v="30"/>
    <s v="Columbus"/>
    <x v="4"/>
    <n v="0.49999999999999994"/>
    <n v="4500"/>
    <n v="2249.9999999999995"/>
    <n v="787.49999999999977"/>
    <n v="0.35"/>
  </r>
  <r>
    <x v="1"/>
    <n v="1185732"/>
    <x v="262"/>
    <x v="3"/>
    <x v="30"/>
    <s v="Columbus"/>
    <x v="5"/>
    <n v="0.54999999999999993"/>
    <n v="5500"/>
    <n v="3024.9999999999995"/>
    <n v="1512.4999999999998"/>
    <n v="0.5"/>
  </r>
  <r>
    <x v="1"/>
    <n v="1185732"/>
    <x v="295"/>
    <x v="3"/>
    <x v="30"/>
    <s v="Columbus"/>
    <x v="0"/>
    <n v="0.49999999999999994"/>
    <n v="8000"/>
    <n v="3999.9999999999995"/>
    <n v="1600"/>
    <n v="0.4"/>
  </r>
  <r>
    <x v="1"/>
    <n v="1185732"/>
    <x v="295"/>
    <x v="3"/>
    <x v="30"/>
    <s v="Columbus"/>
    <x v="1"/>
    <n v="0.45"/>
    <n v="5500"/>
    <n v="2475"/>
    <n v="866.25"/>
    <n v="0.35"/>
  </r>
  <r>
    <x v="1"/>
    <n v="1185732"/>
    <x v="295"/>
    <x v="3"/>
    <x v="30"/>
    <s v="Columbus"/>
    <x v="2"/>
    <n v="0.5"/>
    <n v="5250"/>
    <n v="2625"/>
    <n v="1050"/>
    <n v="0.4"/>
  </r>
  <r>
    <x v="1"/>
    <n v="1185732"/>
    <x v="295"/>
    <x v="3"/>
    <x v="30"/>
    <s v="Columbus"/>
    <x v="3"/>
    <n v="0.5"/>
    <n v="5000"/>
    <n v="2500"/>
    <n v="1000"/>
    <n v="0.4"/>
  </r>
  <r>
    <x v="1"/>
    <n v="1185732"/>
    <x v="295"/>
    <x v="3"/>
    <x v="30"/>
    <s v="Columbus"/>
    <x v="4"/>
    <n v="0.65"/>
    <n v="5000"/>
    <n v="3250"/>
    <n v="1137.5"/>
    <n v="0.35"/>
  </r>
  <r>
    <x v="1"/>
    <n v="1185732"/>
    <x v="295"/>
    <x v="3"/>
    <x v="30"/>
    <s v="Columbus"/>
    <x v="5"/>
    <n v="0.7"/>
    <n v="6750"/>
    <n v="4725"/>
    <n v="2362.5"/>
    <n v="0.5"/>
  </r>
  <r>
    <x v="1"/>
    <n v="1185732"/>
    <x v="323"/>
    <x v="3"/>
    <x v="30"/>
    <s v="Columbus"/>
    <x v="0"/>
    <n v="0.65"/>
    <n v="9000"/>
    <n v="5850"/>
    <n v="2340"/>
    <n v="0.4"/>
  </r>
  <r>
    <x v="1"/>
    <n v="1185732"/>
    <x v="323"/>
    <x v="3"/>
    <x v="30"/>
    <s v="Columbus"/>
    <x v="1"/>
    <n v="0.60000000000000009"/>
    <n v="6500"/>
    <n v="3900.0000000000005"/>
    <n v="1365"/>
    <n v="0.35"/>
  </r>
  <r>
    <x v="1"/>
    <n v="1185732"/>
    <x v="323"/>
    <x v="3"/>
    <x v="30"/>
    <s v="Columbus"/>
    <x v="2"/>
    <n v="0.55000000000000004"/>
    <n v="5750"/>
    <n v="3162.5000000000005"/>
    <n v="1265.0000000000002"/>
    <n v="0.4"/>
  </r>
  <r>
    <x v="1"/>
    <n v="1185732"/>
    <x v="323"/>
    <x v="3"/>
    <x v="30"/>
    <s v="Columbus"/>
    <x v="3"/>
    <n v="0.55000000000000004"/>
    <n v="5250"/>
    <n v="2887.5000000000005"/>
    <n v="1155.0000000000002"/>
    <n v="0.4"/>
  </r>
  <r>
    <x v="1"/>
    <n v="1185732"/>
    <x v="323"/>
    <x v="3"/>
    <x v="30"/>
    <s v="Columbus"/>
    <x v="4"/>
    <n v="0.65"/>
    <n v="5500"/>
    <n v="3575"/>
    <n v="1251.25"/>
    <n v="0.35"/>
  </r>
  <r>
    <x v="1"/>
    <n v="1185732"/>
    <x v="323"/>
    <x v="3"/>
    <x v="30"/>
    <s v="Columbus"/>
    <x v="5"/>
    <n v="0.7"/>
    <n v="7250"/>
    <n v="5075"/>
    <n v="2537.5"/>
    <n v="0.5"/>
  </r>
  <r>
    <x v="1"/>
    <n v="1185732"/>
    <x v="355"/>
    <x v="3"/>
    <x v="30"/>
    <s v="Columbus"/>
    <x v="0"/>
    <n v="0.65"/>
    <n v="8750"/>
    <n v="5687.5"/>
    <n v="2275"/>
    <n v="0.4"/>
  </r>
  <r>
    <x v="1"/>
    <n v="1185732"/>
    <x v="355"/>
    <x v="3"/>
    <x v="30"/>
    <s v="Columbus"/>
    <x v="1"/>
    <n v="0.60000000000000009"/>
    <n v="6500"/>
    <n v="3900.0000000000005"/>
    <n v="1365"/>
    <n v="0.35"/>
  </r>
  <r>
    <x v="1"/>
    <n v="1185732"/>
    <x v="355"/>
    <x v="3"/>
    <x v="30"/>
    <s v="Columbus"/>
    <x v="2"/>
    <n v="0.55000000000000004"/>
    <n v="5750"/>
    <n v="3162.5000000000005"/>
    <n v="1265.0000000000002"/>
    <n v="0.4"/>
  </r>
  <r>
    <x v="1"/>
    <n v="1185732"/>
    <x v="355"/>
    <x v="3"/>
    <x v="30"/>
    <s v="Columbus"/>
    <x v="3"/>
    <n v="0.45"/>
    <n v="5250"/>
    <n v="2362.5"/>
    <n v="945"/>
    <n v="0.4"/>
  </r>
  <r>
    <x v="1"/>
    <n v="1185732"/>
    <x v="355"/>
    <x v="3"/>
    <x v="30"/>
    <s v="Columbus"/>
    <x v="4"/>
    <n v="0.55000000000000004"/>
    <n v="5000"/>
    <n v="2750"/>
    <n v="962.49999999999989"/>
    <n v="0.35"/>
  </r>
  <r>
    <x v="1"/>
    <n v="1185732"/>
    <x v="355"/>
    <x v="3"/>
    <x v="30"/>
    <s v="Columbus"/>
    <x v="5"/>
    <n v="0.60000000000000009"/>
    <n v="6750"/>
    <n v="4050.0000000000005"/>
    <n v="2025.0000000000002"/>
    <n v="0.5"/>
  </r>
  <r>
    <x v="1"/>
    <n v="1185732"/>
    <x v="385"/>
    <x v="3"/>
    <x v="30"/>
    <s v="Columbus"/>
    <x v="0"/>
    <n v="0.55000000000000004"/>
    <n v="7750"/>
    <n v="4262.5"/>
    <n v="1705"/>
    <n v="0.4"/>
  </r>
  <r>
    <x v="1"/>
    <n v="1185732"/>
    <x v="385"/>
    <x v="3"/>
    <x v="30"/>
    <s v="Columbus"/>
    <x v="1"/>
    <n v="0.50000000000000011"/>
    <n v="5750"/>
    <n v="2875.0000000000005"/>
    <n v="1006.2500000000001"/>
    <n v="0.35"/>
  </r>
  <r>
    <x v="1"/>
    <n v="1185732"/>
    <x v="385"/>
    <x v="3"/>
    <x v="30"/>
    <s v="Columbus"/>
    <x v="2"/>
    <n v="0.25000000000000006"/>
    <n v="4750"/>
    <n v="1187.5000000000002"/>
    <n v="475.00000000000011"/>
    <n v="0.4"/>
  </r>
  <r>
    <x v="1"/>
    <n v="1185732"/>
    <x v="385"/>
    <x v="3"/>
    <x v="30"/>
    <s v="Columbus"/>
    <x v="3"/>
    <n v="0.25000000000000006"/>
    <n v="4500"/>
    <n v="1125.0000000000002"/>
    <n v="450.00000000000011"/>
    <n v="0.4"/>
  </r>
  <r>
    <x v="1"/>
    <n v="1185732"/>
    <x v="385"/>
    <x v="3"/>
    <x v="30"/>
    <s v="Columbus"/>
    <x v="4"/>
    <n v="0.35"/>
    <n v="4500"/>
    <n v="1575"/>
    <n v="551.25"/>
    <n v="0.35"/>
  </r>
  <r>
    <x v="1"/>
    <n v="1185732"/>
    <x v="385"/>
    <x v="3"/>
    <x v="30"/>
    <s v="Columbus"/>
    <x v="5"/>
    <n v="0.40000000000000008"/>
    <n v="5500"/>
    <n v="2200.0000000000005"/>
    <n v="1100.0000000000002"/>
    <n v="0.5"/>
  </r>
  <r>
    <x v="1"/>
    <n v="1185732"/>
    <x v="417"/>
    <x v="3"/>
    <x v="30"/>
    <s v="Columbus"/>
    <x v="0"/>
    <n v="0.40000000000000008"/>
    <n v="7250"/>
    <n v="2900.0000000000005"/>
    <n v="1160.0000000000002"/>
    <n v="0.4"/>
  </r>
  <r>
    <x v="1"/>
    <n v="1185732"/>
    <x v="417"/>
    <x v="3"/>
    <x v="30"/>
    <s v="Columbus"/>
    <x v="1"/>
    <n v="0.3000000000000001"/>
    <n v="5500"/>
    <n v="1650.0000000000005"/>
    <n v="577.50000000000011"/>
    <n v="0.35"/>
  </r>
  <r>
    <x v="1"/>
    <n v="1185732"/>
    <x v="417"/>
    <x v="3"/>
    <x v="30"/>
    <s v="Columbus"/>
    <x v="2"/>
    <n v="0.3000000000000001"/>
    <n v="4250"/>
    <n v="1275.0000000000005"/>
    <n v="510.00000000000023"/>
    <n v="0.4"/>
  </r>
  <r>
    <x v="1"/>
    <n v="1185732"/>
    <x v="417"/>
    <x v="3"/>
    <x v="30"/>
    <s v="Columbus"/>
    <x v="3"/>
    <n v="0.3000000000000001"/>
    <n v="4000"/>
    <n v="1200.0000000000005"/>
    <n v="480.00000000000023"/>
    <n v="0.4"/>
  </r>
  <r>
    <x v="1"/>
    <n v="1185732"/>
    <x v="417"/>
    <x v="3"/>
    <x v="30"/>
    <s v="Columbus"/>
    <x v="4"/>
    <n v="0.40000000000000008"/>
    <n v="4000"/>
    <n v="1600.0000000000002"/>
    <n v="560"/>
    <n v="0.35"/>
  </r>
  <r>
    <x v="1"/>
    <n v="1185732"/>
    <x v="417"/>
    <x v="3"/>
    <x v="30"/>
    <s v="Columbus"/>
    <x v="5"/>
    <n v="0.4"/>
    <n v="5250"/>
    <n v="2100"/>
    <n v="1050"/>
    <n v="0.5"/>
  </r>
  <r>
    <x v="1"/>
    <n v="1185732"/>
    <x v="447"/>
    <x v="3"/>
    <x v="30"/>
    <s v="Columbus"/>
    <x v="0"/>
    <n v="0.35000000000000009"/>
    <n v="6750"/>
    <n v="2362.5000000000005"/>
    <n v="945.00000000000023"/>
    <n v="0.4"/>
  </r>
  <r>
    <x v="1"/>
    <n v="1185732"/>
    <x v="447"/>
    <x v="3"/>
    <x v="30"/>
    <s v="Columbus"/>
    <x v="1"/>
    <n v="0.25000000000000011"/>
    <n v="5000"/>
    <n v="1250.0000000000005"/>
    <n v="437.50000000000011"/>
    <n v="0.35"/>
  </r>
  <r>
    <x v="1"/>
    <n v="1185732"/>
    <x v="447"/>
    <x v="3"/>
    <x v="30"/>
    <s v="Columbus"/>
    <x v="2"/>
    <n v="0.35000000000000014"/>
    <n v="4450"/>
    <n v="1557.5000000000007"/>
    <n v="623.00000000000034"/>
    <n v="0.4"/>
  </r>
  <r>
    <x v="1"/>
    <n v="1185732"/>
    <x v="447"/>
    <x v="3"/>
    <x v="30"/>
    <s v="Columbus"/>
    <x v="3"/>
    <n v="0.65000000000000024"/>
    <n v="5000"/>
    <n v="3250.0000000000014"/>
    <n v="1300.0000000000007"/>
    <n v="0.4"/>
  </r>
  <r>
    <x v="1"/>
    <n v="1185732"/>
    <x v="447"/>
    <x v="3"/>
    <x v="30"/>
    <s v="Columbus"/>
    <x v="4"/>
    <n v="0.80000000000000016"/>
    <n v="4750"/>
    <n v="3800.0000000000009"/>
    <n v="1330.0000000000002"/>
    <n v="0.35"/>
  </r>
  <r>
    <x v="1"/>
    <n v="1185732"/>
    <x v="447"/>
    <x v="3"/>
    <x v="30"/>
    <s v="Columbus"/>
    <x v="5"/>
    <n v="0.8"/>
    <n v="5750"/>
    <n v="4600"/>
    <n v="2300"/>
    <n v="0.5"/>
  </r>
  <r>
    <x v="1"/>
    <n v="1185732"/>
    <x v="476"/>
    <x v="3"/>
    <x v="30"/>
    <s v="Columbus"/>
    <x v="0"/>
    <n v="0.75000000000000011"/>
    <n v="8250"/>
    <n v="6187.5000000000009"/>
    <n v="2475.0000000000005"/>
    <n v="0.4"/>
  </r>
  <r>
    <x v="1"/>
    <n v="1185732"/>
    <x v="476"/>
    <x v="3"/>
    <x v="30"/>
    <s v="Columbus"/>
    <x v="1"/>
    <n v="0.65000000000000013"/>
    <n v="6250"/>
    <n v="4062.5000000000009"/>
    <n v="1421.8750000000002"/>
    <n v="0.35"/>
  </r>
  <r>
    <x v="4"/>
    <n v="1185732"/>
    <x v="476"/>
    <x v="3"/>
    <x v="30"/>
    <s v="Columbus"/>
    <x v="2"/>
    <n v="0.65000000000000013"/>
    <n v="5750"/>
    <n v="3737.5000000000009"/>
    <n v="1495.0000000000005"/>
    <n v="0.4"/>
  </r>
  <r>
    <x v="4"/>
    <n v="1185732"/>
    <x v="476"/>
    <x v="3"/>
    <x v="30"/>
    <s v="Columbus"/>
    <x v="3"/>
    <n v="0.65000000000000013"/>
    <n v="5250"/>
    <n v="3412.5000000000009"/>
    <n v="1365.0000000000005"/>
    <n v="0.4"/>
  </r>
  <r>
    <x v="4"/>
    <n v="1185732"/>
    <x v="476"/>
    <x v="3"/>
    <x v="30"/>
    <s v="Columbus"/>
    <x v="4"/>
    <n v="0.75000000000000011"/>
    <n v="5250"/>
    <n v="3937.5000000000005"/>
    <n v="1378.125"/>
    <n v="0.35"/>
  </r>
  <r>
    <x v="4"/>
    <n v="1185732"/>
    <x v="476"/>
    <x v="3"/>
    <x v="30"/>
    <s v="Columbus"/>
    <x v="5"/>
    <n v="0.8"/>
    <n v="6250"/>
    <n v="5000"/>
    <n v="2500"/>
    <n v="0.5"/>
  </r>
  <r>
    <x v="1"/>
    <n v="1185732"/>
    <x v="186"/>
    <x v="3"/>
    <x v="30"/>
    <s v="Columbus"/>
    <x v="0"/>
    <n v="0.4"/>
    <n v="5000"/>
    <n v="2000"/>
    <n v="800"/>
    <n v="0.4"/>
  </r>
  <r>
    <x v="1"/>
    <n v="1185732"/>
    <x v="186"/>
    <x v="3"/>
    <x v="30"/>
    <s v="Columbus"/>
    <x v="1"/>
    <n v="0.4"/>
    <n v="3000"/>
    <n v="1200"/>
    <n v="420"/>
    <n v="0.35"/>
  </r>
  <r>
    <x v="1"/>
    <n v="1185732"/>
    <x v="186"/>
    <x v="3"/>
    <x v="30"/>
    <s v="Columbus"/>
    <x v="2"/>
    <n v="0.30000000000000004"/>
    <n v="3000"/>
    <n v="900.00000000000011"/>
    <n v="360.00000000000006"/>
    <n v="0.4"/>
  </r>
  <r>
    <x v="1"/>
    <n v="1185732"/>
    <x v="186"/>
    <x v="3"/>
    <x v="30"/>
    <s v="Columbus"/>
    <x v="3"/>
    <n v="0.35"/>
    <n v="1500"/>
    <n v="525"/>
    <n v="210"/>
    <n v="0.4"/>
  </r>
  <r>
    <x v="1"/>
    <n v="1185732"/>
    <x v="186"/>
    <x v="3"/>
    <x v="30"/>
    <s v="Columbus"/>
    <x v="4"/>
    <n v="0.49999999999999994"/>
    <n v="2000"/>
    <n v="999.99999999999989"/>
    <n v="349.99999999999994"/>
    <n v="0.35"/>
  </r>
  <r>
    <x v="1"/>
    <n v="1185732"/>
    <x v="186"/>
    <x v="3"/>
    <x v="30"/>
    <s v="Columbus"/>
    <x v="5"/>
    <n v="0.4"/>
    <n v="3000"/>
    <n v="1200"/>
    <n v="480"/>
    <n v="0.4"/>
  </r>
  <r>
    <x v="1"/>
    <n v="1185732"/>
    <x v="696"/>
    <x v="3"/>
    <x v="30"/>
    <s v="Columbus"/>
    <x v="0"/>
    <n v="0.4"/>
    <n v="5500"/>
    <n v="2200"/>
    <n v="880"/>
    <n v="0.4"/>
  </r>
  <r>
    <x v="1"/>
    <n v="1185732"/>
    <x v="696"/>
    <x v="3"/>
    <x v="30"/>
    <s v="Columbus"/>
    <x v="1"/>
    <n v="0.4"/>
    <n v="2000"/>
    <n v="800"/>
    <n v="280"/>
    <n v="0.35"/>
  </r>
  <r>
    <x v="1"/>
    <n v="1185732"/>
    <x v="696"/>
    <x v="3"/>
    <x v="30"/>
    <s v="Columbus"/>
    <x v="2"/>
    <n v="0.30000000000000004"/>
    <n v="2500"/>
    <n v="750.00000000000011"/>
    <n v="300.00000000000006"/>
    <n v="0.4"/>
  </r>
  <r>
    <x v="1"/>
    <n v="1185732"/>
    <x v="696"/>
    <x v="4"/>
    <x v="31"/>
    <s v="Louisville"/>
    <x v="3"/>
    <n v="0.35"/>
    <n v="1250"/>
    <n v="437.5"/>
    <n v="175"/>
    <n v="0.4"/>
  </r>
  <r>
    <x v="1"/>
    <n v="1185732"/>
    <x v="696"/>
    <x v="4"/>
    <x v="31"/>
    <s v="Louisville"/>
    <x v="4"/>
    <n v="0.49999999999999994"/>
    <n v="2000"/>
    <n v="999.99999999999989"/>
    <n v="349.99999999999994"/>
    <n v="0.35"/>
  </r>
  <r>
    <x v="1"/>
    <n v="1185732"/>
    <x v="696"/>
    <x v="4"/>
    <x v="31"/>
    <s v="Louisville"/>
    <x v="5"/>
    <n v="0.4"/>
    <n v="3000"/>
    <n v="1200"/>
    <n v="480"/>
    <n v="0.4"/>
  </r>
  <r>
    <x v="1"/>
    <n v="1185732"/>
    <x v="226"/>
    <x v="4"/>
    <x v="31"/>
    <s v="Louisville"/>
    <x v="0"/>
    <n v="0.45"/>
    <n v="5200"/>
    <n v="2340"/>
    <n v="936"/>
    <n v="0.4"/>
  </r>
  <r>
    <x v="1"/>
    <n v="1185732"/>
    <x v="226"/>
    <x v="4"/>
    <x v="31"/>
    <s v="Louisville"/>
    <x v="1"/>
    <n v="0.45"/>
    <n v="2250"/>
    <n v="1012.5"/>
    <n v="354.375"/>
    <n v="0.35"/>
  </r>
  <r>
    <x v="1"/>
    <n v="1185732"/>
    <x v="226"/>
    <x v="4"/>
    <x v="31"/>
    <s v="Louisville"/>
    <x v="2"/>
    <n v="0.35"/>
    <n v="2500"/>
    <n v="875"/>
    <n v="350"/>
    <n v="0.4"/>
  </r>
  <r>
    <x v="1"/>
    <n v="1185732"/>
    <x v="226"/>
    <x v="4"/>
    <x v="31"/>
    <s v="Louisville"/>
    <x v="3"/>
    <n v="0.4"/>
    <n v="1000"/>
    <n v="400"/>
    <n v="160"/>
    <n v="0.4"/>
  </r>
  <r>
    <x v="1"/>
    <n v="1185732"/>
    <x v="226"/>
    <x v="4"/>
    <x v="31"/>
    <s v="Louisville"/>
    <x v="4"/>
    <n v="0.54999999999999993"/>
    <n v="1500"/>
    <n v="824.99999999999989"/>
    <n v="288.74999999999994"/>
    <n v="0.35"/>
  </r>
  <r>
    <x v="1"/>
    <n v="1185732"/>
    <x v="226"/>
    <x v="4"/>
    <x v="31"/>
    <s v="Louisville"/>
    <x v="5"/>
    <n v="0.45"/>
    <n v="2500"/>
    <n v="1125"/>
    <n v="450"/>
    <n v="0.4"/>
  </r>
  <r>
    <x v="1"/>
    <n v="1185732"/>
    <x v="245"/>
    <x v="4"/>
    <x v="31"/>
    <s v="Louisville"/>
    <x v="0"/>
    <n v="0.45"/>
    <n v="4750"/>
    <n v="2137.5"/>
    <n v="855"/>
    <n v="0.4"/>
  </r>
  <r>
    <x v="1"/>
    <n v="1185732"/>
    <x v="245"/>
    <x v="4"/>
    <x v="31"/>
    <s v="Louisville"/>
    <x v="1"/>
    <n v="0.45"/>
    <n v="1750"/>
    <n v="787.5"/>
    <n v="275.625"/>
    <n v="0.35"/>
  </r>
  <r>
    <x v="1"/>
    <n v="1185732"/>
    <x v="245"/>
    <x v="4"/>
    <x v="31"/>
    <s v="Louisville"/>
    <x v="2"/>
    <n v="0.4"/>
    <n v="1750"/>
    <n v="700"/>
    <n v="280"/>
    <n v="0.4"/>
  </r>
  <r>
    <x v="1"/>
    <n v="1185732"/>
    <x v="245"/>
    <x v="4"/>
    <x v="31"/>
    <s v="Louisville"/>
    <x v="3"/>
    <n v="0.45"/>
    <n v="1000"/>
    <n v="450"/>
    <n v="180"/>
    <n v="0.4"/>
  </r>
  <r>
    <x v="1"/>
    <n v="1185732"/>
    <x v="245"/>
    <x v="4"/>
    <x v="31"/>
    <s v="Louisville"/>
    <x v="4"/>
    <n v="0.5"/>
    <n v="1250"/>
    <n v="625"/>
    <n v="218.75"/>
    <n v="0.35"/>
  </r>
  <r>
    <x v="1"/>
    <n v="1185732"/>
    <x v="245"/>
    <x v="4"/>
    <x v="31"/>
    <s v="Louisville"/>
    <x v="5"/>
    <n v="0.4"/>
    <n v="2500"/>
    <n v="1000"/>
    <n v="400"/>
    <n v="0.4"/>
  </r>
  <r>
    <x v="1"/>
    <n v="1185732"/>
    <x v="276"/>
    <x v="4"/>
    <x v="31"/>
    <s v="Louisville"/>
    <x v="0"/>
    <n v="0.5"/>
    <n v="5200"/>
    <n v="2600"/>
    <n v="1040"/>
    <n v="0.4"/>
  </r>
  <r>
    <x v="1"/>
    <n v="1185732"/>
    <x v="276"/>
    <x v="4"/>
    <x v="31"/>
    <s v="Louisville"/>
    <x v="1"/>
    <n v="0.45000000000000007"/>
    <n v="2250"/>
    <n v="1012.5000000000001"/>
    <n v="354.375"/>
    <n v="0.35"/>
  </r>
  <r>
    <x v="1"/>
    <n v="1185732"/>
    <x v="276"/>
    <x v="4"/>
    <x v="31"/>
    <s v="Louisville"/>
    <x v="2"/>
    <n v="0.4"/>
    <n v="2000"/>
    <n v="800"/>
    <n v="320"/>
    <n v="0.4"/>
  </r>
  <r>
    <x v="1"/>
    <n v="1185732"/>
    <x v="276"/>
    <x v="4"/>
    <x v="31"/>
    <s v="Louisville"/>
    <x v="3"/>
    <n v="0.4"/>
    <n v="1250"/>
    <n v="500"/>
    <n v="200"/>
    <n v="0.4"/>
  </r>
  <r>
    <x v="1"/>
    <n v="1185732"/>
    <x v="276"/>
    <x v="4"/>
    <x v="31"/>
    <s v="Louisville"/>
    <x v="4"/>
    <n v="0.5"/>
    <n v="1500"/>
    <n v="750"/>
    <n v="262.5"/>
    <n v="0.35"/>
  </r>
  <r>
    <x v="1"/>
    <n v="1185732"/>
    <x v="276"/>
    <x v="4"/>
    <x v="31"/>
    <s v="Louisville"/>
    <x v="5"/>
    <n v="0.55000000000000004"/>
    <n v="2750"/>
    <n v="1512.5000000000002"/>
    <n v="605.00000000000011"/>
    <n v="0.4"/>
  </r>
  <r>
    <x v="1"/>
    <n v="1185732"/>
    <x v="306"/>
    <x v="4"/>
    <x v="31"/>
    <s v="Louisville"/>
    <x v="0"/>
    <n v="0.4"/>
    <n v="5250"/>
    <n v="2100"/>
    <n v="840"/>
    <n v="0.4"/>
  </r>
  <r>
    <x v="1"/>
    <n v="1185732"/>
    <x v="306"/>
    <x v="4"/>
    <x v="31"/>
    <s v="Louisville"/>
    <x v="1"/>
    <n v="0.35000000000000009"/>
    <n v="2750"/>
    <n v="962.50000000000023"/>
    <n v="336.87500000000006"/>
    <n v="0.35"/>
  </r>
  <r>
    <x v="1"/>
    <n v="1185732"/>
    <x v="306"/>
    <x v="4"/>
    <x v="31"/>
    <s v="Louisville"/>
    <x v="2"/>
    <n v="0.30000000000000004"/>
    <n v="2250"/>
    <n v="675.00000000000011"/>
    <n v="270.00000000000006"/>
    <n v="0.4"/>
  </r>
  <r>
    <x v="1"/>
    <n v="1185732"/>
    <x v="306"/>
    <x v="4"/>
    <x v="31"/>
    <s v="Louisville"/>
    <x v="3"/>
    <n v="0.30000000000000004"/>
    <n v="2000"/>
    <n v="600.00000000000011"/>
    <n v="240.00000000000006"/>
    <n v="0.4"/>
  </r>
  <r>
    <x v="1"/>
    <n v="1185732"/>
    <x v="306"/>
    <x v="4"/>
    <x v="31"/>
    <s v="Louisville"/>
    <x v="4"/>
    <n v="0.5"/>
    <n v="2000"/>
    <n v="1000"/>
    <n v="350"/>
    <n v="0.35"/>
  </r>
  <r>
    <x v="1"/>
    <n v="1185732"/>
    <x v="306"/>
    <x v="4"/>
    <x v="31"/>
    <s v="Louisville"/>
    <x v="5"/>
    <n v="0.55000000000000004"/>
    <n v="3750"/>
    <n v="2062.5"/>
    <n v="825"/>
    <n v="0.4"/>
  </r>
  <r>
    <x v="1"/>
    <n v="1185732"/>
    <x v="335"/>
    <x v="4"/>
    <x v="31"/>
    <s v="Louisville"/>
    <x v="0"/>
    <n v="0.5"/>
    <n v="6000"/>
    <n v="3000"/>
    <n v="1200"/>
    <n v="0.4"/>
  </r>
  <r>
    <x v="1"/>
    <n v="1185732"/>
    <x v="335"/>
    <x v="4"/>
    <x v="31"/>
    <s v="Louisville"/>
    <x v="1"/>
    <n v="0.45000000000000007"/>
    <n v="3500"/>
    <n v="1575.0000000000002"/>
    <n v="551.25"/>
    <n v="0.35"/>
  </r>
  <r>
    <x v="1"/>
    <n v="1185732"/>
    <x v="335"/>
    <x v="4"/>
    <x v="31"/>
    <s v="Louisville"/>
    <x v="2"/>
    <n v="0.4"/>
    <n v="2750"/>
    <n v="1100"/>
    <n v="440"/>
    <n v="0.4"/>
  </r>
  <r>
    <x v="1"/>
    <n v="1185732"/>
    <x v="335"/>
    <x v="4"/>
    <x v="31"/>
    <s v="Louisville"/>
    <x v="3"/>
    <n v="0.4"/>
    <n v="2250"/>
    <n v="900"/>
    <n v="360"/>
    <n v="0.4"/>
  </r>
  <r>
    <x v="1"/>
    <n v="1185732"/>
    <x v="335"/>
    <x v="4"/>
    <x v="31"/>
    <s v="Louisville"/>
    <x v="4"/>
    <n v="0.5"/>
    <n v="2500"/>
    <n v="1250"/>
    <n v="437.5"/>
    <n v="0.35"/>
  </r>
  <r>
    <x v="1"/>
    <n v="1185732"/>
    <x v="335"/>
    <x v="4"/>
    <x v="31"/>
    <s v="Louisville"/>
    <x v="5"/>
    <n v="0.55000000000000004"/>
    <n v="4250"/>
    <n v="2337.5"/>
    <n v="935"/>
    <n v="0.4"/>
  </r>
  <r>
    <x v="1"/>
    <n v="1185732"/>
    <x v="367"/>
    <x v="4"/>
    <x v="31"/>
    <s v="Louisville"/>
    <x v="0"/>
    <n v="0.5"/>
    <n v="5750"/>
    <n v="2875"/>
    <n v="1150"/>
    <n v="0.4"/>
  </r>
  <r>
    <x v="1"/>
    <n v="1185732"/>
    <x v="367"/>
    <x v="4"/>
    <x v="31"/>
    <s v="Louisville"/>
    <x v="1"/>
    <n v="0.45000000000000007"/>
    <n v="3500"/>
    <n v="1575.0000000000002"/>
    <n v="551.25"/>
    <n v="0.35"/>
  </r>
  <r>
    <x v="1"/>
    <n v="1185732"/>
    <x v="367"/>
    <x v="4"/>
    <x v="31"/>
    <s v="Louisville"/>
    <x v="2"/>
    <n v="0.4"/>
    <n v="2750"/>
    <n v="1100"/>
    <n v="440"/>
    <n v="0.4"/>
  </r>
  <r>
    <x v="1"/>
    <n v="1185732"/>
    <x v="367"/>
    <x v="4"/>
    <x v="31"/>
    <s v="Louisville"/>
    <x v="3"/>
    <n v="0.4"/>
    <n v="2500"/>
    <n v="1000"/>
    <n v="400"/>
    <n v="0.4"/>
  </r>
  <r>
    <x v="1"/>
    <n v="1185732"/>
    <x v="367"/>
    <x v="4"/>
    <x v="31"/>
    <s v="Louisville"/>
    <x v="4"/>
    <n v="0.5"/>
    <n v="2250"/>
    <n v="1125"/>
    <n v="393.75"/>
    <n v="0.35"/>
  </r>
  <r>
    <x v="1"/>
    <n v="1185732"/>
    <x v="367"/>
    <x v="4"/>
    <x v="31"/>
    <s v="Louisville"/>
    <x v="5"/>
    <n v="0.55000000000000004"/>
    <n v="4000"/>
    <n v="2200"/>
    <n v="880"/>
    <n v="0.4"/>
  </r>
  <r>
    <x v="1"/>
    <n v="1185732"/>
    <x v="399"/>
    <x v="4"/>
    <x v="31"/>
    <s v="Louisville"/>
    <x v="0"/>
    <n v="0.5"/>
    <n v="5250"/>
    <n v="2625"/>
    <n v="1050"/>
    <n v="0.4"/>
  </r>
  <r>
    <x v="1"/>
    <n v="1185732"/>
    <x v="399"/>
    <x v="4"/>
    <x v="31"/>
    <s v="Louisville"/>
    <x v="1"/>
    <n v="0.45000000000000007"/>
    <n v="3250"/>
    <n v="1462.5000000000002"/>
    <n v="511.87500000000006"/>
    <n v="0.35"/>
  </r>
  <r>
    <x v="1"/>
    <n v="1185732"/>
    <x v="399"/>
    <x v="4"/>
    <x v="31"/>
    <s v="Louisville"/>
    <x v="2"/>
    <n v="0.35"/>
    <n v="2250"/>
    <n v="787.5"/>
    <n v="315"/>
    <n v="0.4"/>
  </r>
  <r>
    <x v="1"/>
    <n v="1185732"/>
    <x v="399"/>
    <x v="4"/>
    <x v="31"/>
    <s v="Louisville"/>
    <x v="3"/>
    <n v="0.35"/>
    <n v="2000"/>
    <n v="700"/>
    <n v="280"/>
    <n v="0.4"/>
  </r>
  <r>
    <x v="1"/>
    <n v="1185732"/>
    <x v="399"/>
    <x v="4"/>
    <x v="31"/>
    <s v="Louisville"/>
    <x v="4"/>
    <n v="0.45"/>
    <n v="2000"/>
    <n v="900"/>
    <n v="315"/>
    <n v="0.35"/>
  </r>
  <r>
    <x v="1"/>
    <n v="1185732"/>
    <x v="399"/>
    <x v="4"/>
    <x v="31"/>
    <s v="Louisville"/>
    <x v="5"/>
    <n v="0.5"/>
    <n v="2750"/>
    <n v="1375"/>
    <n v="550"/>
    <n v="0.4"/>
  </r>
  <r>
    <x v="1"/>
    <n v="1185732"/>
    <x v="428"/>
    <x v="4"/>
    <x v="31"/>
    <s v="Louisville"/>
    <x v="0"/>
    <n v="0.54999999999999993"/>
    <n v="4500"/>
    <n v="2474.9999999999995"/>
    <n v="989.99999999999989"/>
    <n v="0.4"/>
  </r>
  <r>
    <x v="1"/>
    <n v="1185732"/>
    <x v="428"/>
    <x v="4"/>
    <x v="31"/>
    <s v="Louisville"/>
    <x v="1"/>
    <n v="0.45"/>
    <n v="2750"/>
    <n v="1237.5"/>
    <n v="433.125"/>
    <n v="0.35"/>
  </r>
  <r>
    <x v="1"/>
    <n v="1185732"/>
    <x v="428"/>
    <x v="4"/>
    <x v="31"/>
    <s v="Louisville"/>
    <x v="2"/>
    <n v="0.45"/>
    <n v="1750"/>
    <n v="787.5"/>
    <n v="315"/>
    <n v="0.4"/>
  </r>
  <r>
    <x v="1"/>
    <n v="1185732"/>
    <x v="428"/>
    <x v="4"/>
    <x v="31"/>
    <s v="Louisville"/>
    <x v="3"/>
    <n v="0.45"/>
    <n v="1500"/>
    <n v="675"/>
    <n v="270"/>
    <n v="0.4"/>
  </r>
  <r>
    <x v="1"/>
    <n v="1185732"/>
    <x v="428"/>
    <x v="4"/>
    <x v="31"/>
    <s v="Louisville"/>
    <x v="4"/>
    <n v="0.54999999999999993"/>
    <n v="1500"/>
    <n v="824.99999999999989"/>
    <n v="288.74999999999994"/>
    <n v="0.35"/>
  </r>
  <r>
    <x v="1"/>
    <n v="1185732"/>
    <x v="428"/>
    <x v="4"/>
    <x v="31"/>
    <s v="Louisville"/>
    <x v="5"/>
    <n v="0.54999999999999993"/>
    <n v="2750"/>
    <n v="1512.4999999999998"/>
    <n v="604.99999999999989"/>
    <n v="0.4"/>
  </r>
  <r>
    <x v="1"/>
    <n v="1185732"/>
    <x v="459"/>
    <x v="4"/>
    <x v="31"/>
    <s v="Louisville"/>
    <x v="0"/>
    <n v="0.5"/>
    <n v="4250"/>
    <n v="2125"/>
    <n v="850"/>
    <n v="0.4"/>
  </r>
  <r>
    <x v="1"/>
    <n v="1185732"/>
    <x v="459"/>
    <x v="4"/>
    <x v="31"/>
    <s v="Louisville"/>
    <x v="1"/>
    <n v="0.4"/>
    <n v="2750"/>
    <n v="1100"/>
    <n v="385"/>
    <n v="0.35"/>
  </r>
  <r>
    <x v="1"/>
    <n v="1185732"/>
    <x v="459"/>
    <x v="4"/>
    <x v="31"/>
    <s v="Louisville"/>
    <x v="2"/>
    <n v="0.45"/>
    <n v="2200"/>
    <n v="990"/>
    <n v="396"/>
    <n v="0.4"/>
  </r>
  <r>
    <x v="0"/>
    <n v="1185732"/>
    <x v="459"/>
    <x v="4"/>
    <x v="31"/>
    <s v="Louisville"/>
    <x v="3"/>
    <n v="0.55000000000000004"/>
    <n v="2000"/>
    <n v="1100"/>
    <n v="440"/>
    <n v="0.4"/>
  </r>
  <r>
    <x v="0"/>
    <n v="1185732"/>
    <x v="459"/>
    <x v="4"/>
    <x v="31"/>
    <s v="Louisville"/>
    <x v="4"/>
    <n v="0.65"/>
    <n v="1750"/>
    <n v="1137.5"/>
    <n v="398.125"/>
    <n v="0.35"/>
  </r>
  <r>
    <x v="0"/>
    <n v="1185732"/>
    <x v="459"/>
    <x v="4"/>
    <x v="31"/>
    <s v="Louisville"/>
    <x v="5"/>
    <n v="0.7"/>
    <n v="2750"/>
    <n v="1924.9999999999998"/>
    <n v="770"/>
    <n v="0.4"/>
  </r>
  <r>
    <x v="0"/>
    <n v="1185732"/>
    <x v="488"/>
    <x v="4"/>
    <x v="31"/>
    <s v="Louisville"/>
    <x v="0"/>
    <n v="0.65"/>
    <n v="5250"/>
    <n v="3412.5"/>
    <n v="1365"/>
    <n v="0.4"/>
  </r>
  <r>
    <x v="0"/>
    <n v="1185732"/>
    <x v="488"/>
    <x v="4"/>
    <x v="31"/>
    <s v="Louisville"/>
    <x v="1"/>
    <n v="0.55000000000000004"/>
    <n v="3250"/>
    <n v="1787.5000000000002"/>
    <n v="625.625"/>
    <n v="0.35"/>
  </r>
  <r>
    <x v="0"/>
    <n v="1185732"/>
    <x v="488"/>
    <x v="4"/>
    <x v="31"/>
    <s v="Louisville"/>
    <x v="2"/>
    <n v="0.55000000000000004"/>
    <n v="2750"/>
    <n v="1512.5000000000002"/>
    <n v="605.00000000000011"/>
    <n v="0.4"/>
  </r>
  <r>
    <x v="0"/>
    <n v="1185732"/>
    <x v="488"/>
    <x v="4"/>
    <x v="31"/>
    <s v="Louisville"/>
    <x v="3"/>
    <n v="0.5"/>
    <n v="2250"/>
    <n v="1125"/>
    <n v="450"/>
    <n v="0.4"/>
  </r>
  <r>
    <x v="0"/>
    <n v="1185732"/>
    <x v="488"/>
    <x v="4"/>
    <x v="31"/>
    <s v="Louisville"/>
    <x v="4"/>
    <n v="0.6"/>
    <n v="2250"/>
    <n v="1350"/>
    <n v="472.49999999999994"/>
    <n v="0.35"/>
  </r>
  <r>
    <x v="0"/>
    <n v="1185732"/>
    <x v="488"/>
    <x v="4"/>
    <x v="31"/>
    <s v="Louisville"/>
    <x v="5"/>
    <n v="0.64999999999999991"/>
    <n v="3250"/>
    <n v="2112.4999999999995"/>
    <n v="844.99999999999989"/>
    <n v="0.4"/>
  </r>
  <r>
    <x v="0"/>
    <n v="1185732"/>
    <x v="184"/>
    <x v="4"/>
    <x v="31"/>
    <s v="Louisville"/>
    <x v="0"/>
    <n v="0.30000000000000004"/>
    <n v="7250"/>
    <n v="2175.0000000000005"/>
    <n v="870.00000000000023"/>
    <n v="0.4"/>
  </r>
  <r>
    <x v="0"/>
    <n v="1185732"/>
    <x v="184"/>
    <x v="4"/>
    <x v="31"/>
    <s v="Louisville"/>
    <x v="1"/>
    <n v="0.30000000000000004"/>
    <n v="5250"/>
    <n v="1575.0000000000002"/>
    <n v="551.25"/>
    <n v="0.35"/>
  </r>
  <r>
    <x v="0"/>
    <n v="1185732"/>
    <x v="184"/>
    <x v="4"/>
    <x v="31"/>
    <s v="Louisville"/>
    <x v="2"/>
    <n v="0.20000000000000007"/>
    <n v="5250"/>
    <n v="1050.0000000000005"/>
    <n v="420.00000000000023"/>
    <n v="0.4"/>
  </r>
  <r>
    <x v="0"/>
    <n v="1185732"/>
    <x v="184"/>
    <x v="4"/>
    <x v="31"/>
    <s v="Louisville"/>
    <x v="3"/>
    <n v="0.25"/>
    <n v="3750"/>
    <n v="937.5"/>
    <n v="375"/>
    <n v="0.4"/>
  </r>
  <r>
    <x v="0"/>
    <n v="1185732"/>
    <x v="184"/>
    <x v="4"/>
    <x v="31"/>
    <s v="Louisville"/>
    <x v="4"/>
    <n v="0.4"/>
    <n v="4250"/>
    <n v="1700"/>
    <n v="595"/>
    <n v="0.35"/>
  </r>
  <r>
    <x v="0"/>
    <n v="1185732"/>
    <x v="184"/>
    <x v="4"/>
    <x v="31"/>
    <s v="Louisville"/>
    <x v="5"/>
    <n v="0.30000000000000004"/>
    <n v="5250"/>
    <n v="1575.0000000000002"/>
    <n v="787.50000000000011"/>
    <n v="0.5"/>
  </r>
  <r>
    <x v="0"/>
    <n v="1185732"/>
    <x v="213"/>
    <x v="4"/>
    <x v="31"/>
    <s v="Louisville"/>
    <x v="0"/>
    <n v="0.30000000000000004"/>
    <n v="7750"/>
    <n v="2325.0000000000005"/>
    <n v="930.00000000000023"/>
    <n v="0.4"/>
  </r>
  <r>
    <x v="0"/>
    <n v="1185732"/>
    <x v="213"/>
    <x v="4"/>
    <x v="31"/>
    <s v="Louisville"/>
    <x v="1"/>
    <n v="0.30000000000000004"/>
    <n v="4250"/>
    <n v="1275.0000000000002"/>
    <n v="446.25000000000006"/>
    <n v="0.35"/>
  </r>
  <r>
    <x v="0"/>
    <n v="1185732"/>
    <x v="213"/>
    <x v="4"/>
    <x v="31"/>
    <s v="Louisville"/>
    <x v="2"/>
    <n v="0.20000000000000007"/>
    <n v="4750"/>
    <n v="950.00000000000034"/>
    <n v="380.00000000000017"/>
    <n v="0.4"/>
  </r>
  <r>
    <x v="0"/>
    <n v="1185732"/>
    <x v="213"/>
    <x v="1"/>
    <x v="32"/>
    <s v="Jackson"/>
    <x v="3"/>
    <n v="0.25"/>
    <n v="3250"/>
    <n v="812.5"/>
    <n v="325"/>
    <n v="0.4"/>
  </r>
  <r>
    <x v="0"/>
    <n v="1185732"/>
    <x v="213"/>
    <x v="1"/>
    <x v="32"/>
    <s v="Jackson"/>
    <x v="4"/>
    <n v="0.4"/>
    <n v="4000"/>
    <n v="1600"/>
    <n v="560"/>
    <n v="0.35"/>
  </r>
  <r>
    <x v="0"/>
    <n v="1185732"/>
    <x v="213"/>
    <x v="1"/>
    <x v="32"/>
    <s v="Jackson"/>
    <x v="5"/>
    <n v="0.25"/>
    <n v="5000"/>
    <n v="1250"/>
    <n v="625"/>
    <n v="0.5"/>
  </r>
  <r>
    <x v="0"/>
    <n v="1185732"/>
    <x v="221"/>
    <x v="1"/>
    <x v="32"/>
    <s v="Jackson"/>
    <x v="0"/>
    <n v="0.25"/>
    <n v="7200"/>
    <n v="1800"/>
    <n v="720"/>
    <n v="0.4"/>
  </r>
  <r>
    <x v="0"/>
    <n v="1185732"/>
    <x v="221"/>
    <x v="1"/>
    <x v="32"/>
    <s v="Jackson"/>
    <x v="1"/>
    <n v="0.25"/>
    <n v="4000"/>
    <n v="1000"/>
    <n v="350"/>
    <n v="0.35"/>
  </r>
  <r>
    <x v="0"/>
    <n v="1185732"/>
    <x v="221"/>
    <x v="1"/>
    <x v="32"/>
    <s v="Jackson"/>
    <x v="2"/>
    <n v="0.15000000000000002"/>
    <n v="4250"/>
    <n v="637.50000000000011"/>
    <n v="255.00000000000006"/>
    <n v="0.4"/>
  </r>
  <r>
    <x v="0"/>
    <n v="1185732"/>
    <x v="221"/>
    <x v="1"/>
    <x v="32"/>
    <s v="Jackson"/>
    <x v="3"/>
    <n v="0.19999999999999996"/>
    <n v="2750"/>
    <n v="549.99999999999989"/>
    <n v="219.99999999999997"/>
    <n v="0.4"/>
  </r>
  <r>
    <x v="0"/>
    <n v="1185732"/>
    <x v="221"/>
    <x v="1"/>
    <x v="32"/>
    <s v="Jackson"/>
    <x v="4"/>
    <n v="0.35000000000000009"/>
    <n v="3250"/>
    <n v="1137.5000000000002"/>
    <n v="398.12500000000006"/>
    <n v="0.35"/>
  </r>
  <r>
    <x v="0"/>
    <n v="1185732"/>
    <x v="221"/>
    <x v="1"/>
    <x v="32"/>
    <s v="Jackson"/>
    <x v="5"/>
    <n v="0.25"/>
    <n v="4250"/>
    <n v="1062.5"/>
    <n v="531.25"/>
    <n v="0.5"/>
  </r>
  <r>
    <x v="0"/>
    <n v="1185732"/>
    <x v="240"/>
    <x v="1"/>
    <x v="32"/>
    <s v="Jackson"/>
    <x v="0"/>
    <n v="0.25"/>
    <n v="6750"/>
    <n v="1687.5"/>
    <n v="675"/>
    <n v="0.4"/>
  </r>
  <r>
    <x v="0"/>
    <n v="1185732"/>
    <x v="240"/>
    <x v="1"/>
    <x v="32"/>
    <s v="Jackson"/>
    <x v="1"/>
    <n v="0.25"/>
    <n v="3750"/>
    <n v="937.5"/>
    <n v="328.125"/>
    <n v="0.35"/>
  </r>
  <r>
    <x v="0"/>
    <n v="1185732"/>
    <x v="240"/>
    <x v="1"/>
    <x v="32"/>
    <s v="Jackson"/>
    <x v="2"/>
    <n v="0.15000000000000002"/>
    <n v="3750"/>
    <n v="562.50000000000011"/>
    <n v="225.00000000000006"/>
    <n v="0.4"/>
  </r>
  <r>
    <x v="0"/>
    <n v="1185732"/>
    <x v="240"/>
    <x v="1"/>
    <x v="32"/>
    <s v="Jackson"/>
    <x v="3"/>
    <n v="0.19999999999999996"/>
    <n v="3000"/>
    <n v="599.99999999999989"/>
    <n v="239.99999999999997"/>
    <n v="0.4"/>
  </r>
  <r>
    <x v="0"/>
    <n v="1185732"/>
    <x v="240"/>
    <x v="1"/>
    <x v="32"/>
    <s v="Jackson"/>
    <x v="4"/>
    <n v="0.4"/>
    <n v="3250"/>
    <n v="1300"/>
    <n v="454.99999999999994"/>
    <n v="0.35"/>
  </r>
  <r>
    <x v="0"/>
    <n v="1185732"/>
    <x v="240"/>
    <x v="1"/>
    <x v="32"/>
    <s v="Jackson"/>
    <x v="5"/>
    <n v="0.30000000000000004"/>
    <n v="4750"/>
    <n v="1425.0000000000002"/>
    <n v="712.50000000000011"/>
    <n v="0.5"/>
  </r>
  <r>
    <x v="0"/>
    <n v="1185732"/>
    <x v="269"/>
    <x v="1"/>
    <x v="32"/>
    <s v="Jackson"/>
    <x v="0"/>
    <n v="0.4"/>
    <n v="7450"/>
    <n v="2980"/>
    <n v="1192"/>
    <n v="0.4"/>
  </r>
  <r>
    <x v="0"/>
    <n v="1185732"/>
    <x v="269"/>
    <x v="1"/>
    <x v="32"/>
    <s v="Jackson"/>
    <x v="1"/>
    <n v="0.4"/>
    <n v="4500"/>
    <n v="1800"/>
    <n v="630"/>
    <n v="0.35"/>
  </r>
  <r>
    <x v="0"/>
    <n v="1185732"/>
    <x v="269"/>
    <x v="1"/>
    <x v="32"/>
    <s v="Jackson"/>
    <x v="2"/>
    <n v="0.35"/>
    <n v="4250"/>
    <n v="1487.5"/>
    <n v="595"/>
    <n v="0.4"/>
  </r>
  <r>
    <x v="0"/>
    <n v="1185732"/>
    <x v="269"/>
    <x v="1"/>
    <x v="32"/>
    <s v="Jackson"/>
    <x v="3"/>
    <n v="0.35"/>
    <n v="3750"/>
    <n v="1312.5"/>
    <n v="525"/>
    <n v="0.4"/>
  </r>
  <r>
    <x v="0"/>
    <n v="1185732"/>
    <x v="269"/>
    <x v="1"/>
    <x v="32"/>
    <s v="Jackson"/>
    <x v="4"/>
    <n v="0.44999999999999996"/>
    <n v="4000"/>
    <n v="1799.9999999999998"/>
    <n v="629.99999999999989"/>
    <n v="0.35"/>
  </r>
  <r>
    <x v="0"/>
    <n v="1185732"/>
    <x v="269"/>
    <x v="1"/>
    <x v="32"/>
    <s v="Jackson"/>
    <x v="5"/>
    <n v="0.49999999999999994"/>
    <n v="5000"/>
    <n v="2499.9999999999995"/>
    <n v="1249.9999999999998"/>
    <n v="0.5"/>
  </r>
  <r>
    <x v="0"/>
    <n v="1185732"/>
    <x v="302"/>
    <x v="1"/>
    <x v="32"/>
    <s v="Jackson"/>
    <x v="0"/>
    <n v="0.44999999999999996"/>
    <n v="7500"/>
    <n v="3374.9999999999995"/>
    <n v="1350"/>
    <n v="0.4"/>
  </r>
  <r>
    <x v="0"/>
    <n v="1185732"/>
    <x v="302"/>
    <x v="1"/>
    <x v="32"/>
    <s v="Jackson"/>
    <x v="1"/>
    <n v="0.4"/>
    <n v="5000"/>
    <n v="2000"/>
    <n v="700"/>
    <n v="0.35"/>
  </r>
  <r>
    <x v="0"/>
    <n v="1185732"/>
    <x v="302"/>
    <x v="1"/>
    <x v="32"/>
    <s v="Jackson"/>
    <x v="2"/>
    <n v="0.45"/>
    <n v="4750"/>
    <n v="2137.5"/>
    <n v="855"/>
    <n v="0.4"/>
  </r>
  <r>
    <x v="0"/>
    <n v="1185732"/>
    <x v="302"/>
    <x v="1"/>
    <x v="32"/>
    <s v="Jackson"/>
    <x v="3"/>
    <n v="0.45"/>
    <n v="4500"/>
    <n v="2025"/>
    <n v="810"/>
    <n v="0.4"/>
  </r>
  <r>
    <x v="0"/>
    <n v="1185732"/>
    <x v="302"/>
    <x v="1"/>
    <x v="32"/>
    <s v="Jackson"/>
    <x v="4"/>
    <n v="0.6"/>
    <n v="4500"/>
    <n v="2700"/>
    <n v="944.99999999999989"/>
    <n v="0.35"/>
  </r>
  <r>
    <x v="0"/>
    <n v="1185732"/>
    <x v="302"/>
    <x v="1"/>
    <x v="32"/>
    <s v="Jackson"/>
    <x v="5"/>
    <n v="0.65"/>
    <n v="6250"/>
    <n v="4062.5"/>
    <n v="2031.25"/>
    <n v="0.5"/>
  </r>
  <r>
    <x v="0"/>
    <n v="1185732"/>
    <x v="330"/>
    <x v="1"/>
    <x v="32"/>
    <s v="Jackson"/>
    <x v="0"/>
    <n v="0.6"/>
    <n v="8500"/>
    <n v="5100"/>
    <n v="2040"/>
    <n v="0.4"/>
  </r>
  <r>
    <x v="3"/>
    <n v="1185732"/>
    <x v="330"/>
    <x v="1"/>
    <x v="32"/>
    <s v="Jackson"/>
    <x v="1"/>
    <n v="0.55000000000000004"/>
    <n v="6000"/>
    <n v="3300.0000000000005"/>
    <n v="1155"/>
    <n v="0.35"/>
  </r>
  <r>
    <x v="3"/>
    <n v="1185732"/>
    <x v="330"/>
    <x v="1"/>
    <x v="32"/>
    <s v="Jackson"/>
    <x v="2"/>
    <n v="0.5"/>
    <n v="5250"/>
    <n v="2625"/>
    <n v="1050"/>
    <n v="0.4"/>
  </r>
  <r>
    <x v="3"/>
    <n v="1185732"/>
    <x v="330"/>
    <x v="1"/>
    <x v="32"/>
    <s v="Jackson"/>
    <x v="3"/>
    <n v="0.5"/>
    <n v="4750"/>
    <n v="2375"/>
    <n v="950"/>
    <n v="0.4"/>
  </r>
  <r>
    <x v="3"/>
    <n v="1185732"/>
    <x v="330"/>
    <x v="1"/>
    <x v="32"/>
    <s v="Jackson"/>
    <x v="4"/>
    <n v="0.6"/>
    <n v="5000"/>
    <n v="3000"/>
    <n v="1050"/>
    <n v="0.35"/>
  </r>
  <r>
    <x v="3"/>
    <n v="1185732"/>
    <x v="330"/>
    <x v="1"/>
    <x v="32"/>
    <s v="Jackson"/>
    <x v="5"/>
    <n v="0.65"/>
    <n v="6750"/>
    <n v="4387.5"/>
    <n v="2193.75"/>
    <n v="0.5"/>
  </r>
  <r>
    <x v="3"/>
    <n v="1185732"/>
    <x v="362"/>
    <x v="1"/>
    <x v="32"/>
    <s v="Jackson"/>
    <x v="0"/>
    <n v="0.6"/>
    <n v="8250"/>
    <n v="4950"/>
    <n v="1980"/>
    <n v="0.4"/>
  </r>
  <r>
    <x v="3"/>
    <n v="1185732"/>
    <x v="362"/>
    <x v="1"/>
    <x v="32"/>
    <s v="Jackson"/>
    <x v="1"/>
    <n v="0.55000000000000004"/>
    <n v="6000"/>
    <n v="3300.0000000000005"/>
    <n v="1155"/>
    <n v="0.35"/>
  </r>
  <r>
    <x v="3"/>
    <n v="1185732"/>
    <x v="362"/>
    <x v="1"/>
    <x v="32"/>
    <s v="Jackson"/>
    <x v="2"/>
    <n v="0.5"/>
    <n v="5250"/>
    <n v="2625"/>
    <n v="1050"/>
    <n v="0.4"/>
  </r>
  <r>
    <x v="3"/>
    <n v="1185732"/>
    <x v="362"/>
    <x v="1"/>
    <x v="32"/>
    <s v="Jackson"/>
    <x v="3"/>
    <n v="0.4"/>
    <n v="4750"/>
    <n v="1900"/>
    <n v="760"/>
    <n v="0.4"/>
  </r>
  <r>
    <x v="3"/>
    <n v="1185732"/>
    <x v="362"/>
    <x v="1"/>
    <x v="32"/>
    <s v="Jackson"/>
    <x v="4"/>
    <n v="0.5"/>
    <n v="4500"/>
    <n v="2250"/>
    <n v="787.5"/>
    <n v="0.35"/>
  </r>
  <r>
    <x v="3"/>
    <n v="1185732"/>
    <x v="362"/>
    <x v="1"/>
    <x v="32"/>
    <s v="Jackson"/>
    <x v="5"/>
    <n v="0.55000000000000004"/>
    <n v="6250"/>
    <n v="3437.5000000000005"/>
    <n v="1718.7500000000002"/>
    <n v="0.5"/>
  </r>
  <r>
    <x v="3"/>
    <n v="1185732"/>
    <x v="392"/>
    <x v="1"/>
    <x v="32"/>
    <s v="Jackson"/>
    <x v="0"/>
    <n v="0.5"/>
    <n v="7250"/>
    <n v="3625"/>
    <n v="1450"/>
    <n v="0.4"/>
  </r>
  <r>
    <x v="3"/>
    <n v="1185732"/>
    <x v="392"/>
    <x v="1"/>
    <x v="32"/>
    <s v="Jackson"/>
    <x v="1"/>
    <n v="0.45000000000000012"/>
    <n v="5250"/>
    <n v="2362.5000000000005"/>
    <n v="826.87500000000011"/>
    <n v="0.35"/>
  </r>
  <r>
    <x v="3"/>
    <n v="1185732"/>
    <x v="392"/>
    <x v="1"/>
    <x v="32"/>
    <s v="Jackson"/>
    <x v="2"/>
    <n v="0.20000000000000007"/>
    <n v="4250"/>
    <n v="850.00000000000023"/>
    <n v="340.00000000000011"/>
    <n v="0.4"/>
  </r>
  <r>
    <x v="3"/>
    <n v="1185732"/>
    <x v="392"/>
    <x v="1"/>
    <x v="32"/>
    <s v="Jackson"/>
    <x v="3"/>
    <n v="0.20000000000000007"/>
    <n v="4000"/>
    <n v="800.00000000000023"/>
    <n v="320.00000000000011"/>
    <n v="0.4"/>
  </r>
  <r>
    <x v="3"/>
    <n v="1185732"/>
    <x v="392"/>
    <x v="1"/>
    <x v="32"/>
    <s v="Jackson"/>
    <x v="4"/>
    <n v="0.30000000000000004"/>
    <n v="4000"/>
    <n v="1200.0000000000002"/>
    <n v="420.00000000000006"/>
    <n v="0.35"/>
  </r>
  <r>
    <x v="3"/>
    <n v="1185732"/>
    <x v="392"/>
    <x v="1"/>
    <x v="32"/>
    <s v="Jackson"/>
    <x v="5"/>
    <n v="0.35000000000000009"/>
    <n v="5000"/>
    <n v="1750.0000000000005"/>
    <n v="875.00000000000023"/>
    <n v="0.5"/>
  </r>
  <r>
    <x v="3"/>
    <n v="1185732"/>
    <x v="424"/>
    <x v="1"/>
    <x v="32"/>
    <s v="Jackson"/>
    <x v="0"/>
    <n v="0.35000000000000009"/>
    <n v="6750"/>
    <n v="2362.5000000000005"/>
    <n v="945.00000000000023"/>
    <n v="0.4"/>
  </r>
  <r>
    <x v="3"/>
    <n v="1185732"/>
    <x v="424"/>
    <x v="1"/>
    <x v="32"/>
    <s v="Jackson"/>
    <x v="1"/>
    <n v="0.25000000000000011"/>
    <n v="5000"/>
    <n v="1250.0000000000005"/>
    <n v="437.50000000000011"/>
    <n v="0.35"/>
  </r>
  <r>
    <x v="3"/>
    <n v="1185732"/>
    <x v="424"/>
    <x v="1"/>
    <x v="32"/>
    <s v="Jackson"/>
    <x v="2"/>
    <n v="0.25000000000000011"/>
    <n v="3750"/>
    <n v="937.50000000000045"/>
    <n v="375.00000000000023"/>
    <n v="0.4"/>
  </r>
  <r>
    <x v="3"/>
    <n v="1185732"/>
    <x v="424"/>
    <x v="1"/>
    <x v="32"/>
    <s v="Jackson"/>
    <x v="3"/>
    <n v="0.25000000000000011"/>
    <n v="3500"/>
    <n v="875.00000000000034"/>
    <n v="350.00000000000017"/>
    <n v="0.4"/>
  </r>
  <r>
    <x v="3"/>
    <n v="1185732"/>
    <x v="424"/>
    <x v="1"/>
    <x v="32"/>
    <s v="Jackson"/>
    <x v="4"/>
    <n v="0.35000000000000009"/>
    <n v="3500"/>
    <n v="1225.0000000000002"/>
    <n v="428.75000000000006"/>
    <n v="0.35"/>
  </r>
  <r>
    <x v="2"/>
    <n v="1185732"/>
    <x v="424"/>
    <x v="1"/>
    <x v="32"/>
    <s v="Jackson"/>
    <x v="5"/>
    <n v="0.35"/>
    <n v="4750"/>
    <n v="1662.5"/>
    <n v="831.25"/>
    <n v="0.5"/>
  </r>
  <r>
    <x v="2"/>
    <n v="1185732"/>
    <x v="454"/>
    <x v="1"/>
    <x v="32"/>
    <s v="Jackson"/>
    <x v="0"/>
    <n v="0.3000000000000001"/>
    <n v="6250"/>
    <n v="1875.0000000000007"/>
    <n v="750.00000000000034"/>
    <n v="0.4"/>
  </r>
  <r>
    <x v="2"/>
    <n v="1185732"/>
    <x v="454"/>
    <x v="1"/>
    <x v="32"/>
    <s v="Jackson"/>
    <x v="1"/>
    <n v="0.20000000000000009"/>
    <n v="4500"/>
    <n v="900.00000000000045"/>
    <n v="315.00000000000011"/>
    <n v="0.35"/>
  </r>
  <r>
    <x v="2"/>
    <n v="1185732"/>
    <x v="454"/>
    <x v="1"/>
    <x v="32"/>
    <s v="Jackson"/>
    <x v="2"/>
    <n v="0.30000000000000016"/>
    <n v="3950"/>
    <n v="1185.0000000000007"/>
    <n v="474.00000000000028"/>
    <n v="0.4"/>
  </r>
  <r>
    <x v="2"/>
    <n v="1185732"/>
    <x v="454"/>
    <x v="1"/>
    <x v="32"/>
    <s v="Jackson"/>
    <x v="3"/>
    <n v="0.6000000000000002"/>
    <n v="4500"/>
    <n v="2700.0000000000009"/>
    <n v="1080.0000000000005"/>
    <n v="0.4"/>
  </r>
  <r>
    <x v="2"/>
    <n v="1185732"/>
    <x v="454"/>
    <x v="1"/>
    <x v="32"/>
    <s v="Jackson"/>
    <x v="4"/>
    <n v="0.75000000000000011"/>
    <n v="4250"/>
    <n v="3187.5000000000005"/>
    <n v="1115.625"/>
    <n v="0.35"/>
  </r>
  <r>
    <x v="2"/>
    <n v="1185732"/>
    <x v="454"/>
    <x v="1"/>
    <x v="32"/>
    <s v="Jackson"/>
    <x v="5"/>
    <n v="0.75"/>
    <n v="5250"/>
    <n v="3937.5"/>
    <n v="1968.75"/>
    <n v="0.5"/>
  </r>
  <r>
    <x v="2"/>
    <n v="1185732"/>
    <x v="483"/>
    <x v="1"/>
    <x v="32"/>
    <s v="Jackson"/>
    <x v="0"/>
    <n v="0.7"/>
    <n v="7750"/>
    <n v="5425"/>
    <n v="2170"/>
    <n v="0.4"/>
  </r>
  <r>
    <x v="2"/>
    <n v="1185732"/>
    <x v="483"/>
    <x v="1"/>
    <x v="32"/>
    <s v="Jackson"/>
    <x v="1"/>
    <n v="0.60000000000000009"/>
    <n v="5750"/>
    <n v="3450.0000000000005"/>
    <n v="1207.5"/>
    <n v="0.35"/>
  </r>
  <r>
    <x v="2"/>
    <n v="1185732"/>
    <x v="483"/>
    <x v="1"/>
    <x v="32"/>
    <s v="Jackson"/>
    <x v="2"/>
    <n v="0.60000000000000009"/>
    <n v="5250"/>
    <n v="3150.0000000000005"/>
    <n v="1260.0000000000002"/>
    <n v="0.4"/>
  </r>
  <r>
    <x v="2"/>
    <n v="1185732"/>
    <x v="483"/>
    <x v="1"/>
    <x v="32"/>
    <s v="Jackson"/>
    <x v="3"/>
    <n v="0.60000000000000009"/>
    <n v="4750"/>
    <n v="2850.0000000000005"/>
    <n v="1140.0000000000002"/>
    <n v="0.4"/>
  </r>
  <r>
    <x v="2"/>
    <n v="1185732"/>
    <x v="483"/>
    <x v="1"/>
    <x v="32"/>
    <s v="Jackson"/>
    <x v="4"/>
    <n v="0.7"/>
    <n v="4750"/>
    <n v="3325"/>
    <n v="1163.75"/>
    <n v="0.35"/>
  </r>
  <r>
    <x v="2"/>
    <n v="1185732"/>
    <x v="483"/>
    <x v="1"/>
    <x v="32"/>
    <s v="Jackson"/>
    <x v="5"/>
    <n v="0.75"/>
    <n v="5750"/>
    <n v="4312.5"/>
    <n v="2156.25"/>
    <n v="0.5"/>
  </r>
  <r>
    <x v="2"/>
    <n v="1197831"/>
    <x v="187"/>
    <x v="1"/>
    <x v="32"/>
    <s v="Jackson"/>
    <x v="0"/>
    <n v="0.25000000000000006"/>
    <n v="6500"/>
    <n v="1625.0000000000005"/>
    <n v="650.00000000000023"/>
    <n v="0.4"/>
  </r>
  <r>
    <x v="2"/>
    <n v="1197831"/>
    <x v="187"/>
    <x v="1"/>
    <x v="32"/>
    <s v="Jackson"/>
    <x v="1"/>
    <n v="0.25000000000000006"/>
    <n v="4500"/>
    <n v="1125.0000000000002"/>
    <n v="393.75000000000006"/>
    <n v="0.35"/>
  </r>
  <r>
    <x v="2"/>
    <n v="1197831"/>
    <x v="187"/>
    <x v="1"/>
    <x v="32"/>
    <s v="Jackson"/>
    <x v="2"/>
    <n v="0.15000000000000008"/>
    <n v="4500"/>
    <n v="675.00000000000034"/>
    <n v="270.00000000000017"/>
    <n v="0.4"/>
  </r>
  <r>
    <x v="2"/>
    <n v="1197831"/>
    <x v="187"/>
    <x v="1"/>
    <x v="32"/>
    <s v="Jackson"/>
    <x v="3"/>
    <n v="0.2"/>
    <n v="3000"/>
    <n v="600"/>
    <n v="240"/>
    <n v="0.4"/>
  </r>
  <r>
    <x v="2"/>
    <n v="1197831"/>
    <x v="187"/>
    <x v="1"/>
    <x v="32"/>
    <s v="Jackson"/>
    <x v="4"/>
    <n v="0.35"/>
    <n v="3500"/>
    <n v="1225"/>
    <n v="428.75"/>
    <n v="0.35"/>
  </r>
  <r>
    <x v="2"/>
    <n v="1197831"/>
    <x v="187"/>
    <x v="1"/>
    <x v="32"/>
    <s v="Jackson"/>
    <x v="5"/>
    <n v="0.25000000000000006"/>
    <n v="4500"/>
    <n v="1125.0000000000002"/>
    <n v="450.00000000000011"/>
    <n v="0.4"/>
  </r>
  <r>
    <x v="2"/>
    <n v="1197831"/>
    <x v="695"/>
    <x v="1"/>
    <x v="32"/>
    <s v="Jackson"/>
    <x v="0"/>
    <n v="0.25000000000000006"/>
    <n v="7000"/>
    <n v="1750.0000000000005"/>
    <n v="700.00000000000023"/>
    <n v="0.4"/>
  </r>
  <r>
    <x v="2"/>
    <n v="1197831"/>
    <x v="695"/>
    <x v="1"/>
    <x v="32"/>
    <s v="Jackson"/>
    <x v="1"/>
    <n v="0.25000000000000006"/>
    <n v="3500"/>
    <n v="875.00000000000023"/>
    <n v="306.25000000000006"/>
    <n v="0.35"/>
  </r>
  <r>
    <x v="2"/>
    <n v="1197831"/>
    <x v="695"/>
    <x v="1"/>
    <x v="32"/>
    <s v="Jackson"/>
    <x v="2"/>
    <n v="0.15000000000000008"/>
    <n v="4000"/>
    <n v="600.00000000000034"/>
    <n v="240.00000000000014"/>
    <n v="0.4"/>
  </r>
  <r>
    <x v="3"/>
    <n v="1197831"/>
    <x v="695"/>
    <x v="1"/>
    <x v="33"/>
    <s v="Little Rock"/>
    <x v="3"/>
    <n v="0.2"/>
    <n v="2500"/>
    <n v="500"/>
    <n v="200"/>
    <n v="0.4"/>
  </r>
  <r>
    <x v="3"/>
    <n v="1197831"/>
    <x v="695"/>
    <x v="1"/>
    <x v="33"/>
    <s v="Little Rock"/>
    <x v="4"/>
    <n v="0.35"/>
    <n v="3250"/>
    <n v="1137.5"/>
    <n v="398.125"/>
    <n v="0.35"/>
  </r>
  <r>
    <x v="3"/>
    <n v="1197831"/>
    <x v="695"/>
    <x v="1"/>
    <x v="33"/>
    <s v="Little Rock"/>
    <x v="5"/>
    <n v="0.2"/>
    <n v="4250"/>
    <n v="850"/>
    <n v="340"/>
    <n v="0.4"/>
  </r>
  <r>
    <x v="3"/>
    <n v="1197831"/>
    <x v="224"/>
    <x v="1"/>
    <x v="33"/>
    <s v="Little Rock"/>
    <x v="0"/>
    <n v="0.2"/>
    <n v="6450"/>
    <n v="1290"/>
    <n v="516"/>
    <n v="0.4"/>
  </r>
  <r>
    <x v="3"/>
    <n v="1197831"/>
    <x v="224"/>
    <x v="1"/>
    <x v="33"/>
    <s v="Little Rock"/>
    <x v="1"/>
    <n v="0.2"/>
    <n v="3250"/>
    <n v="650"/>
    <n v="227.49999999999997"/>
    <n v="0.35"/>
  </r>
  <r>
    <x v="3"/>
    <n v="1197831"/>
    <x v="224"/>
    <x v="1"/>
    <x v="33"/>
    <s v="Little Rock"/>
    <x v="2"/>
    <n v="0.10000000000000002"/>
    <n v="3500"/>
    <n v="350.00000000000006"/>
    <n v="140.00000000000003"/>
    <n v="0.4"/>
  </r>
  <r>
    <x v="3"/>
    <n v="1197831"/>
    <x v="224"/>
    <x v="1"/>
    <x v="33"/>
    <s v="Little Rock"/>
    <x v="3"/>
    <n v="0.19999999999999996"/>
    <n v="2000"/>
    <n v="399.99999999999989"/>
    <n v="159.99999999999997"/>
    <n v="0.4"/>
  </r>
  <r>
    <x v="3"/>
    <n v="1197831"/>
    <x v="224"/>
    <x v="1"/>
    <x v="33"/>
    <s v="Little Rock"/>
    <x v="4"/>
    <n v="0.35000000000000009"/>
    <n v="2500"/>
    <n v="875.00000000000023"/>
    <n v="306.25000000000006"/>
    <n v="0.35"/>
  </r>
  <r>
    <x v="3"/>
    <n v="1197831"/>
    <x v="224"/>
    <x v="1"/>
    <x v="33"/>
    <s v="Little Rock"/>
    <x v="5"/>
    <n v="0.25"/>
    <n v="3500"/>
    <n v="875"/>
    <n v="350"/>
    <n v="0.4"/>
  </r>
  <r>
    <x v="3"/>
    <n v="1197831"/>
    <x v="243"/>
    <x v="1"/>
    <x v="33"/>
    <s v="Little Rock"/>
    <x v="0"/>
    <n v="0.25"/>
    <n v="6000"/>
    <n v="1500"/>
    <n v="600"/>
    <n v="0.4"/>
  </r>
  <r>
    <x v="3"/>
    <n v="1197831"/>
    <x v="243"/>
    <x v="1"/>
    <x v="33"/>
    <s v="Little Rock"/>
    <x v="1"/>
    <n v="0.25"/>
    <n v="3000"/>
    <n v="750"/>
    <n v="262.5"/>
    <n v="0.35"/>
  </r>
  <r>
    <x v="3"/>
    <n v="1197831"/>
    <x v="243"/>
    <x v="1"/>
    <x v="33"/>
    <s v="Little Rock"/>
    <x v="2"/>
    <n v="0.15000000000000002"/>
    <n v="3000"/>
    <n v="450.00000000000006"/>
    <n v="180.00000000000003"/>
    <n v="0.4"/>
  </r>
  <r>
    <x v="3"/>
    <n v="1197831"/>
    <x v="243"/>
    <x v="1"/>
    <x v="33"/>
    <s v="Little Rock"/>
    <x v="3"/>
    <n v="0.19999999999999996"/>
    <n v="2250"/>
    <n v="449.99999999999989"/>
    <n v="179.99999999999997"/>
    <n v="0.4"/>
  </r>
  <r>
    <x v="3"/>
    <n v="1197831"/>
    <x v="243"/>
    <x v="1"/>
    <x v="33"/>
    <s v="Little Rock"/>
    <x v="4"/>
    <n v="0.4"/>
    <n v="2500"/>
    <n v="1000"/>
    <n v="350"/>
    <n v="0.35"/>
  </r>
  <r>
    <x v="3"/>
    <n v="1197831"/>
    <x v="243"/>
    <x v="1"/>
    <x v="33"/>
    <s v="Little Rock"/>
    <x v="5"/>
    <n v="0.30000000000000004"/>
    <n v="4000"/>
    <n v="1200.0000000000002"/>
    <n v="480.00000000000011"/>
    <n v="0.4"/>
  </r>
  <r>
    <x v="3"/>
    <n v="1197831"/>
    <x v="272"/>
    <x v="1"/>
    <x v="33"/>
    <s v="Little Rock"/>
    <x v="0"/>
    <n v="0.4"/>
    <n v="6700"/>
    <n v="2680"/>
    <n v="1072"/>
    <n v="0.4"/>
  </r>
  <r>
    <x v="3"/>
    <n v="1197831"/>
    <x v="272"/>
    <x v="1"/>
    <x v="33"/>
    <s v="Little Rock"/>
    <x v="1"/>
    <n v="0.4"/>
    <n v="3750"/>
    <n v="1500"/>
    <n v="525"/>
    <n v="0.35"/>
  </r>
  <r>
    <x v="3"/>
    <n v="1197831"/>
    <x v="272"/>
    <x v="1"/>
    <x v="33"/>
    <s v="Little Rock"/>
    <x v="2"/>
    <n v="0.35"/>
    <n v="3500"/>
    <n v="1225"/>
    <n v="490"/>
    <n v="0.4"/>
  </r>
  <r>
    <x v="3"/>
    <n v="1197831"/>
    <x v="272"/>
    <x v="1"/>
    <x v="33"/>
    <s v="Little Rock"/>
    <x v="3"/>
    <n v="0.35"/>
    <n v="3000"/>
    <n v="1050"/>
    <n v="420"/>
    <n v="0.4"/>
  </r>
  <r>
    <x v="3"/>
    <n v="1197831"/>
    <x v="272"/>
    <x v="1"/>
    <x v="33"/>
    <s v="Little Rock"/>
    <x v="4"/>
    <n v="0.44999999999999996"/>
    <n v="3250"/>
    <n v="1462.4999999999998"/>
    <n v="511.87499999999989"/>
    <n v="0.35"/>
  </r>
  <r>
    <x v="3"/>
    <n v="1197831"/>
    <x v="272"/>
    <x v="1"/>
    <x v="33"/>
    <s v="Little Rock"/>
    <x v="5"/>
    <n v="0.44999999999999996"/>
    <n v="4250"/>
    <n v="1912.4999999999998"/>
    <n v="765"/>
    <n v="0.4"/>
  </r>
  <r>
    <x v="3"/>
    <n v="1197831"/>
    <x v="305"/>
    <x v="1"/>
    <x v="33"/>
    <s v="Little Rock"/>
    <x v="0"/>
    <n v="0.4"/>
    <n v="6750"/>
    <n v="2700"/>
    <n v="1080"/>
    <n v="0.4"/>
  </r>
  <r>
    <x v="3"/>
    <n v="1197831"/>
    <x v="305"/>
    <x v="1"/>
    <x v="33"/>
    <s v="Little Rock"/>
    <x v="1"/>
    <n v="0.35"/>
    <n v="4250"/>
    <n v="1487.5"/>
    <n v="520.625"/>
    <n v="0.35"/>
  </r>
  <r>
    <x v="3"/>
    <n v="1197831"/>
    <x v="305"/>
    <x v="1"/>
    <x v="33"/>
    <s v="Little Rock"/>
    <x v="2"/>
    <n v="0.4"/>
    <n v="4000"/>
    <n v="1600"/>
    <n v="640"/>
    <n v="0.4"/>
  </r>
  <r>
    <x v="3"/>
    <n v="1197831"/>
    <x v="305"/>
    <x v="1"/>
    <x v="33"/>
    <s v="Little Rock"/>
    <x v="3"/>
    <n v="0.4"/>
    <n v="3750"/>
    <n v="1500"/>
    <n v="600"/>
    <n v="0.4"/>
  </r>
  <r>
    <x v="3"/>
    <n v="1197831"/>
    <x v="305"/>
    <x v="1"/>
    <x v="33"/>
    <s v="Little Rock"/>
    <x v="4"/>
    <n v="0.54999999999999993"/>
    <n v="3750"/>
    <n v="2062.4999999999995"/>
    <n v="721.87499999999977"/>
    <n v="0.35"/>
  </r>
  <r>
    <x v="3"/>
    <n v="1197831"/>
    <x v="305"/>
    <x v="1"/>
    <x v="33"/>
    <s v="Little Rock"/>
    <x v="5"/>
    <n v="0.6"/>
    <n v="5500"/>
    <n v="3300"/>
    <n v="1320"/>
    <n v="0.4"/>
  </r>
  <r>
    <x v="3"/>
    <n v="1197831"/>
    <x v="333"/>
    <x v="1"/>
    <x v="33"/>
    <s v="Little Rock"/>
    <x v="0"/>
    <n v="0.54999999999999993"/>
    <n v="7750"/>
    <n v="4262.4999999999991"/>
    <n v="1704.9999999999998"/>
    <n v="0.4"/>
  </r>
  <r>
    <x v="3"/>
    <n v="1197831"/>
    <x v="333"/>
    <x v="1"/>
    <x v="33"/>
    <s v="Little Rock"/>
    <x v="1"/>
    <n v="0.5"/>
    <n v="5250"/>
    <n v="2625"/>
    <n v="918.74999999999989"/>
    <n v="0.35"/>
  </r>
  <r>
    <x v="3"/>
    <n v="1197831"/>
    <x v="333"/>
    <x v="1"/>
    <x v="33"/>
    <s v="Little Rock"/>
    <x v="2"/>
    <n v="0.45"/>
    <n v="4500"/>
    <n v="2025"/>
    <n v="810"/>
    <n v="0.4"/>
  </r>
  <r>
    <x v="3"/>
    <n v="1197831"/>
    <x v="333"/>
    <x v="1"/>
    <x v="33"/>
    <s v="Little Rock"/>
    <x v="3"/>
    <n v="0.45"/>
    <n v="4000"/>
    <n v="1800"/>
    <n v="720"/>
    <n v="0.4"/>
  </r>
  <r>
    <x v="3"/>
    <n v="1197831"/>
    <x v="333"/>
    <x v="1"/>
    <x v="33"/>
    <s v="Little Rock"/>
    <x v="4"/>
    <n v="0.6"/>
    <n v="4250"/>
    <n v="2550"/>
    <n v="892.5"/>
    <n v="0.35"/>
  </r>
  <r>
    <x v="3"/>
    <n v="1197831"/>
    <x v="333"/>
    <x v="1"/>
    <x v="33"/>
    <s v="Little Rock"/>
    <x v="5"/>
    <n v="0.65"/>
    <n v="6000"/>
    <n v="3900"/>
    <n v="1560"/>
    <n v="0.4"/>
  </r>
  <r>
    <x v="3"/>
    <n v="1197831"/>
    <x v="365"/>
    <x v="1"/>
    <x v="33"/>
    <s v="Little Rock"/>
    <x v="0"/>
    <n v="0.6"/>
    <n v="7500"/>
    <n v="4500"/>
    <n v="1800"/>
    <n v="0.4"/>
  </r>
  <r>
    <x v="3"/>
    <n v="1197831"/>
    <x v="365"/>
    <x v="1"/>
    <x v="33"/>
    <s v="Little Rock"/>
    <x v="1"/>
    <n v="0.55000000000000004"/>
    <n v="5250"/>
    <n v="2887.5000000000005"/>
    <n v="1010.6250000000001"/>
    <n v="0.35"/>
  </r>
  <r>
    <x v="3"/>
    <n v="1197831"/>
    <x v="365"/>
    <x v="1"/>
    <x v="33"/>
    <s v="Little Rock"/>
    <x v="2"/>
    <n v="0.5"/>
    <n v="4500"/>
    <n v="2250"/>
    <n v="900"/>
    <n v="0.4"/>
  </r>
  <r>
    <x v="3"/>
    <n v="1197831"/>
    <x v="365"/>
    <x v="1"/>
    <x v="33"/>
    <s v="Little Rock"/>
    <x v="3"/>
    <n v="0.4"/>
    <n v="4000"/>
    <n v="1600"/>
    <n v="640"/>
    <n v="0.4"/>
  </r>
  <r>
    <x v="3"/>
    <n v="1197831"/>
    <x v="365"/>
    <x v="1"/>
    <x v="33"/>
    <s v="Little Rock"/>
    <x v="4"/>
    <n v="0.5"/>
    <n v="3750"/>
    <n v="1875"/>
    <n v="656.25"/>
    <n v="0.35"/>
  </r>
  <r>
    <x v="3"/>
    <n v="1197831"/>
    <x v="365"/>
    <x v="1"/>
    <x v="33"/>
    <s v="Little Rock"/>
    <x v="5"/>
    <n v="0.55000000000000004"/>
    <n v="5500"/>
    <n v="3025.0000000000005"/>
    <n v="1210.0000000000002"/>
    <n v="0.4"/>
  </r>
  <r>
    <x v="3"/>
    <n v="1197831"/>
    <x v="395"/>
    <x v="1"/>
    <x v="33"/>
    <s v="Little Rock"/>
    <x v="0"/>
    <n v="0.5"/>
    <n v="6500"/>
    <n v="3250"/>
    <n v="1300"/>
    <n v="0.4"/>
  </r>
  <r>
    <x v="3"/>
    <n v="1197831"/>
    <x v="395"/>
    <x v="1"/>
    <x v="33"/>
    <s v="Little Rock"/>
    <x v="1"/>
    <n v="0.40000000000000013"/>
    <n v="4500"/>
    <n v="1800.0000000000007"/>
    <n v="630.00000000000023"/>
    <n v="0.35"/>
  </r>
  <r>
    <x v="3"/>
    <n v="1197831"/>
    <x v="395"/>
    <x v="1"/>
    <x v="33"/>
    <s v="Little Rock"/>
    <x v="2"/>
    <n v="0.15000000000000008"/>
    <n v="3500"/>
    <n v="525.00000000000023"/>
    <n v="210.00000000000011"/>
    <n v="0.4"/>
  </r>
  <r>
    <x v="3"/>
    <n v="1197831"/>
    <x v="395"/>
    <x v="1"/>
    <x v="33"/>
    <s v="Little Rock"/>
    <x v="3"/>
    <n v="0.15000000000000008"/>
    <n v="3250"/>
    <n v="487.50000000000023"/>
    <n v="195.00000000000011"/>
    <n v="0.4"/>
  </r>
  <r>
    <x v="3"/>
    <n v="1197831"/>
    <x v="395"/>
    <x v="1"/>
    <x v="33"/>
    <s v="Little Rock"/>
    <x v="4"/>
    <n v="0.25000000000000006"/>
    <n v="3250"/>
    <n v="812.50000000000023"/>
    <n v="284.37500000000006"/>
    <n v="0.35"/>
  </r>
  <r>
    <x v="3"/>
    <n v="1197831"/>
    <x v="395"/>
    <x v="1"/>
    <x v="33"/>
    <s v="Little Rock"/>
    <x v="5"/>
    <n v="0.3000000000000001"/>
    <n v="4250"/>
    <n v="1275.0000000000005"/>
    <n v="510.00000000000023"/>
    <n v="0.4"/>
  </r>
  <r>
    <x v="3"/>
    <n v="1197831"/>
    <x v="427"/>
    <x v="1"/>
    <x v="33"/>
    <s v="Little Rock"/>
    <x v="0"/>
    <n v="0.3000000000000001"/>
    <n v="6000"/>
    <n v="1800.0000000000007"/>
    <n v="720.00000000000034"/>
    <n v="0.4"/>
  </r>
  <r>
    <x v="3"/>
    <n v="1197831"/>
    <x v="427"/>
    <x v="1"/>
    <x v="33"/>
    <s v="Little Rock"/>
    <x v="1"/>
    <n v="0.20000000000000009"/>
    <n v="4250"/>
    <n v="850.00000000000045"/>
    <n v="297.50000000000011"/>
    <n v="0.35"/>
  </r>
  <r>
    <x v="3"/>
    <n v="1197831"/>
    <x v="427"/>
    <x v="1"/>
    <x v="33"/>
    <s v="Little Rock"/>
    <x v="2"/>
    <n v="0.20000000000000009"/>
    <n v="3000"/>
    <n v="600.00000000000023"/>
    <n v="240.00000000000011"/>
    <n v="0.4"/>
  </r>
  <r>
    <x v="3"/>
    <n v="1197831"/>
    <x v="427"/>
    <x v="1"/>
    <x v="33"/>
    <s v="Little Rock"/>
    <x v="3"/>
    <n v="0.20000000000000009"/>
    <n v="2750"/>
    <n v="550.00000000000023"/>
    <n v="220.00000000000011"/>
    <n v="0.4"/>
  </r>
  <r>
    <x v="3"/>
    <n v="1197831"/>
    <x v="427"/>
    <x v="1"/>
    <x v="33"/>
    <s v="Little Rock"/>
    <x v="4"/>
    <n v="0.3000000000000001"/>
    <n v="2750"/>
    <n v="825.00000000000023"/>
    <n v="288.75000000000006"/>
    <n v="0.35"/>
  </r>
  <r>
    <x v="4"/>
    <n v="1197831"/>
    <x v="427"/>
    <x v="1"/>
    <x v="33"/>
    <s v="Little Rock"/>
    <x v="5"/>
    <n v="0.30000000000000004"/>
    <n v="4000"/>
    <n v="1200.0000000000002"/>
    <n v="480.00000000000011"/>
    <n v="0.4"/>
  </r>
  <r>
    <x v="4"/>
    <n v="1197831"/>
    <x v="457"/>
    <x v="1"/>
    <x v="33"/>
    <s v="Little Rock"/>
    <x v="0"/>
    <n v="0.25000000000000011"/>
    <n v="5500"/>
    <n v="1375.0000000000007"/>
    <n v="550.00000000000034"/>
    <n v="0.4"/>
  </r>
  <r>
    <x v="4"/>
    <n v="1197831"/>
    <x v="457"/>
    <x v="1"/>
    <x v="33"/>
    <s v="Little Rock"/>
    <x v="1"/>
    <n v="0.15000000000000013"/>
    <n v="3750"/>
    <n v="562.50000000000045"/>
    <n v="196.87500000000014"/>
    <n v="0.35"/>
  </r>
  <r>
    <x v="4"/>
    <n v="1197831"/>
    <x v="457"/>
    <x v="1"/>
    <x v="33"/>
    <s v="Little Rock"/>
    <x v="2"/>
    <n v="0.25000000000000017"/>
    <n v="3200"/>
    <n v="800.00000000000057"/>
    <n v="320.00000000000023"/>
    <n v="0.4"/>
  </r>
  <r>
    <x v="4"/>
    <n v="1197831"/>
    <x v="457"/>
    <x v="1"/>
    <x v="33"/>
    <s v="Little Rock"/>
    <x v="3"/>
    <n v="0.55000000000000016"/>
    <n v="3750"/>
    <n v="2062.5000000000005"/>
    <n v="825.00000000000023"/>
    <n v="0.4"/>
  </r>
  <r>
    <x v="4"/>
    <n v="1197831"/>
    <x v="457"/>
    <x v="1"/>
    <x v="33"/>
    <s v="Little Rock"/>
    <x v="4"/>
    <n v="0.75000000000000011"/>
    <n v="3500"/>
    <n v="2625.0000000000005"/>
    <n v="918.75000000000011"/>
    <n v="0.35"/>
  </r>
  <r>
    <x v="4"/>
    <n v="1197831"/>
    <x v="457"/>
    <x v="1"/>
    <x v="33"/>
    <s v="Little Rock"/>
    <x v="5"/>
    <n v="0.75"/>
    <n v="4500"/>
    <n v="3375"/>
    <n v="1350"/>
    <n v="0.4"/>
  </r>
  <r>
    <x v="4"/>
    <n v="1197831"/>
    <x v="486"/>
    <x v="1"/>
    <x v="33"/>
    <s v="Little Rock"/>
    <x v="0"/>
    <n v="0.7"/>
    <n v="7000"/>
    <n v="4900"/>
    <n v="1960"/>
    <n v="0.4"/>
  </r>
  <r>
    <x v="4"/>
    <n v="1197831"/>
    <x v="486"/>
    <x v="1"/>
    <x v="33"/>
    <s v="Little Rock"/>
    <x v="1"/>
    <n v="0.60000000000000009"/>
    <n v="5000"/>
    <n v="3000.0000000000005"/>
    <n v="1050"/>
    <n v="0.35"/>
  </r>
  <r>
    <x v="4"/>
    <n v="1197831"/>
    <x v="486"/>
    <x v="1"/>
    <x v="33"/>
    <s v="Little Rock"/>
    <x v="2"/>
    <n v="0.60000000000000009"/>
    <n v="4500"/>
    <n v="2700.0000000000005"/>
    <n v="1080.0000000000002"/>
    <n v="0.4"/>
  </r>
  <r>
    <x v="4"/>
    <n v="1197831"/>
    <x v="486"/>
    <x v="1"/>
    <x v="33"/>
    <s v="Little Rock"/>
    <x v="3"/>
    <n v="0.60000000000000009"/>
    <n v="4000"/>
    <n v="2400.0000000000005"/>
    <n v="960.00000000000023"/>
    <n v="0.4"/>
  </r>
  <r>
    <x v="4"/>
    <n v="1197831"/>
    <x v="486"/>
    <x v="1"/>
    <x v="33"/>
    <s v="Little Rock"/>
    <x v="4"/>
    <n v="0.7"/>
    <n v="4000"/>
    <n v="2800"/>
    <n v="979.99999999999989"/>
    <n v="0.35"/>
  </r>
  <r>
    <x v="4"/>
    <n v="1197831"/>
    <x v="486"/>
    <x v="1"/>
    <x v="33"/>
    <s v="Little Rock"/>
    <x v="5"/>
    <n v="0.75"/>
    <n v="5000"/>
    <n v="3750"/>
    <n v="1500"/>
    <n v="0.4"/>
  </r>
  <r>
    <x v="4"/>
    <n v="1197831"/>
    <x v="187"/>
    <x v="1"/>
    <x v="33"/>
    <s v="Little Rock"/>
    <x v="0"/>
    <n v="0.25000000000000006"/>
    <n v="5750"/>
    <n v="1437.5000000000002"/>
    <n v="575.00000000000011"/>
    <n v="0.4"/>
  </r>
  <r>
    <x v="4"/>
    <n v="1197831"/>
    <x v="187"/>
    <x v="1"/>
    <x v="33"/>
    <s v="Little Rock"/>
    <x v="1"/>
    <n v="0.25000000000000006"/>
    <n v="3750"/>
    <n v="937.50000000000023"/>
    <n v="328.12500000000006"/>
    <n v="0.35"/>
  </r>
  <r>
    <x v="4"/>
    <n v="1197831"/>
    <x v="187"/>
    <x v="1"/>
    <x v="33"/>
    <s v="Little Rock"/>
    <x v="2"/>
    <n v="0.15000000000000008"/>
    <n v="3750"/>
    <n v="562.50000000000034"/>
    <n v="225.00000000000014"/>
    <n v="0.4"/>
  </r>
  <r>
    <x v="4"/>
    <n v="1197831"/>
    <x v="187"/>
    <x v="1"/>
    <x v="33"/>
    <s v="Little Rock"/>
    <x v="3"/>
    <n v="0.2"/>
    <n v="2250"/>
    <n v="450"/>
    <n v="180"/>
    <n v="0.4"/>
  </r>
  <r>
    <x v="4"/>
    <n v="1197831"/>
    <x v="187"/>
    <x v="1"/>
    <x v="33"/>
    <s v="Little Rock"/>
    <x v="4"/>
    <n v="0.35"/>
    <n v="2750"/>
    <n v="962.49999999999989"/>
    <n v="336.87499999999994"/>
    <n v="0.35"/>
  </r>
  <r>
    <x v="4"/>
    <n v="1197831"/>
    <x v="187"/>
    <x v="1"/>
    <x v="33"/>
    <s v="Little Rock"/>
    <x v="5"/>
    <n v="0.25000000000000006"/>
    <n v="3750"/>
    <n v="937.50000000000023"/>
    <n v="375.00000000000011"/>
    <n v="0.4"/>
  </r>
  <r>
    <x v="4"/>
    <n v="1197831"/>
    <x v="695"/>
    <x v="1"/>
    <x v="33"/>
    <s v="Little Rock"/>
    <x v="0"/>
    <n v="0.25000000000000006"/>
    <n v="6250"/>
    <n v="1562.5000000000005"/>
    <n v="625.00000000000023"/>
    <n v="0.4"/>
  </r>
  <r>
    <x v="4"/>
    <n v="1197831"/>
    <x v="695"/>
    <x v="1"/>
    <x v="33"/>
    <s v="Little Rock"/>
    <x v="1"/>
    <n v="0.25000000000000006"/>
    <n v="2750"/>
    <n v="687.50000000000011"/>
    <n v="240.62500000000003"/>
    <n v="0.35"/>
  </r>
  <r>
    <x v="4"/>
    <n v="1197831"/>
    <x v="695"/>
    <x v="1"/>
    <x v="33"/>
    <s v="Little Rock"/>
    <x v="2"/>
    <n v="0.15000000000000008"/>
    <n v="3250"/>
    <n v="487.50000000000023"/>
    <n v="195.00000000000011"/>
    <n v="0.4"/>
  </r>
  <r>
    <x v="4"/>
    <n v="1197831"/>
    <x v="695"/>
    <x v="1"/>
    <x v="34"/>
    <s v="Oklahoma City"/>
    <x v="3"/>
    <n v="0.2"/>
    <n v="1750"/>
    <n v="350"/>
    <n v="140"/>
    <n v="0.4"/>
  </r>
  <r>
    <x v="4"/>
    <n v="1197831"/>
    <x v="695"/>
    <x v="1"/>
    <x v="34"/>
    <s v="Oklahoma City"/>
    <x v="4"/>
    <n v="0.35"/>
    <n v="2500"/>
    <n v="875"/>
    <n v="306.25"/>
    <n v="0.35"/>
  </r>
  <r>
    <x v="4"/>
    <n v="1197831"/>
    <x v="695"/>
    <x v="1"/>
    <x v="34"/>
    <s v="Oklahoma City"/>
    <x v="5"/>
    <n v="0.2"/>
    <n v="3500"/>
    <n v="700"/>
    <n v="280"/>
    <n v="0.4"/>
  </r>
  <r>
    <x v="4"/>
    <n v="1197831"/>
    <x v="224"/>
    <x v="1"/>
    <x v="34"/>
    <s v="Oklahoma City"/>
    <x v="0"/>
    <n v="0.2"/>
    <n v="5700"/>
    <n v="1140"/>
    <n v="456"/>
    <n v="0.4"/>
  </r>
  <r>
    <x v="4"/>
    <n v="1197831"/>
    <x v="224"/>
    <x v="1"/>
    <x v="34"/>
    <s v="Oklahoma City"/>
    <x v="1"/>
    <n v="0.2"/>
    <n v="2500"/>
    <n v="500"/>
    <n v="175"/>
    <n v="0.35"/>
  </r>
  <r>
    <x v="4"/>
    <n v="1197831"/>
    <x v="224"/>
    <x v="1"/>
    <x v="34"/>
    <s v="Oklahoma City"/>
    <x v="2"/>
    <n v="0.10000000000000002"/>
    <n v="2750"/>
    <n v="275.00000000000006"/>
    <n v="110.00000000000003"/>
    <n v="0.4"/>
  </r>
  <r>
    <x v="4"/>
    <n v="1197831"/>
    <x v="224"/>
    <x v="1"/>
    <x v="34"/>
    <s v="Oklahoma City"/>
    <x v="3"/>
    <n v="0.19999999999999996"/>
    <n v="1250"/>
    <n v="249.99999999999994"/>
    <n v="99.999999999999986"/>
    <n v="0.4"/>
  </r>
  <r>
    <x v="4"/>
    <n v="1197831"/>
    <x v="224"/>
    <x v="1"/>
    <x v="34"/>
    <s v="Oklahoma City"/>
    <x v="4"/>
    <n v="0.35000000000000009"/>
    <n v="1750"/>
    <n v="612.50000000000011"/>
    <n v="214.37500000000003"/>
    <n v="0.35"/>
  </r>
  <r>
    <x v="4"/>
    <n v="1197831"/>
    <x v="224"/>
    <x v="1"/>
    <x v="34"/>
    <s v="Oklahoma City"/>
    <x v="5"/>
    <n v="0.25"/>
    <n v="2750"/>
    <n v="687.5"/>
    <n v="275"/>
    <n v="0.4"/>
  </r>
  <r>
    <x v="4"/>
    <n v="1197831"/>
    <x v="243"/>
    <x v="1"/>
    <x v="34"/>
    <s v="Oklahoma City"/>
    <x v="0"/>
    <n v="0.25"/>
    <n v="5250"/>
    <n v="1312.5"/>
    <n v="525"/>
    <n v="0.4"/>
  </r>
  <r>
    <x v="4"/>
    <n v="1197831"/>
    <x v="243"/>
    <x v="1"/>
    <x v="34"/>
    <s v="Oklahoma City"/>
    <x v="1"/>
    <n v="0.25"/>
    <n v="2250"/>
    <n v="562.5"/>
    <n v="196.875"/>
    <n v="0.35"/>
  </r>
  <r>
    <x v="4"/>
    <n v="1197831"/>
    <x v="243"/>
    <x v="1"/>
    <x v="34"/>
    <s v="Oklahoma City"/>
    <x v="2"/>
    <n v="0.15000000000000002"/>
    <n v="2250"/>
    <n v="337.50000000000006"/>
    <n v="135.00000000000003"/>
    <n v="0.4"/>
  </r>
  <r>
    <x v="4"/>
    <n v="1197831"/>
    <x v="243"/>
    <x v="1"/>
    <x v="34"/>
    <s v="Oklahoma City"/>
    <x v="3"/>
    <n v="0.19999999999999996"/>
    <n v="1500"/>
    <n v="299.99999999999994"/>
    <n v="119.99999999999999"/>
    <n v="0.4"/>
  </r>
  <r>
    <x v="4"/>
    <n v="1197831"/>
    <x v="243"/>
    <x v="1"/>
    <x v="34"/>
    <s v="Oklahoma City"/>
    <x v="4"/>
    <n v="0.4"/>
    <n v="1750"/>
    <n v="700"/>
    <n v="244.99999999999997"/>
    <n v="0.35"/>
  </r>
  <r>
    <x v="4"/>
    <n v="1197831"/>
    <x v="243"/>
    <x v="1"/>
    <x v="34"/>
    <s v="Oklahoma City"/>
    <x v="5"/>
    <n v="0.30000000000000004"/>
    <n v="3250"/>
    <n v="975.00000000000011"/>
    <n v="390.00000000000006"/>
    <n v="0.4"/>
  </r>
  <r>
    <x v="4"/>
    <n v="1197831"/>
    <x v="272"/>
    <x v="1"/>
    <x v="34"/>
    <s v="Oklahoma City"/>
    <x v="0"/>
    <n v="0.4"/>
    <n v="5950"/>
    <n v="2380"/>
    <n v="952"/>
    <n v="0.4"/>
  </r>
  <r>
    <x v="4"/>
    <n v="1197831"/>
    <x v="272"/>
    <x v="1"/>
    <x v="34"/>
    <s v="Oklahoma City"/>
    <x v="1"/>
    <n v="0.4"/>
    <n v="3000"/>
    <n v="1200"/>
    <n v="420"/>
    <n v="0.35"/>
  </r>
  <r>
    <x v="4"/>
    <n v="1197831"/>
    <x v="272"/>
    <x v="1"/>
    <x v="34"/>
    <s v="Oklahoma City"/>
    <x v="2"/>
    <n v="0.35"/>
    <n v="2750"/>
    <n v="962.49999999999989"/>
    <n v="385"/>
    <n v="0.4"/>
  </r>
  <r>
    <x v="4"/>
    <n v="1197831"/>
    <x v="272"/>
    <x v="1"/>
    <x v="34"/>
    <s v="Oklahoma City"/>
    <x v="3"/>
    <n v="0.35"/>
    <n v="2250"/>
    <n v="787.5"/>
    <n v="315"/>
    <n v="0.4"/>
  </r>
  <r>
    <x v="4"/>
    <n v="1197831"/>
    <x v="272"/>
    <x v="1"/>
    <x v="34"/>
    <s v="Oklahoma City"/>
    <x v="4"/>
    <n v="0.44999999999999996"/>
    <n v="2500"/>
    <n v="1125"/>
    <n v="393.75"/>
    <n v="0.35"/>
  </r>
  <r>
    <x v="4"/>
    <n v="1197831"/>
    <x v="272"/>
    <x v="1"/>
    <x v="34"/>
    <s v="Oklahoma City"/>
    <x v="5"/>
    <n v="0.44999999999999996"/>
    <n v="3500"/>
    <n v="1574.9999999999998"/>
    <n v="630"/>
    <n v="0.4"/>
  </r>
  <r>
    <x v="4"/>
    <n v="1197831"/>
    <x v="305"/>
    <x v="1"/>
    <x v="34"/>
    <s v="Oklahoma City"/>
    <x v="0"/>
    <n v="0.4"/>
    <n v="6000"/>
    <n v="2400"/>
    <n v="960"/>
    <n v="0.4"/>
  </r>
  <r>
    <x v="4"/>
    <n v="1197831"/>
    <x v="305"/>
    <x v="1"/>
    <x v="34"/>
    <s v="Oklahoma City"/>
    <x v="1"/>
    <n v="0.35"/>
    <n v="3500"/>
    <n v="1225"/>
    <n v="428.75"/>
    <n v="0.35"/>
  </r>
  <r>
    <x v="4"/>
    <n v="1197831"/>
    <x v="305"/>
    <x v="1"/>
    <x v="34"/>
    <s v="Oklahoma City"/>
    <x v="2"/>
    <n v="0.4"/>
    <n v="3250"/>
    <n v="1300"/>
    <n v="520"/>
    <n v="0.4"/>
  </r>
  <r>
    <x v="4"/>
    <n v="1197831"/>
    <x v="305"/>
    <x v="1"/>
    <x v="34"/>
    <s v="Oklahoma City"/>
    <x v="3"/>
    <n v="0.4"/>
    <n v="3000"/>
    <n v="1200"/>
    <n v="480"/>
    <n v="0.4"/>
  </r>
  <r>
    <x v="4"/>
    <n v="1197831"/>
    <x v="305"/>
    <x v="1"/>
    <x v="34"/>
    <s v="Oklahoma City"/>
    <x v="4"/>
    <n v="0.54999999999999993"/>
    <n v="3000"/>
    <n v="1649.9999999999998"/>
    <n v="577.49999999999989"/>
    <n v="0.35"/>
  </r>
  <r>
    <x v="4"/>
    <n v="1197831"/>
    <x v="305"/>
    <x v="1"/>
    <x v="34"/>
    <s v="Oklahoma City"/>
    <x v="5"/>
    <n v="0.6"/>
    <n v="4750"/>
    <n v="2850"/>
    <n v="1140"/>
    <n v="0.4"/>
  </r>
  <r>
    <x v="4"/>
    <n v="1197831"/>
    <x v="333"/>
    <x v="1"/>
    <x v="34"/>
    <s v="Oklahoma City"/>
    <x v="0"/>
    <n v="0.54999999999999993"/>
    <n v="7000"/>
    <n v="3849.9999999999995"/>
    <n v="1540"/>
    <n v="0.4"/>
  </r>
  <r>
    <x v="4"/>
    <n v="1197831"/>
    <x v="333"/>
    <x v="1"/>
    <x v="34"/>
    <s v="Oklahoma City"/>
    <x v="1"/>
    <n v="0.5"/>
    <n v="4500"/>
    <n v="2250"/>
    <n v="787.5"/>
    <n v="0.35"/>
  </r>
  <r>
    <x v="4"/>
    <n v="1197831"/>
    <x v="333"/>
    <x v="1"/>
    <x v="34"/>
    <s v="Oklahoma City"/>
    <x v="2"/>
    <n v="0.45"/>
    <n v="3750"/>
    <n v="1687.5"/>
    <n v="675"/>
    <n v="0.4"/>
  </r>
  <r>
    <x v="4"/>
    <n v="1197831"/>
    <x v="333"/>
    <x v="1"/>
    <x v="34"/>
    <s v="Oklahoma City"/>
    <x v="3"/>
    <n v="0.45"/>
    <n v="3250"/>
    <n v="1462.5"/>
    <n v="585"/>
    <n v="0.4"/>
  </r>
  <r>
    <x v="4"/>
    <n v="1197831"/>
    <x v="333"/>
    <x v="1"/>
    <x v="34"/>
    <s v="Oklahoma City"/>
    <x v="4"/>
    <n v="0.6"/>
    <n v="3500"/>
    <n v="2100"/>
    <n v="735"/>
    <n v="0.35"/>
  </r>
  <r>
    <x v="4"/>
    <n v="1197831"/>
    <x v="333"/>
    <x v="1"/>
    <x v="34"/>
    <s v="Oklahoma City"/>
    <x v="5"/>
    <n v="0.65"/>
    <n v="5250"/>
    <n v="3412.5"/>
    <n v="1365"/>
    <n v="0.4"/>
  </r>
  <r>
    <x v="4"/>
    <n v="1197831"/>
    <x v="365"/>
    <x v="1"/>
    <x v="34"/>
    <s v="Oklahoma City"/>
    <x v="0"/>
    <n v="0.6"/>
    <n v="6750"/>
    <n v="4050"/>
    <n v="1620"/>
    <n v="0.4"/>
  </r>
  <r>
    <x v="4"/>
    <n v="1197831"/>
    <x v="365"/>
    <x v="1"/>
    <x v="34"/>
    <s v="Oklahoma City"/>
    <x v="1"/>
    <n v="0.55000000000000004"/>
    <n v="4500"/>
    <n v="2475"/>
    <n v="866.25"/>
    <n v="0.35"/>
  </r>
  <r>
    <x v="4"/>
    <n v="1197831"/>
    <x v="365"/>
    <x v="1"/>
    <x v="34"/>
    <s v="Oklahoma City"/>
    <x v="2"/>
    <n v="0.5"/>
    <n v="3750"/>
    <n v="1875"/>
    <n v="750"/>
    <n v="0.4"/>
  </r>
  <r>
    <x v="4"/>
    <n v="1197831"/>
    <x v="365"/>
    <x v="1"/>
    <x v="34"/>
    <s v="Oklahoma City"/>
    <x v="3"/>
    <n v="0.4"/>
    <n v="3250"/>
    <n v="1300"/>
    <n v="520"/>
    <n v="0.4"/>
  </r>
  <r>
    <x v="4"/>
    <n v="1197831"/>
    <x v="365"/>
    <x v="1"/>
    <x v="34"/>
    <s v="Oklahoma City"/>
    <x v="4"/>
    <n v="0.5"/>
    <n v="3000"/>
    <n v="1500"/>
    <n v="525"/>
    <n v="0.35"/>
  </r>
  <r>
    <x v="4"/>
    <n v="1197831"/>
    <x v="365"/>
    <x v="1"/>
    <x v="34"/>
    <s v="Oklahoma City"/>
    <x v="5"/>
    <n v="0.55000000000000004"/>
    <n v="4750"/>
    <n v="2612.5"/>
    <n v="1045"/>
    <n v="0.4"/>
  </r>
  <r>
    <x v="4"/>
    <n v="1197831"/>
    <x v="395"/>
    <x v="1"/>
    <x v="34"/>
    <s v="Oklahoma City"/>
    <x v="0"/>
    <n v="0.5"/>
    <n v="5750"/>
    <n v="2875"/>
    <n v="1150"/>
    <n v="0.4"/>
  </r>
  <r>
    <x v="4"/>
    <n v="1197831"/>
    <x v="395"/>
    <x v="1"/>
    <x v="34"/>
    <s v="Oklahoma City"/>
    <x v="1"/>
    <n v="0.40000000000000013"/>
    <n v="3750"/>
    <n v="1500.0000000000005"/>
    <n v="525.00000000000011"/>
    <n v="0.35"/>
  </r>
  <r>
    <x v="4"/>
    <n v="1197831"/>
    <x v="395"/>
    <x v="1"/>
    <x v="34"/>
    <s v="Oklahoma City"/>
    <x v="2"/>
    <n v="0.15000000000000008"/>
    <n v="2750"/>
    <n v="412.50000000000023"/>
    <n v="165.00000000000011"/>
    <n v="0.4"/>
  </r>
  <r>
    <x v="4"/>
    <n v="1197831"/>
    <x v="395"/>
    <x v="1"/>
    <x v="34"/>
    <s v="Oklahoma City"/>
    <x v="3"/>
    <n v="0.15000000000000008"/>
    <n v="2500"/>
    <n v="375.00000000000017"/>
    <n v="150.00000000000009"/>
    <n v="0.4"/>
  </r>
  <r>
    <x v="4"/>
    <n v="1197831"/>
    <x v="395"/>
    <x v="1"/>
    <x v="34"/>
    <s v="Oklahoma City"/>
    <x v="4"/>
    <n v="0.25000000000000006"/>
    <n v="2500"/>
    <n v="625.00000000000011"/>
    <n v="218.75000000000003"/>
    <n v="0.35"/>
  </r>
  <r>
    <x v="4"/>
    <n v="1197831"/>
    <x v="395"/>
    <x v="1"/>
    <x v="34"/>
    <s v="Oklahoma City"/>
    <x v="5"/>
    <n v="0.3000000000000001"/>
    <n v="3500"/>
    <n v="1050.0000000000005"/>
    <n v="420.00000000000023"/>
    <n v="0.4"/>
  </r>
  <r>
    <x v="4"/>
    <n v="1197831"/>
    <x v="427"/>
    <x v="1"/>
    <x v="34"/>
    <s v="Oklahoma City"/>
    <x v="0"/>
    <n v="0.3000000000000001"/>
    <n v="5250"/>
    <n v="1575.0000000000005"/>
    <n v="630.00000000000023"/>
    <n v="0.4"/>
  </r>
  <r>
    <x v="4"/>
    <n v="1197831"/>
    <x v="427"/>
    <x v="1"/>
    <x v="34"/>
    <s v="Oklahoma City"/>
    <x v="1"/>
    <n v="0.20000000000000009"/>
    <n v="3500"/>
    <n v="700.00000000000034"/>
    <n v="245.00000000000011"/>
    <n v="0.35"/>
  </r>
  <r>
    <x v="4"/>
    <n v="1197831"/>
    <x v="427"/>
    <x v="1"/>
    <x v="34"/>
    <s v="Oklahoma City"/>
    <x v="2"/>
    <n v="0.20000000000000009"/>
    <n v="2250"/>
    <n v="450.00000000000023"/>
    <n v="180.00000000000011"/>
    <n v="0.4"/>
  </r>
  <r>
    <x v="4"/>
    <n v="1197831"/>
    <x v="427"/>
    <x v="1"/>
    <x v="34"/>
    <s v="Oklahoma City"/>
    <x v="3"/>
    <n v="0.20000000000000009"/>
    <n v="2000"/>
    <n v="400.00000000000017"/>
    <n v="160.00000000000009"/>
    <n v="0.4"/>
  </r>
  <r>
    <x v="4"/>
    <n v="1197831"/>
    <x v="427"/>
    <x v="1"/>
    <x v="34"/>
    <s v="Oklahoma City"/>
    <x v="4"/>
    <n v="0.3000000000000001"/>
    <n v="2000"/>
    <n v="600.00000000000023"/>
    <n v="210.00000000000006"/>
    <n v="0.35"/>
  </r>
  <r>
    <x v="5"/>
    <n v="1197831"/>
    <x v="427"/>
    <x v="1"/>
    <x v="34"/>
    <s v="Oklahoma City"/>
    <x v="5"/>
    <n v="0.30000000000000004"/>
    <n v="3250"/>
    <n v="975.00000000000011"/>
    <n v="390.00000000000006"/>
    <n v="0.4"/>
  </r>
  <r>
    <x v="5"/>
    <n v="1197831"/>
    <x v="457"/>
    <x v="1"/>
    <x v="34"/>
    <s v="Oklahoma City"/>
    <x v="0"/>
    <n v="0.25000000000000011"/>
    <n v="4750"/>
    <n v="1187.5000000000005"/>
    <n v="475.00000000000023"/>
    <n v="0.4"/>
  </r>
  <r>
    <x v="5"/>
    <n v="1197831"/>
    <x v="457"/>
    <x v="1"/>
    <x v="34"/>
    <s v="Oklahoma City"/>
    <x v="1"/>
    <n v="0.15000000000000013"/>
    <n v="3000"/>
    <n v="450.0000000000004"/>
    <n v="157.50000000000014"/>
    <n v="0.35"/>
  </r>
  <r>
    <x v="5"/>
    <n v="1197831"/>
    <x v="457"/>
    <x v="1"/>
    <x v="34"/>
    <s v="Oklahoma City"/>
    <x v="2"/>
    <n v="0.25000000000000017"/>
    <n v="2450"/>
    <n v="612.50000000000045"/>
    <n v="245.0000000000002"/>
    <n v="0.4"/>
  </r>
  <r>
    <x v="5"/>
    <n v="1197831"/>
    <x v="457"/>
    <x v="1"/>
    <x v="34"/>
    <s v="Oklahoma City"/>
    <x v="3"/>
    <n v="0.55000000000000016"/>
    <n v="3000"/>
    <n v="1650.0000000000005"/>
    <n v="660.00000000000023"/>
    <n v="0.4"/>
  </r>
  <r>
    <x v="5"/>
    <n v="1197831"/>
    <x v="457"/>
    <x v="1"/>
    <x v="34"/>
    <s v="Oklahoma City"/>
    <x v="4"/>
    <n v="0.75000000000000011"/>
    <n v="2750"/>
    <n v="2062.5000000000005"/>
    <n v="721.87500000000011"/>
    <n v="0.35"/>
  </r>
  <r>
    <x v="5"/>
    <n v="1197831"/>
    <x v="457"/>
    <x v="1"/>
    <x v="34"/>
    <s v="Oklahoma City"/>
    <x v="5"/>
    <n v="0.75"/>
    <n v="3750"/>
    <n v="2812.5"/>
    <n v="1125"/>
    <n v="0.4"/>
  </r>
  <r>
    <x v="5"/>
    <n v="1197831"/>
    <x v="486"/>
    <x v="1"/>
    <x v="34"/>
    <s v="Oklahoma City"/>
    <x v="0"/>
    <n v="0.7"/>
    <n v="6250"/>
    <n v="4375"/>
    <n v="1750"/>
    <n v="0.4"/>
  </r>
  <r>
    <x v="5"/>
    <n v="1197831"/>
    <x v="486"/>
    <x v="1"/>
    <x v="34"/>
    <s v="Oklahoma City"/>
    <x v="1"/>
    <n v="0.60000000000000009"/>
    <n v="4250"/>
    <n v="2550.0000000000005"/>
    <n v="892.50000000000011"/>
    <n v="0.35"/>
  </r>
  <r>
    <x v="5"/>
    <n v="1197831"/>
    <x v="486"/>
    <x v="1"/>
    <x v="34"/>
    <s v="Oklahoma City"/>
    <x v="2"/>
    <n v="0.60000000000000009"/>
    <n v="3750"/>
    <n v="2250.0000000000005"/>
    <n v="900.00000000000023"/>
    <n v="0.4"/>
  </r>
  <r>
    <x v="5"/>
    <n v="1197831"/>
    <x v="486"/>
    <x v="1"/>
    <x v="34"/>
    <s v="Oklahoma City"/>
    <x v="3"/>
    <n v="0.60000000000000009"/>
    <n v="3250"/>
    <n v="1950.0000000000002"/>
    <n v="780.00000000000011"/>
    <n v="0.4"/>
  </r>
  <r>
    <x v="5"/>
    <n v="1197831"/>
    <x v="486"/>
    <x v="1"/>
    <x v="34"/>
    <s v="Oklahoma City"/>
    <x v="4"/>
    <n v="0.7"/>
    <n v="3250"/>
    <n v="2275"/>
    <n v="796.25"/>
    <n v="0.35"/>
  </r>
  <r>
    <x v="5"/>
    <n v="1197831"/>
    <x v="486"/>
    <x v="1"/>
    <x v="34"/>
    <s v="Oklahoma City"/>
    <x v="5"/>
    <n v="0.75"/>
    <n v="4250"/>
    <n v="3187.5"/>
    <n v="1275"/>
    <n v="0.4"/>
  </r>
  <r>
    <x v="5"/>
    <n v="1197831"/>
    <x v="180"/>
    <x v="1"/>
    <x v="34"/>
    <s v="Oklahoma City"/>
    <x v="0"/>
    <n v="0.25000000000000006"/>
    <n v="5500"/>
    <n v="1375.0000000000002"/>
    <n v="481.25000000000006"/>
    <n v="0.35"/>
  </r>
  <r>
    <x v="5"/>
    <n v="1197831"/>
    <x v="180"/>
    <x v="1"/>
    <x v="34"/>
    <s v="Oklahoma City"/>
    <x v="1"/>
    <n v="0.25000000000000006"/>
    <n v="3500"/>
    <n v="875.00000000000023"/>
    <n v="306.25000000000006"/>
    <n v="0.35"/>
  </r>
  <r>
    <x v="5"/>
    <n v="1197831"/>
    <x v="180"/>
    <x v="1"/>
    <x v="34"/>
    <s v="Oklahoma City"/>
    <x v="2"/>
    <n v="0.15000000000000008"/>
    <n v="3500"/>
    <n v="525.00000000000023"/>
    <n v="183.75000000000006"/>
    <n v="0.35"/>
  </r>
  <r>
    <x v="5"/>
    <n v="1197831"/>
    <x v="180"/>
    <x v="1"/>
    <x v="34"/>
    <s v="Oklahoma City"/>
    <x v="3"/>
    <n v="0.2"/>
    <n v="2000"/>
    <n v="400"/>
    <n v="140"/>
    <n v="0.35"/>
  </r>
  <r>
    <x v="5"/>
    <n v="1197831"/>
    <x v="180"/>
    <x v="1"/>
    <x v="34"/>
    <s v="Oklahoma City"/>
    <x v="4"/>
    <n v="0.35"/>
    <n v="2500"/>
    <n v="875"/>
    <n v="306.25"/>
    <n v="0.35"/>
  </r>
  <r>
    <x v="5"/>
    <n v="1197831"/>
    <x v="180"/>
    <x v="1"/>
    <x v="34"/>
    <s v="Oklahoma City"/>
    <x v="5"/>
    <n v="0.25000000000000006"/>
    <n v="3500"/>
    <n v="875.00000000000023"/>
    <n v="306.25000000000006"/>
    <n v="0.35"/>
  </r>
  <r>
    <x v="5"/>
    <n v="1197831"/>
    <x v="209"/>
    <x v="1"/>
    <x v="34"/>
    <s v="Oklahoma City"/>
    <x v="0"/>
    <n v="0.25000000000000006"/>
    <n v="6000"/>
    <n v="1500.0000000000002"/>
    <n v="525"/>
    <n v="0.35"/>
  </r>
  <r>
    <x v="5"/>
    <n v="1197831"/>
    <x v="209"/>
    <x v="1"/>
    <x v="34"/>
    <s v="Oklahoma City"/>
    <x v="1"/>
    <n v="0.25000000000000006"/>
    <n v="2500"/>
    <n v="625.00000000000011"/>
    <n v="218.75000000000003"/>
    <n v="0.35"/>
  </r>
  <r>
    <x v="5"/>
    <n v="1197831"/>
    <x v="209"/>
    <x v="1"/>
    <x v="34"/>
    <s v="Oklahoma City"/>
    <x v="2"/>
    <n v="0.15000000000000008"/>
    <n v="3000"/>
    <n v="450.00000000000023"/>
    <n v="157.50000000000006"/>
    <n v="0.35"/>
  </r>
  <r>
    <x v="5"/>
    <n v="1197831"/>
    <x v="209"/>
    <x v="3"/>
    <x v="35"/>
    <s v="Wichita"/>
    <x v="3"/>
    <n v="0.2"/>
    <n v="1500"/>
    <n v="300"/>
    <n v="105"/>
    <n v="0.35"/>
  </r>
  <r>
    <x v="5"/>
    <n v="1197831"/>
    <x v="209"/>
    <x v="3"/>
    <x v="35"/>
    <s v="Wichita"/>
    <x v="4"/>
    <n v="0.35"/>
    <n v="2250"/>
    <n v="787.5"/>
    <n v="275.625"/>
    <n v="0.35"/>
  </r>
  <r>
    <x v="5"/>
    <n v="1197831"/>
    <x v="209"/>
    <x v="3"/>
    <x v="35"/>
    <s v="Wichita"/>
    <x v="5"/>
    <n v="0.2"/>
    <n v="3250"/>
    <n v="650"/>
    <n v="227.49999999999997"/>
    <n v="0.35"/>
  </r>
  <r>
    <x v="5"/>
    <n v="1197831"/>
    <x v="217"/>
    <x v="3"/>
    <x v="35"/>
    <s v="Wichita"/>
    <x v="0"/>
    <n v="0.2"/>
    <n v="5450"/>
    <n v="1090"/>
    <n v="381.5"/>
    <n v="0.35"/>
  </r>
  <r>
    <x v="5"/>
    <n v="1197831"/>
    <x v="217"/>
    <x v="3"/>
    <x v="35"/>
    <s v="Wichita"/>
    <x v="1"/>
    <n v="0.2"/>
    <n v="2250"/>
    <n v="450"/>
    <n v="157.5"/>
    <n v="0.35"/>
  </r>
  <r>
    <x v="5"/>
    <n v="1197831"/>
    <x v="217"/>
    <x v="3"/>
    <x v="35"/>
    <s v="Wichita"/>
    <x v="2"/>
    <n v="0.10000000000000002"/>
    <n v="2500"/>
    <n v="250.00000000000006"/>
    <n v="87.500000000000014"/>
    <n v="0.35"/>
  </r>
  <r>
    <x v="5"/>
    <n v="1197831"/>
    <x v="217"/>
    <x v="3"/>
    <x v="35"/>
    <s v="Wichita"/>
    <x v="3"/>
    <n v="0.19999999999999996"/>
    <n v="1000"/>
    <n v="199.99999999999994"/>
    <n v="69.999999999999972"/>
    <n v="0.35"/>
  </r>
  <r>
    <x v="5"/>
    <n v="1197831"/>
    <x v="217"/>
    <x v="3"/>
    <x v="35"/>
    <s v="Wichita"/>
    <x v="4"/>
    <n v="0.35000000000000009"/>
    <n v="1500"/>
    <n v="525.00000000000011"/>
    <n v="183.75000000000003"/>
    <n v="0.35"/>
  </r>
  <r>
    <x v="5"/>
    <n v="1197831"/>
    <x v="217"/>
    <x v="3"/>
    <x v="35"/>
    <s v="Wichita"/>
    <x v="5"/>
    <n v="0.25"/>
    <n v="2500"/>
    <n v="625"/>
    <n v="218.75"/>
    <n v="0.35"/>
  </r>
  <r>
    <x v="5"/>
    <n v="1197831"/>
    <x v="236"/>
    <x v="3"/>
    <x v="35"/>
    <s v="Wichita"/>
    <x v="0"/>
    <n v="0.25"/>
    <n v="5000"/>
    <n v="1250"/>
    <n v="437.5"/>
    <n v="0.35"/>
  </r>
  <r>
    <x v="5"/>
    <n v="1197831"/>
    <x v="236"/>
    <x v="3"/>
    <x v="35"/>
    <s v="Wichita"/>
    <x v="1"/>
    <n v="0.25"/>
    <n v="2000"/>
    <n v="500"/>
    <n v="175"/>
    <n v="0.35"/>
  </r>
  <r>
    <x v="5"/>
    <n v="1197831"/>
    <x v="236"/>
    <x v="3"/>
    <x v="35"/>
    <s v="Wichita"/>
    <x v="2"/>
    <n v="0.15000000000000002"/>
    <n v="2000"/>
    <n v="300.00000000000006"/>
    <n v="105.00000000000001"/>
    <n v="0.35"/>
  </r>
  <r>
    <x v="5"/>
    <n v="1197831"/>
    <x v="236"/>
    <x v="3"/>
    <x v="35"/>
    <s v="Wichita"/>
    <x v="3"/>
    <n v="0.19999999999999996"/>
    <n v="1250"/>
    <n v="249.99999999999994"/>
    <n v="87.499999999999972"/>
    <n v="0.35"/>
  </r>
  <r>
    <x v="5"/>
    <n v="1197831"/>
    <x v="236"/>
    <x v="3"/>
    <x v="35"/>
    <s v="Wichita"/>
    <x v="4"/>
    <n v="0.4"/>
    <n v="1500"/>
    <n v="600"/>
    <n v="210"/>
    <n v="0.35"/>
  </r>
  <r>
    <x v="5"/>
    <n v="1197831"/>
    <x v="236"/>
    <x v="3"/>
    <x v="35"/>
    <s v="Wichita"/>
    <x v="5"/>
    <n v="0.30000000000000004"/>
    <n v="3000"/>
    <n v="900.00000000000011"/>
    <n v="315"/>
    <n v="0.35"/>
  </r>
  <r>
    <x v="5"/>
    <n v="1197831"/>
    <x v="265"/>
    <x v="3"/>
    <x v="35"/>
    <s v="Wichita"/>
    <x v="0"/>
    <n v="0.4"/>
    <n v="5700"/>
    <n v="2280"/>
    <n v="798"/>
    <n v="0.35"/>
  </r>
  <r>
    <x v="5"/>
    <n v="1197831"/>
    <x v="265"/>
    <x v="3"/>
    <x v="35"/>
    <s v="Wichita"/>
    <x v="1"/>
    <n v="0.4"/>
    <n v="2750"/>
    <n v="1100"/>
    <n v="385"/>
    <n v="0.35"/>
  </r>
  <r>
    <x v="5"/>
    <n v="1197831"/>
    <x v="265"/>
    <x v="3"/>
    <x v="35"/>
    <s v="Wichita"/>
    <x v="2"/>
    <n v="0.35"/>
    <n v="2500"/>
    <n v="875"/>
    <n v="306.25"/>
    <n v="0.35"/>
  </r>
  <r>
    <x v="5"/>
    <n v="1197831"/>
    <x v="265"/>
    <x v="3"/>
    <x v="35"/>
    <s v="Wichita"/>
    <x v="3"/>
    <n v="0.35"/>
    <n v="2000"/>
    <n v="700"/>
    <n v="244.99999999999997"/>
    <n v="0.35"/>
  </r>
  <r>
    <x v="5"/>
    <n v="1197831"/>
    <x v="265"/>
    <x v="3"/>
    <x v="35"/>
    <s v="Wichita"/>
    <x v="4"/>
    <n v="0.44999999999999996"/>
    <n v="2250"/>
    <n v="1012.4999999999999"/>
    <n v="354.37499999999994"/>
    <n v="0.35"/>
  </r>
  <r>
    <x v="5"/>
    <n v="1197831"/>
    <x v="265"/>
    <x v="3"/>
    <x v="35"/>
    <s v="Wichita"/>
    <x v="5"/>
    <n v="0.44999999999999996"/>
    <n v="3250"/>
    <n v="1462.4999999999998"/>
    <n v="511.87499999999989"/>
    <n v="0.35"/>
  </r>
  <r>
    <x v="5"/>
    <n v="1197831"/>
    <x v="298"/>
    <x v="3"/>
    <x v="35"/>
    <s v="Wichita"/>
    <x v="0"/>
    <n v="0.4"/>
    <n v="5750"/>
    <n v="2300"/>
    <n v="805"/>
    <n v="0.35"/>
  </r>
  <r>
    <x v="5"/>
    <n v="1197831"/>
    <x v="298"/>
    <x v="3"/>
    <x v="35"/>
    <s v="Wichita"/>
    <x v="1"/>
    <n v="0.35"/>
    <n v="3250"/>
    <n v="1137.5"/>
    <n v="398.125"/>
    <n v="0.35"/>
  </r>
  <r>
    <x v="5"/>
    <n v="1197831"/>
    <x v="298"/>
    <x v="3"/>
    <x v="35"/>
    <s v="Wichita"/>
    <x v="2"/>
    <n v="0.4"/>
    <n v="3000"/>
    <n v="1200"/>
    <n v="420"/>
    <n v="0.35"/>
  </r>
  <r>
    <x v="5"/>
    <n v="1197831"/>
    <x v="298"/>
    <x v="3"/>
    <x v="35"/>
    <s v="Wichita"/>
    <x v="3"/>
    <n v="0.4"/>
    <n v="2750"/>
    <n v="1100"/>
    <n v="385"/>
    <n v="0.35"/>
  </r>
  <r>
    <x v="5"/>
    <n v="1197831"/>
    <x v="298"/>
    <x v="3"/>
    <x v="35"/>
    <s v="Wichita"/>
    <x v="4"/>
    <n v="0.54999999999999993"/>
    <n v="2750"/>
    <n v="1512.4999999999998"/>
    <n v="529.37499999999989"/>
    <n v="0.35"/>
  </r>
  <r>
    <x v="5"/>
    <n v="1197831"/>
    <x v="298"/>
    <x v="3"/>
    <x v="35"/>
    <s v="Wichita"/>
    <x v="5"/>
    <n v="0.6"/>
    <n v="4500"/>
    <n v="2700"/>
    <n v="944.99999999999989"/>
    <n v="0.35"/>
  </r>
  <r>
    <x v="5"/>
    <n v="1197831"/>
    <x v="326"/>
    <x v="3"/>
    <x v="35"/>
    <s v="Wichita"/>
    <x v="0"/>
    <n v="0.54999999999999993"/>
    <n v="6750"/>
    <n v="3712.4999999999995"/>
    <n v="1299.3749999999998"/>
    <n v="0.35"/>
  </r>
  <r>
    <x v="5"/>
    <n v="1197831"/>
    <x v="326"/>
    <x v="3"/>
    <x v="35"/>
    <s v="Wichita"/>
    <x v="1"/>
    <n v="0.5"/>
    <n v="4250"/>
    <n v="2125"/>
    <n v="743.75"/>
    <n v="0.35"/>
  </r>
  <r>
    <x v="5"/>
    <n v="1197831"/>
    <x v="326"/>
    <x v="3"/>
    <x v="35"/>
    <s v="Wichita"/>
    <x v="2"/>
    <n v="0.45"/>
    <n v="3500"/>
    <n v="1575"/>
    <n v="551.25"/>
    <n v="0.35"/>
  </r>
  <r>
    <x v="5"/>
    <n v="1197831"/>
    <x v="326"/>
    <x v="3"/>
    <x v="35"/>
    <s v="Wichita"/>
    <x v="3"/>
    <n v="0.45"/>
    <n v="3000"/>
    <n v="1350"/>
    <n v="472.49999999999994"/>
    <n v="0.35"/>
  </r>
  <r>
    <x v="5"/>
    <n v="1197831"/>
    <x v="326"/>
    <x v="3"/>
    <x v="35"/>
    <s v="Wichita"/>
    <x v="4"/>
    <n v="0.6"/>
    <n v="3250"/>
    <n v="1950"/>
    <n v="682.5"/>
    <n v="0.35"/>
  </r>
  <r>
    <x v="5"/>
    <n v="1197831"/>
    <x v="326"/>
    <x v="3"/>
    <x v="35"/>
    <s v="Wichita"/>
    <x v="5"/>
    <n v="0.65"/>
    <n v="5000"/>
    <n v="3250"/>
    <n v="1137.5"/>
    <n v="0.35"/>
  </r>
  <r>
    <x v="5"/>
    <n v="1197831"/>
    <x v="358"/>
    <x v="3"/>
    <x v="35"/>
    <s v="Wichita"/>
    <x v="0"/>
    <n v="0.6"/>
    <n v="6500"/>
    <n v="3900"/>
    <n v="1365"/>
    <n v="0.35"/>
  </r>
  <r>
    <x v="5"/>
    <n v="1197831"/>
    <x v="358"/>
    <x v="3"/>
    <x v="35"/>
    <s v="Wichita"/>
    <x v="1"/>
    <n v="0.55000000000000004"/>
    <n v="4250"/>
    <n v="2337.5"/>
    <n v="818.125"/>
    <n v="0.35"/>
  </r>
  <r>
    <x v="5"/>
    <n v="1197831"/>
    <x v="358"/>
    <x v="3"/>
    <x v="35"/>
    <s v="Wichita"/>
    <x v="2"/>
    <n v="0.5"/>
    <n v="3500"/>
    <n v="1750"/>
    <n v="612.5"/>
    <n v="0.35"/>
  </r>
  <r>
    <x v="5"/>
    <n v="1197831"/>
    <x v="358"/>
    <x v="3"/>
    <x v="35"/>
    <s v="Wichita"/>
    <x v="3"/>
    <n v="0.4"/>
    <n v="3000"/>
    <n v="1200"/>
    <n v="420"/>
    <n v="0.35"/>
  </r>
  <r>
    <x v="5"/>
    <n v="1197831"/>
    <x v="358"/>
    <x v="3"/>
    <x v="35"/>
    <s v="Wichita"/>
    <x v="4"/>
    <n v="0.5"/>
    <n v="2750"/>
    <n v="1375"/>
    <n v="481.24999999999994"/>
    <n v="0.35"/>
  </r>
  <r>
    <x v="5"/>
    <n v="1197831"/>
    <x v="358"/>
    <x v="3"/>
    <x v="35"/>
    <s v="Wichita"/>
    <x v="5"/>
    <n v="0.55000000000000004"/>
    <n v="4500"/>
    <n v="2475"/>
    <n v="866.25"/>
    <n v="0.35"/>
  </r>
  <r>
    <x v="5"/>
    <n v="1197831"/>
    <x v="388"/>
    <x v="3"/>
    <x v="35"/>
    <s v="Wichita"/>
    <x v="0"/>
    <n v="0.5"/>
    <n v="5500"/>
    <n v="2750"/>
    <n v="962.49999999999989"/>
    <n v="0.35"/>
  </r>
  <r>
    <x v="5"/>
    <n v="1197831"/>
    <x v="388"/>
    <x v="3"/>
    <x v="35"/>
    <s v="Wichita"/>
    <x v="1"/>
    <n v="0.40000000000000013"/>
    <n v="3500"/>
    <n v="1400.0000000000005"/>
    <n v="490.00000000000011"/>
    <n v="0.35"/>
  </r>
  <r>
    <x v="5"/>
    <n v="1197831"/>
    <x v="388"/>
    <x v="3"/>
    <x v="35"/>
    <s v="Wichita"/>
    <x v="2"/>
    <n v="0.15000000000000008"/>
    <n v="2500"/>
    <n v="375.00000000000017"/>
    <n v="131.25000000000006"/>
    <n v="0.35"/>
  </r>
  <r>
    <x v="5"/>
    <n v="1197831"/>
    <x v="388"/>
    <x v="3"/>
    <x v="35"/>
    <s v="Wichita"/>
    <x v="3"/>
    <n v="0.15000000000000008"/>
    <n v="2250"/>
    <n v="337.50000000000017"/>
    <n v="118.12500000000006"/>
    <n v="0.35"/>
  </r>
  <r>
    <x v="5"/>
    <n v="1197831"/>
    <x v="388"/>
    <x v="3"/>
    <x v="35"/>
    <s v="Wichita"/>
    <x v="4"/>
    <n v="0.25000000000000006"/>
    <n v="2250"/>
    <n v="562.50000000000011"/>
    <n v="196.87500000000003"/>
    <n v="0.35"/>
  </r>
  <r>
    <x v="5"/>
    <n v="1197831"/>
    <x v="388"/>
    <x v="3"/>
    <x v="35"/>
    <s v="Wichita"/>
    <x v="5"/>
    <n v="0.3000000000000001"/>
    <n v="3250"/>
    <n v="975.00000000000034"/>
    <n v="341.25000000000011"/>
    <n v="0.35"/>
  </r>
  <r>
    <x v="5"/>
    <n v="1197831"/>
    <x v="420"/>
    <x v="3"/>
    <x v="35"/>
    <s v="Wichita"/>
    <x v="0"/>
    <n v="0.3000000000000001"/>
    <n v="5000"/>
    <n v="1500.0000000000005"/>
    <n v="525.00000000000011"/>
    <n v="0.35"/>
  </r>
  <r>
    <x v="5"/>
    <n v="1197831"/>
    <x v="420"/>
    <x v="3"/>
    <x v="35"/>
    <s v="Wichita"/>
    <x v="1"/>
    <n v="0.20000000000000009"/>
    <n v="3250"/>
    <n v="650.00000000000034"/>
    <n v="227.50000000000011"/>
    <n v="0.35"/>
  </r>
  <r>
    <x v="5"/>
    <n v="1197831"/>
    <x v="420"/>
    <x v="3"/>
    <x v="35"/>
    <s v="Wichita"/>
    <x v="2"/>
    <n v="0.20000000000000009"/>
    <n v="2000"/>
    <n v="400.00000000000017"/>
    <n v="140.00000000000006"/>
    <n v="0.35"/>
  </r>
  <r>
    <x v="5"/>
    <n v="1197831"/>
    <x v="420"/>
    <x v="3"/>
    <x v="35"/>
    <s v="Wichita"/>
    <x v="3"/>
    <n v="0.20000000000000009"/>
    <n v="1750"/>
    <n v="350.00000000000017"/>
    <n v="122.50000000000006"/>
    <n v="0.35"/>
  </r>
  <r>
    <x v="5"/>
    <n v="1197831"/>
    <x v="420"/>
    <x v="3"/>
    <x v="35"/>
    <s v="Wichita"/>
    <x v="4"/>
    <n v="0.3000000000000001"/>
    <n v="1750"/>
    <n v="525.00000000000023"/>
    <n v="183.75000000000006"/>
    <n v="0.35"/>
  </r>
  <r>
    <x v="0"/>
    <n v="1197831"/>
    <x v="420"/>
    <x v="3"/>
    <x v="35"/>
    <s v="Wichita"/>
    <x v="5"/>
    <n v="0.30000000000000004"/>
    <n v="3000"/>
    <n v="900.00000000000011"/>
    <n v="315"/>
    <n v="0.35"/>
  </r>
  <r>
    <x v="0"/>
    <n v="1197831"/>
    <x v="450"/>
    <x v="3"/>
    <x v="35"/>
    <s v="Wichita"/>
    <x v="0"/>
    <n v="0.25000000000000011"/>
    <n v="4500"/>
    <n v="1125.0000000000005"/>
    <n v="393.75000000000011"/>
    <n v="0.35"/>
  </r>
  <r>
    <x v="0"/>
    <n v="1197831"/>
    <x v="450"/>
    <x v="3"/>
    <x v="35"/>
    <s v="Wichita"/>
    <x v="1"/>
    <n v="0.15000000000000013"/>
    <n v="2750"/>
    <n v="412.50000000000034"/>
    <n v="144.37500000000011"/>
    <n v="0.35"/>
  </r>
  <r>
    <x v="0"/>
    <n v="1197831"/>
    <x v="450"/>
    <x v="3"/>
    <x v="35"/>
    <s v="Wichita"/>
    <x v="2"/>
    <n v="0.25000000000000017"/>
    <n v="2200"/>
    <n v="550.00000000000034"/>
    <n v="192.50000000000011"/>
    <n v="0.35"/>
  </r>
  <r>
    <x v="0"/>
    <n v="1197831"/>
    <x v="450"/>
    <x v="3"/>
    <x v="35"/>
    <s v="Wichita"/>
    <x v="3"/>
    <n v="0.55000000000000016"/>
    <n v="2750"/>
    <n v="1512.5000000000005"/>
    <n v="529.37500000000011"/>
    <n v="0.35"/>
  </r>
  <r>
    <x v="0"/>
    <n v="1197831"/>
    <x v="450"/>
    <x v="3"/>
    <x v="35"/>
    <s v="Wichita"/>
    <x v="4"/>
    <n v="0.75000000000000011"/>
    <n v="2500"/>
    <n v="1875.0000000000002"/>
    <n v="656.25"/>
    <n v="0.35"/>
  </r>
  <r>
    <x v="0"/>
    <n v="1197831"/>
    <x v="450"/>
    <x v="3"/>
    <x v="35"/>
    <s v="Wichita"/>
    <x v="5"/>
    <n v="0.75"/>
    <n v="3500"/>
    <n v="2625"/>
    <n v="918.74999999999989"/>
    <n v="0.35"/>
  </r>
  <r>
    <x v="0"/>
    <n v="1197831"/>
    <x v="479"/>
    <x v="3"/>
    <x v="35"/>
    <s v="Wichita"/>
    <x v="0"/>
    <n v="0.7"/>
    <n v="6000"/>
    <n v="4200"/>
    <n v="1470"/>
    <n v="0.35"/>
  </r>
  <r>
    <x v="0"/>
    <n v="1197831"/>
    <x v="479"/>
    <x v="3"/>
    <x v="35"/>
    <s v="Wichita"/>
    <x v="1"/>
    <n v="0.60000000000000009"/>
    <n v="4000"/>
    <n v="2400.0000000000005"/>
    <n v="840.00000000000011"/>
    <n v="0.35"/>
  </r>
  <r>
    <x v="0"/>
    <n v="1197831"/>
    <x v="479"/>
    <x v="3"/>
    <x v="35"/>
    <s v="Wichita"/>
    <x v="2"/>
    <n v="0.60000000000000009"/>
    <n v="3500"/>
    <n v="2100.0000000000005"/>
    <n v="735.00000000000011"/>
    <n v="0.35"/>
  </r>
  <r>
    <x v="0"/>
    <n v="1197831"/>
    <x v="479"/>
    <x v="3"/>
    <x v="35"/>
    <s v="Wichita"/>
    <x v="3"/>
    <n v="0.60000000000000009"/>
    <n v="3000"/>
    <n v="1800.0000000000002"/>
    <n v="630"/>
    <n v="0.35"/>
  </r>
  <r>
    <x v="0"/>
    <n v="1197831"/>
    <x v="479"/>
    <x v="3"/>
    <x v="35"/>
    <s v="Wichita"/>
    <x v="4"/>
    <n v="0.7"/>
    <n v="3000"/>
    <n v="2100"/>
    <n v="735"/>
    <n v="0.35"/>
  </r>
  <r>
    <x v="0"/>
    <n v="1197831"/>
    <x v="479"/>
    <x v="3"/>
    <x v="35"/>
    <s v="Wichita"/>
    <x v="5"/>
    <n v="0.75"/>
    <n v="4000"/>
    <n v="3000"/>
    <n v="1050"/>
    <n v="0.35"/>
  </r>
  <r>
    <x v="0"/>
    <n v="1185732"/>
    <x v="176"/>
    <x v="3"/>
    <x v="35"/>
    <s v="Wichita"/>
    <x v="0"/>
    <n v="0.4"/>
    <n v="4750"/>
    <n v="1900"/>
    <n v="665"/>
    <n v="0.35"/>
  </r>
  <r>
    <x v="0"/>
    <n v="1185732"/>
    <x v="176"/>
    <x v="3"/>
    <x v="35"/>
    <s v="Wichita"/>
    <x v="1"/>
    <n v="0.4"/>
    <n v="2750"/>
    <n v="1100"/>
    <n v="330"/>
    <n v="0.3"/>
  </r>
  <r>
    <x v="0"/>
    <n v="1185732"/>
    <x v="176"/>
    <x v="3"/>
    <x v="35"/>
    <s v="Wichita"/>
    <x v="2"/>
    <n v="0.30000000000000004"/>
    <n v="2750"/>
    <n v="825.00000000000011"/>
    <n v="247.50000000000003"/>
    <n v="0.3"/>
  </r>
  <r>
    <x v="0"/>
    <n v="1185732"/>
    <x v="176"/>
    <x v="3"/>
    <x v="35"/>
    <s v="Wichita"/>
    <x v="3"/>
    <n v="0.35"/>
    <n v="1250"/>
    <n v="437.5"/>
    <n v="131.25"/>
    <n v="0.3"/>
  </r>
  <r>
    <x v="0"/>
    <n v="1185732"/>
    <x v="176"/>
    <x v="3"/>
    <x v="35"/>
    <s v="Wichita"/>
    <x v="4"/>
    <n v="0.49999999999999994"/>
    <n v="1750"/>
    <n v="874.99999999999989"/>
    <n v="306.24999999999994"/>
    <n v="0.35"/>
  </r>
  <r>
    <x v="0"/>
    <n v="1185732"/>
    <x v="176"/>
    <x v="3"/>
    <x v="35"/>
    <s v="Wichita"/>
    <x v="5"/>
    <n v="0.4"/>
    <n v="2750"/>
    <n v="1100"/>
    <n v="440"/>
    <n v="0.4"/>
  </r>
  <r>
    <x v="0"/>
    <n v="1185732"/>
    <x v="207"/>
    <x v="3"/>
    <x v="35"/>
    <s v="Wichita"/>
    <x v="0"/>
    <n v="0.4"/>
    <n v="5250"/>
    <n v="2100"/>
    <n v="735"/>
    <n v="0.35"/>
  </r>
  <r>
    <x v="0"/>
    <n v="1185732"/>
    <x v="207"/>
    <x v="3"/>
    <x v="35"/>
    <s v="Wichita"/>
    <x v="1"/>
    <n v="0.4"/>
    <n v="1750"/>
    <n v="700"/>
    <n v="210"/>
    <n v="0.3"/>
  </r>
  <r>
    <x v="0"/>
    <n v="1185732"/>
    <x v="207"/>
    <x v="3"/>
    <x v="35"/>
    <s v="Wichita"/>
    <x v="2"/>
    <n v="0.30000000000000004"/>
    <n v="2250"/>
    <n v="675.00000000000011"/>
    <n v="202.50000000000003"/>
    <n v="0.3"/>
  </r>
  <r>
    <x v="0"/>
    <n v="1185732"/>
    <x v="207"/>
    <x v="3"/>
    <x v="36"/>
    <s v="Sioux Falls"/>
    <x v="3"/>
    <n v="0.35"/>
    <n v="1000"/>
    <n v="350"/>
    <n v="105"/>
    <n v="0.3"/>
  </r>
  <r>
    <x v="0"/>
    <n v="1185732"/>
    <x v="207"/>
    <x v="3"/>
    <x v="36"/>
    <s v="Sioux Falls"/>
    <x v="4"/>
    <n v="0.49999999999999994"/>
    <n v="1750"/>
    <n v="874.99999999999989"/>
    <n v="306.24999999999994"/>
    <n v="0.35"/>
  </r>
  <r>
    <x v="0"/>
    <n v="1185732"/>
    <x v="207"/>
    <x v="3"/>
    <x v="36"/>
    <s v="Sioux Falls"/>
    <x v="5"/>
    <n v="0.35"/>
    <n v="2750"/>
    <n v="962.49999999999989"/>
    <n v="385"/>
    <n v="0.4"/>
  </r>
  <r>
    <x v="0"/>
    <n v="1185732"/>
    <x v="216"/>
    <x v="3"/>
    <x v="36"/>
    <s v="Sioux Falls"/>
    <x v="0"/>
    <n v="0.4"/>
    <n v="4950"/>
    <n v="1980"/>
    <n v="693"/>
    <n v="0.35"/>
  </r>
  <r>
    <x v="0"/>
    <n v="1185732"/>
    <x v="216"/>
    <x v="3"/>
    <x v="36"/>
    <s v="Sioux Falls"/>
    <x v="1"/>
    <n v="0.4"/>
    <n v="2000"/>
    <n v="800"/>
    <n v="240"/>
    <n v="0.3"/>
  </r>
  <r>
    <x v="0"/>
    <n v="1185732"/>
    <x v="216"/>
    <x v="3"/>
    <x v="36"/>
    <s v="Sioux Falls"/>
    <x v="2"/>
    <n v="0.30000000000000004"/>
    <n v="2250"/>
    <n v="675.00000000000011"/>
    <n v="202.50000000000003"/>
    <n v="0.3"/>
  </r>
  <r>
    <x v="0"/>
    <n v="1185732"/>
    <x v="216"/>
    <x v="3"/>
    <x v="36"/>
    <s v="Sioux Falls"/>
    <x v="3"/>
    <n v="0.35"/>
    <n v="750"/>
    <n v="262.5"/>
    <n v="78.75"/>
    <n v="0.3"/>
  </r>
  <r>
    <x v="0"/>
    <n v="1185732"/>
    <x v="216"/>
    <x v="3"/>
    <x v="36"/>
    <s v="Sioux Falls"/>
    <x v="4"/>
    <n v="0.5"/>
    <n v="1250"/>
    <n v="625"/>
    <n v="218.75"/>
    <n v="0.35"/>
  </r>
  <r>
    <x v="0"/>
    <n v="1185732"/>
    <x v="216"/>
    <x v="3"/>
    <x v="36"/>
    <s v="Sioux Falls"/>
    <x v="5"/>
    <n v="0.4"/>
    <n v="2250"/>
    <n v="900"/>
    <n v="360"/>
    <n v="0.4"/>
  </r>
  <r>
    <x v="0"/>
    <n v="1185732"/>
    <x v="235"/>
    <x v="3"/>
    <x v="36"/>
    <s v="Sioux Falls"/>
    <x v="0"/>
    <n v="0.4"/>
    <n v="4500"/>
    <n v="1800"/>
    <n v="630"/>
    <n v="0.35"/>
  </r>
  <r>
    <x v="0"/>
    <n v="1185732"/>
    <x v="235"/>
    <x v="3"/>
    <x v="36"/>
    <s v="Sioux Falls"/>
    <x v="1"/>
    <n v="0.4"/>
    <n v="1500"/>
    <n v="600"/>
    <n v="180"/>
    <n v="0.3"/>
  </r>
  <r>
    <x v="0"/>
    <n v="1185732"/>
    <x v="235"/>
    <x v="3"/>
    <x v="36"/>
    <s v="Sioux Falls"/>
    <x v="2"/>
    <n v="0.30000000000000004"/>
    <n v="1500"/>
    <n v="450.00000000000006"/>
    <n v="135"/>
    <n v="0.3"/>
  </r>
  <r>
    <x v="0"/>
    <n v="1185732"/>
    <x v="235"/>
    <x v="3"/>
    <x v="36"/>
    <s v="Sioux Falls"/>
    <x v="3"/>
    <n v="0.35"/>
    <n v="750"/>
    <n v="262.5"/>
    <n v="78.75"/>
    <n v="0.3"/>
  </r>
  <r>
    <x v="0"/>
    <n v="1185732"/>
    <x v="235"/>
    <x v="3"/>
    <x v="36"/>
    <s v="Sioux Falls"/>
    <x v="4"/>
    <n v="0.6"/>
    <n v="1000"/>
    <n v="600"/>
    <n v="210"/>
    <n v="0.35"/>
  </r>
  <r>
    <x v="0"/>
    <n v="1185732"/>
    <x v="235"/>
    <x v="3"/>
    <x v="36"/>
    <s v="Sioux Falls"/>
    <x v="5"/>
    <n v="0.5"/>
    <n v="2250"/>
    <n v="1125"/>
    <n v="450"/>
    <n v="0.4"/>
  </r>
  <r>
    <x v="0"/>
    <n v="1185732"/>
    <x v="266"/>
    <x v="3"/>
    <x v="36"/>
    <s v="Sioux Falls"/>
    <x v="0"/>
    <n v="0.6"/>
    <n v="4950"/>
    <n v="2970"/>
    <n v="1039.5"/>
    <n v="0.35"/>
  </r>
  <r>
    <x v="0"/>
    <n v="1185732"/>
    <x v="266"/>
    <x v="3"/>
    <x v="36"/>
    <s v="Sioux Falls"/>
    <x v="1"/>
    <n v="0.5"/>
    <n v="2000"/>
    <n v="1000"/>
    <n v="300"/>
    <n v="0.3"/>
  </r>
  <r>
    <x v="0"/>
    <n v="1185732"/>
    <x v="266"/>
    <x v="3"/>
    <x v="36"/>
    <s v="Sioux Falls"/>
    <x v="2"/>
    <n v="0.45"/>
    <n v="1750"/>
    <n v="787.5"/>
    <n v="236.25"/>
    <n v="0.3"/>
  </r>
  <r>
    <x v="0"/>
    <n v="1185732"/>
    <x v="266"/>
    <x v="3"/>
    <x v="36"/>
    <s v="Sioux Falls"/>
    <x v="3"/>
    <n v="0.45"/>
    <n v="1000"/>
    <n v="450"/>
    <n v="135"/>
    <n v="0.3"/>
  </r>
  <r>
    <x v="0"/>
    <n v="1185732"/>
    <x v="266"/>
    <x v="3"/>
    <x v="36"/>
    <s v="Sioux Falls"/>
    <x v="4"/>
    <n v="0.54999999999999993"/>
    <n v="1250"/>
    <n v="687.49999999999989"/>
    <n v="240.62499999999994"/>
    <n v="0.35"/>
  </r>
  <r>
    <x v="0"/>
    <n v="1185732"/>
    <x v="266"/>
    <x v="3"/>
    <x v="36"/>
    <s v="Sioux Falls"/>
    <x v="5"/>
    <n v="0.6"/>
    <n v="2500"/>
    <n v="1500"/>
    <n v="600"/>
    <n v="0.4"/>
  </r>
  <r>
    <x v="0"/>
    <n v="1185732"/>
    <x v="296"/>
    <x v="3"/>
    <x v="36"/>
    <s v="Sioux Falls"/>
    <x v="0"/>
    <n v="0.45"/>
    <n v="5000"/>
    <n v="2250"/>
    <n v="787.5"/>
    <n v="0.35"/>
  </r>
  <r>
    <x v="0"/>
    <n v="1185732"/>
    <x v="296"/>
    <x v="3"/>
    <x v="36"/>
    <s v="Sioux Falls"/>
    <x v="1"/>
    <n v="0.40000000000000008"/>
    <n v="2500"/>
    <n v="1000.0000000000002"/>
    <n v="300.00000000000006"/>
    <n v="0.3"/>
  </r>
  <r>
    <x v="0"/>
    <n v="1185732"/>
    <x v="296"/>
    <x v="3"/>
    <x v="36"/>
    <s v="Sioux Falls"/>
    <x v="2"/>
    <n v="0.35"/>
    <n v="2000"/>
    <n v="700"/>
    <n v="210"/>
    <n v="0.3"/>
  </r>
  <r>
    <x v="0"/>
    <n v="1185732"/>
    <x v="296"/>
    <x v="3"/>
    <x v="36"/>
    <s v="Sioux Falls"/>
    <x v="3"/>
    <n v="0.35"/>
    <n v="1750"/>
    <n v="612.5"/>
    <n v="183.75"/>
    <n v="0.3"/>
  </r>
  <r>
    <x v="0"/>
    <n v="1185732"/>
    <x v="296"/>
    <x v="3"/>
    <x v="36"/>
    <s v="Sioux Falls"/>
    <x v="4"/>
    <n v="0.45"/>
    <n v="1750"/>
    <n v="787.5"/>
    <n v="275.625"/>
    <n v="0.35"/>
  </r>
  <r>
    <x v="0"/>
    <n v="1185732"/>
    <x v="296"/>
    <x v="3"/>
    <x v="36"/>
    <s v="Sioux Falls"/>
    <x v="5"/>
    <n v="0.55000000000000004"/>
    <n v="3250"/>
    <n v="1787.5000000000002"/>
    <n v="715.00000000000011"/>
    <n v="0.4"/>
  </r>
  <r>
    <x v="0"/>
    <n v="1185732"/>
    <x v="325"/>
    <x v="3"/>
    <x v="36"/>
    <s v="Sioux Falls"/>
    <x v="0"/>
    <n v="0.5"/>
    <n v="5500"/>
    <n v="2750"/>
    <n v="962.49999999999989"/>
    <n v="0.35"/>
  </r>
  <r>
    <x v="0"/>
    <n v="1185732"/>
    <x v="325"/>
    <x v="3"/>
    <x v="36"/>
    <s v="Sioux Falls"/>
    <x v="1"/>
    <n v="0.45000000000000007"/>
    <n v="3000"/>
    <n v="1350.0000000000002"/>
    <n v="405.00000000000006"/>
    <n v="0.3"/>
  </r>
  <r>
    <x v="0"/>
    <n v="1185732"/>
    <x v="325"/>
    <x v="3"/>
    <x v="36"/>
    <s v="Sioux Falls"/>
    <x v="2"/>
    <n v="0.4"/>
    <n v="2250"/>
    <n v="900"/>
    <n v="270"/>
    <n v="0.3"/>
  </r>
  <r>
    <x v="0"/>
    <n v="1185732"/>
    <x v="325"/>
    <x v="3"/>
    <x v="36"/>
    <s v="Sioux Falls"/>
    <x v="3"/>
    <n v="0.4"/>
    <n v="1750"/>
    <n v="700"/>
    <n v="210"/>
    <n v="0.3"/>
  </r>
  <r>
    <x v="0"/>
    <n v="1185732"/>
    <x v="325"/>
    <x v="3"/>
    <x v="36"/>
    <s v="Sioux Falls"/>
    <x v="4"/>
    <n v="0.5"/>
    <n v="2000"/>
    <n v="1000"/>
    <n v="350"/>
    <n v="0.35"/>
  </r>
  <r>
    <x v="0"/>
    <n v="1185732"/>
    <x v="325"/>
    <x v="3"/>
    <x v="36"/>
    <s v="Sioux Falls"/>
    <x v="5"/>
    <n v="0.55000000000000004"/>
    <n v="3750"/>
    <n v="2062.5"/>
    <n v="825"/>
    <n v="0.4"/>
  </r>
  <r>
    <x v="0"/>
    <n v="1185732"/>
    <x v="357"/>
    <x v="3"/>
    <x v="36"/>
    <s v="Sioux Falls"/>
    <x v="0"/>
    <n v="0.5"/>
    <n v="5250"/>
    <n v="2625"/>
    <n v="918.74999999999989"/>
    <n v="0.35"/>
  </r>
  <r>
    <x v="0"/>
    <n v="1185732"/>
    <x v="357"/>
    <x v="3"/>
    <x v="36"/>
    <s v="Sioux Falls"/>
    <x v="1"/>
    <n v="0.45000000000000007"/>
    <n v="3000"/>
    <n v="1350.0000000000002"/>
    <n v="405.00000000000006"/>
    <n v="0.3"/>
  </r>
  <r>
    <x v="0"/>
    <n v="1185732"/>
    <x v="357"/>
    <x v="3"/>
    <x v="36"/>
    <s v="Sioux Falls"/>
    <x v="2"/>
    <n v="0.4"/>
    <n v="2250"/>
    <n v="900"/>
    <n v="270"/>
    <n v="0.3"/>
  </r>
  <r>
    <x v="0"/>
    <n v="1185732"/>
    <x v="357"/>
    <x v="3"/>
    <x v="36"/>
    <s v="Sioux Falls"/>
    <x v="3"/>
    <n v="0.4"/>
    <n v="2000"/>
    <n v="800"/>
    <n v="240"/>
    <n v="0.3"/>
  </r>
  <r>
    <x v="0"/>
    <n v="1185732"/>
    <x v="357"/>
    <x v="3"/>
    <x v="36"/>
    <s v="Sioux Falls"/>
    <x v="4"/>
    <n v="0.5"/>
    <n v="1750"/>
    <n v="875"/>
    <n v="306.25"/>
    <n v="0.35"/>
  </r>
  <r>
    <x v="0"/>
    <n v="1185732"/>
    <x v="357"/>
    <x v="3"/>
    <x v="36"/>
    <s v="Sioux Falls"/>
    <x v="5"/>
    <n v="0.55000000000000004"/>
    <n v="3500"/>
    <n v="1925.0000000000002"/>
    <n v="770.00000000000011"/>
    <n v="0.4"/>
  </r>
  <r>
    <x v="0"/>
    <n v="1185732"/>
    <x v="389"/>
    <x v="3"/>
    <x v="36"/>
    <s v="Sioux Falls"/>
    <x v="0"/>
    <n v="0.45"/>
    <n v="4750"/>
    <n v="2137.5"/>
    <n v="748.125"/>
    <n v="0.35"/>
  </r>
  <r>
    <x v="0"/>
    <n v="1185732"/>
    <x v="389"/>
    <x v="3"/>
    <x v="36"/>
    <s v="Sioux Falls"/>
    <x v="1"/>
    <n v="0.40000000000000008"/>
    <n v="2750"/>
    <n v="1100.0000000000002"/>
    <n v="330.00000000000006"/>
    <n v="0.3"/>
  </r>
  <r>
    <x v="0"/>
    <n v="1185732"/>
    <x v="389"/>
    <x v="3"/>
    <x v="36"/>
    <s v="Sioux Falls"/>
    <x v="2"/>
    <n v="0.35"/>
    <n v="1750"/>
    <n v="612.5"/>
    <n v="183.75"/>
    <n v="0.3"/>
  </r>
  <r>
    <x v="0"/>
    <n v="1185732"/>
    <x v="389"/>
    <x v="3"/>
    <x v="36"/>
    <s v="Sioux Falls"/>
    <x v="3"/>
    <n v="0.35"/>
    <n v="1500"/>
    <n v="525"/>
    <n v="157.5"/>
    <n v="0.3"/>
  </r>
  <r>
    <x v="0"/>
    <n v="1185732"/>
    <x v="389"/>
    <x v="3"/>
    <x v="36"/>
    <s v="Sioux Falls"/>
    <x v="4"/>
    <n v="0.45"/>
    <n v="1500"/>
    <n v="675"/>
    <n v="236.24999999999997"/>
    <n v="0.35"/>
  </r>
  <r>
    <x v="0"/>
    <n v="1185732"/>
    <x v="389"/>
    <x v="3"/>
    <x v="36"/>
    <s v="Sioux Falls"/>
    <x v="5"/>
    <n v="0.5"/>
    <n v="2250"/>
    <n v="1125"/>
    <n v="450"/>
    <n v="0.4"/>
  </r>
  <r>
    <x v="0"/>
    <n v="1185732"/>
    <x v="418"/>
    <x v="3"/>
    <x v="36"/>
    <s v="Sioux Falls"/>
    <x v="0"/>
    <n v="0.54999999999999993"/>
    <n v="4000"/>
    <n v="2199.9999999999995"/>
    <n v="769.99999999999977"/>
    <n v="0.35"/>
  </r>
  <r>
    <x v="0"/>
    <n v="1185732"/>
    <x v="418"/>
    <x v="3"/>
    <x v="36"/>
    <s v="Sioux Falls"/>
    <x v="1"/>
    <n v="0.45"/>
    <n v="2500"/>
    <n v="1125"/>
    <n v="337.5"/>
    <n v="0.3"/>
  </r>
  <r>
    <x v="0"/>
    <n v="1185732"/>
    <x v="418"/>
    <x v="3"/>
    <x v="36"/>
    <s v="Sioux Falls"/>
    <x v="2"/>
    <n v="0.45"/>
    <n v="1500"/>
    <n v="675"/>
    <n v="202.5"/>
    <n v="0.3"/>
  </r>
  <r>
    <x v="0"/>
    <n v="1185732"/>
    <x v="418"/>
    <x v="3"/>
    <x v="36"/>
    <s v="Sioux Falls"/>
    <x v="3"/>
    <n v="0.45"/>
    <n v="1250"/>
    <n v="562.5"/>
    <n v="168.75"/>
    <n v="0.3"/>
  </r>
  <r>
    <x v="0"/>
    <n v="1185732"/>
    <x v="418"/>
    <x v="3"/>
    <x v="36"/>
    <s v="Sioux Falls"/>
    <x v="4"/>
    <n v="0.54999999999999993"/>
    <n v="1250"/>
    <n v="687.49999999999989"/>
    <n v="240.62499999999994"/>
    <n v="0.35"/>
  </r>
  <r>
    <x v="2"/>
    <n v="1185732"/>
    <x v="418"/>
    <x v="3"/>
    <x v="36"/>
    <s v="Sioux Falls"/>
    <x v="5"/>
    <n v="0.59999999999999987"/>
    <n v="2500"/>
    <n v="1499.9999999999998"/>
    <n v="599.99999999999989"/>
    <n v="0.4"/>
  </r>
  <r>
    <x v="2"/>
    <n v="1185732"/>
    <x v="449"/>
    <x v="3"/>
    <x v="36"/>
    <s v="Sioux Falls"/>
    <x v="0"/>
    <n v="0.54999999999999993"/>
    <n v="4000"/>
    <n v="2199.9999999999995"/>
    <n v="769.99999999999977"/>
    <n v="0.35"/>
  </r>
  <r>
    <x v="2"/>
    <n v="1185732"/>
    <x v="449"/>
    <x v="3"/>
    <x v="36"/>
    <s v="Sioux Falls"/>
    <x v="1"/>
    <n v="0.45"/>
    <n v="2500"/>
    <n v="1125"/>
    <n v="337.5"/>
    <n v="0.3"/>
  </r>
  <r>
    <x v="2"/>
    <n v="1185732"/>
    <x v="449"/>
    <x v="3"/>
    <x v="36"/>
    <s v="Sioux Falls"/>
    <x v="2"/>
    <n v="0.45"/>
    <n v="1950"/>
    <n v="877.5"/>
    <n v="263.25"/>
    <n v="0.3"/>
  </r>
  <r>
    <x v="2"/>
    <n v="1185732"/>
    <x v="449"/>
    <x v="3"/>
    <x v="36"/>
    <s v="Sioux Falls"/>
    <x v="3"/>
    <n v="0.45"/>
    <n v="1750"/>
    <n v="787.5"/>
    <n v="236.25"/>
    <n v="0.3"/>
  </r>
  <r>
    <x v="2"/>
    <n v="1185732"/>
    <x v="449"/>
    <x v="3"/>
    <x v="36"/>
    <s v="Sioux Falls"/>
    <x v="4"/>
    <n v="0.6"/>
    <n v="1500"/>
    <n v="900"/>
    <n v="315"/>
    <n v="0.35"/>
  </r>
  <r>
    <x v="2"/>
    <n v="1185732"/>
    <x v="449"/>
    <x v="3"/>
    <x v="36"/>
    <s v="Sioux Falls"/>
    <x v="5"/>
    <n v="0.64999999999999991"/>
    <n v="2500"/>
    <n v="1624.9999999999998"/>
    <n v="650"/>
    <n v="0.4"/>
  </r>
  <r>
    <x v="2"/>
    <n v="1185732"/>
    <x v="478"/>
    <x v="3"/>
    <x v="36"/>
    <s v="Sioux Falls"/>
    <x v="0"/>
    <n v="0.6"/>
    <n v="5000"/>
    <n v="3000"/>
    <n v="1050"/>
    <n v="0.35"/>
  </r>
  <r>
    <x v="2"/>
    <n v="1185732"/>
    <x v="478"/>
    <x v="3"/>
    <x v="36"/>
    <s v="Sioux Falls"/>
    <x v="1"/>
    <n v="0.5"/>
    <n v="3000"/>
    <n v="1500"/>
    <n v="450"/>
    <n v="0.3"/>
  </r>
  <r>
    <x v="2"/>
    <n v="1185732"/>
    <x v="478"/>
    <x v="3"/>
    <x v="36"/>
    <s v="Sioux Falls"/>
    <x v="2"/>
    <n v="0.5"/>
    <n v="2500"/>
    <n v="1250"/>
    <n v="375"/>
    <n v="0.3"/>
  </r>
  <r>
    <x v="2"/>
    <n v="1185732"/>
    <x v="478"/>
    <x v="3"/>
    <x v="36"/>
    <s v="Sioux Falls"/>
    <x v="3"/>
    <n v="0.5"/>
    <n v="2000"/>
    <n v="1000"/>
    <n v="300"/>
    <n v="0.3"/>
  </r>
  <r>
    <x v="2"/>
    <n v="1185732"/>
    <x v="478"/>
    <x v="3"/>
    <x v="36"/>
    <s v="Sioux Falls"/>
    <x v="4"/>
    <n v="0.6"/>
    <n v="2000"/>
    <n v="1200"/>
    <n v="420"/>
    <n v="0.35"/>
  </r>
  <r>
    <x v="2"/>
    <n v="1185732"/>
    <x v="478"/>
    <x v="3"/>
    <x v="36"/>
    <s v="Sioux Falls"/>
    <x v="5"/>
    <n v="0.64999999999999991"/>
    <n v="3000"/>
    <n v="1949.9999999999998"/>
    <n v="780"/>
    <n v="0.4"/>
  </r>
  <r>
    <x v="2"/>
    <n v="1185732"/>
    <x v="173"/>
    <x v="3"/>
    <x v="36"/>
    <s v="Sioux Falls"/>
    <x v="0"/>
    <n v="0.35"/>
    <n v="4750"/>
    <n v="1662.5"/>
    <n v="581.875"/>
    <n v="0.35"/>
  </r>
  <r>
    <x v="2"/>
    <n v="1185732"/>
    <x v="173"/>
    <x v="3"/>
    <x v="36"/>
    <s v="Sioux Falls"/>
    <x v="1"/>
    <n v="0.35"/>
    <n v="2750"/>
    <n v="962.49999999999989"/>
    <n v="288.74999999999994"/>
    <n v="0.3"/>
  </r>
  <r>
    <x v="2"/>
    <n v="1185732"/>
    <x v="173"/>
    <x v="3"/>
    <x v="36"/>
    <s v="Sioux Falls"/>
    <x v="2"/>
    <n v="0.25000000000000006"/>
    <n v="2750"/>
    <n v="687.50000000000011"/>
    <n v="206.25000000000003"/>
    <n v="0.3"/>
  </r>
  <r>
    <x v="2"/>
    <n v="1185732"/>
    <x v="173"/>
    <x v="3"/>
    <x v="36"/>
    <s v="Sioux Falls"/>
    <x v="3"/>
    <n v="0.30000000000000004"/>
    <n v="1250"/>
    <n v="375.00000000000006"/>
    <n v="112.50000000000001"/>
    <n v="0.3"/>
  </r>
  <r>
    <x v="2"/>
    <n v="1185732"/>
    <x v="173"/>
    <x v="3"/>
    <x v="36"/>
    <s v="Sioux Falls"/>
    <x v="4"/>
    <n v="0.44999999999999996"/>
    <n v="1750"/>
    <n v="787.49999999999989"/>
    <n v="275.62499999999994"/>
    <n v="0.35"/>
  </r>
  <r>
    <x v="2"/>
    <n v="1185732"/>
    <x v="173"/>
    <x v="3"/>
    <x v="36"/>
    <s v="Sioux Falls"/>
    <x v="5"/>
    <n v="0.35"/>
    <n v="2750"/>
    <n v="962.49999999999989"/>
    <n v="385"/>
    <n v="0.4"/>
  </r>
  <r>
    <x v="2"/>
    <n v="1185732"/>
    <x v="204"/>
    <x v="3"/>
    <x v="36"/>
    <s v="Sioux Falls"/>
    <x v="0"/>
    <n v="0.35"/>
    <n v="5250"/>
    <n v="1837.4999999999998"/>
    <n v="643.12499999999989"/>
    <n v="0.35"/>
  </r>
  <r>
    <x v="2"/>
    <n v="1185732"/>
    <x v="204"/>
    <x v="3"/>
    <x v="36"/>
    <s v="Sioux Falls"/>
    <x v="1"/>
    <n v="0.35"/>
    <n v="1750"/>
    <n v="612.5"/>
    <n v="183.75"/>
    <n v="0.3"/>
  </r>
  <r>
    <x v="2"/>
    <n v="1185732"/>
    <x v="204"/>
    <x v="3"/>
    <x v="36"/>
    <s v="Sioux Falls"/>
    <x v="2"/>
    <n v="0.25000000000000006"/>
    <n v="2250"/>
    <n v="562.50000000000011"/>
    <n v="168.75000000000003"/>
    <n v="0.3"/>
  </r>
  <r>
    <x v="2"/>
    <n v="1185732"/>
    <x v="204"/>
    <x v="3"/>
    <x v="37"/>
    <s v="Fargo"/>
    <x v="3"/>
    <n v="0.30000000000000004"/>
    <n v="1000"/>
    <n v="300.00000000000006"/>
    <n v="90.000000000000014"/>
    <n v="0.3"/>
  </r>
  <r>
    <x v="2"/>
    <n v="1185732"/>
    <x v="204"/>
    <x v="3"/>
    <x v="37"/>
    <s v="Fargo"/>
    <x v="4"/>
    <n v="0.44999999999999996"/>
    <n v="1750"/>
    <n v="787.49999999999989"/>
    <n v="275.62499999999994"/>
    <n v="0.35"/>
  </r>
  <r>
    <x v="2"/>
    <n v="1185732"/>
    <x v="204"/>
    <x v="3"/>
    <x v="37"/>
    <s v="Fargo"/>
    <x v="5"/>
    <n v="0.24999999999999997"/>
    <n v="2750"/>
    <n v="687.49999999999989"/>
    <n v="274.99999999999994"/>
    <n v="0.4"/>
  </r>
  <r>
    <x v="2"/>
    <n v="1185732"/>
    <x v="710"/>
    <x v="3"/>
    <x v="37"/>
    <s v="Fargo"/>
    <x v="0"/>
    <n v="0.30000000000000004"/>
    <n v="4950"/>
    <n v="1485.0000000000002"/>
    <n v="519.75"/>
    <n v="0.35"/>
  </r>
  <r>
    <x v="2"/>
    <n v="1185732"/>
    <x v="710"/>
    <x v="3"/>
    <x v="37"/>
    <s v="Fargo"/>
    <x v="1"/>
    <n v="0.30000000000000004"/>
    <n v="2000"/>
    <n v="600.00000000000011"/>
    <n v="180.00000000000003"/>
    <n v="0.3"/>
  </r>
  <r>
    <x v="2"/>
    <n v="1185732"/>
    <x v="710"/>
    <x v="3"/>
    <x v="37"/>
    <s v="Fargo"/>
    <x v="2"/>
    <n v="0.20000000000000004"/>
    <n v="2250"/>
    <n v="450.00000000000011"/>
    <n v="135.00000000000003"/>
    <n v="0.3"/>
  </r>
  <r>
    <x v="2"/>
    <n v="1185732"/>
    <x v="710"/>
    <x v="3"/>
    <x v="37"/>
    <s v="Fargo"/>
    <x v="3"/>
    <n v="0.24999999999999997"/>
    <n v="750"/>
    <n v="187.49999999999997"/>
    <n v="56.249999999999993"/>
    <n v="0.3"/>
  </r>
  <r>
    <x v="2"/>
    <n v="1185732"/>
    <x v="710"/>
    <x v="3"/>
    <x v="37"/>
    <s v="Fargo"/>
    <x v="4"/>
    <n v="0.4"/>
    <n v="1250"/>
    <n v="500"/>
    <n v="175"/>
    <n v="0.35"/>
  </r>
  <r>
    <x v="2"/>
    <n v="1185732"/>
    <x v="710"/>
    <x v="3"/>
    <x v="37"/>
    <s v="Fargo"/>
    <x v="5"/>
    <n v="0.30000000000000004"/>
    <n v="2250"/>
    <n v="675.00000000000011"/>
    <n v="270.00000000000006"/>
    <n v="0.4"/>
  </r>
  <r>
    <x v="2"/>
    <n v="1185732"/>
    <x v="232"/>
    <x v="3"/>
    <x v="37"/>
    <s v="Fargo"/>
    <x v="0"/>
    <n v="0.30000000000000004"/>
    <n v="4500"/>
    <n v="1350.0000000000002"/>
    <n v="472.50000000000006"/>
    <n v="0.35"/>
  </r>
  <r>
    <x v="2"/>
    <n v="1185732"/>
    <x v="232"/>
    <x v="3"/>
    <x v="37"/>
    <s v="Fargo"/>
    <x v="1"/>
    <n v="0.30000000000000004"/>
    <n v="1500"/>
    <n v="450.00000000000006"/>
    <n v="135"/>
    <n v="0.3"/>
  </r>
  <r>
    <x v="2"/>
    <n v="1185732"/>
    <x v="232"/>
    <x v="3"/>
    <x v="37"/>
    <s v="Fargo"/>
    <x v="2"/>
    <n v="0.20000000000000004"/>
    <n v="1500"/>
    <n v="300.00000000000006"/>
    <n v="90.000000000000014"/>
    <n v="0.3"/>
  </r>
  <r>
    <x v="2"/>
    <n v="1185732"/>
    <x v="232"/>
    <x v="3"/>
    <x v="37"/>
    <s v="Fargo"/>
    <x v="3"/>
    <n v="0.24999999999999997"/>
    <n v="750"/>
    <n v="187.49999999999997"/>
    <n v="56.249999999999993"/>
    <n v="0.3"/>
  </r>
  <r>
    <x v="2"/>
    <n v="1185732"/>
    <x v="232"/>
    <x v="3"/>
    <x v="37"/>
    <s v="Fargo"/>
    <x v="4"/>
    <n v="0.6"/>
    <n v="1000"/>
    <n v="600"/>
    <n v="210"/>
    <n v="0.35"/>
  </r>
  <r>
    <x v="2"/>
    <n v="1185732"/>
    <x v="232"/>
    <x v="3"/>
    <x v="37"/>
    <s v="Fargo"/>
    <x v="5"/>
    <n v="0.5"/>
    <n v="2250"/>
    <n v="1125"/>
    <n v="450"/>
    <n v="0.4"/>
  </r>
  <r>
    <x v="2"/>
    <n v="1185732"/>
    <x v="263"/>
    <x v="3"/>
    <x v="37"/>
    <s v="Fargo"/>
    <x v="0"/>
    <n v="0.6"/>
    <n v="4950"/>
    <n v="2970"/>
    <n v="1039.5"/>
    <n v="0.35"/>
  </r>
  <r>
    <x v="2"/>
    <n v="1185732"/>
    <x v="263"/>
    <x v="3"/>
    <x v="37"/>
    <s v="Fargo"/>
    <x v="1"/>
    <n v="0.45"/>
    <n v="2000"/>
    <n v="900"/>
    <n v="270"/>
    <n v="0.3"/>
  </r>
  <r>
    <x v="2"/>
    <n v="1185732"/>
    <x v="263"/>
    <x v="3"/>
    <x v="37"/>
    <s v="Fargo"/>
    <x v="2"/>
    <n v="0.4"/>
    <n v="1750"/>
    <n v="700"/>
    <n v="210"/>
    <n v="0.3"/>
  </r>
  <r>
    <x v="2"/>
    <n v="1185732"/>
    <x v="263"/>
    <x v="3"/>
    <x v="37"/>
    <s v="Fargo"/>
    <x v="3"/>
    <n v="0.4"/>
    <n v="1000"/>
    <n v="400"/>
    <n v="120"/>
    <n v="0.3"/>
  </r>
  <r>
    <x v="2"/>
    <n v="1185732"/>
    <x v="263"/>
    <x v="3"/>
    <x v="37"/>
    <s v="Fargo"/>
    <x v="4"/>
    <n v="0.49999999999999994"/>
    <n v="1250"/>
    <n v="624.99999999999989"/>
    <n v="218.74999999999994"/>
    <n v="0.35"/>
  </r>
  <r>
    <x v="2"/>
    <n v="1185732"/>
    <x v="263"/>
    <x v="3"/>
    <x v="37"/>
    <s v="Fargo"/>
    <x v="5"/>
    <n v="0.54999999999999993"/>
    <n v="2500"/>
    <n v="1374.9999999999998"/>
    <n v="549.99999999999989"/>
    <n v="0.4"/>
  </r>
  <r>
    <x v="2"/>
    <n v="1185732"/>
    <x v="293"/>
    <x v="3"/>
    <x v="37"/>
    <s v="Fargo"/>
    <x v="0"/>
    <n v="0.4"/>
    <n v="5000"/>
    <n v="2000"/>
    <n v="700"/>
    <n v="0.35"/>
  </r>
  <r>
    <x v="2"/>
    <n v="1185732"/>
    <x v="293"/>
    <x v="3"/>
    <x v="37"/>
    <s v="Fargo"/>
    <x v="1"/>
    <n v="0.35000000000000009"/>
    <n v="2500"/>
    <n v="875.00000000000023"/>
    <n v="262.50000000000006"/>
    <n v="0.3"/>
  </r>
  <r>
    <x v="2"/>
    <n v="1185732"/>
    <x v="293"/>
    <x v="3"/>
    <x v="37"/>
    <s v="Fargo"/>
    <x v="2"/>
    <n v="0.30000000000000004"/>
    <n v="2000"/>
    <n v="600.00000000000011"/>
    <n v="180.00000000000003"/>
    <n v="0.3"/>
  </r>
  <r>
    <x v="2"/>
    <n v="1185732"/>
    <x v="293"/>
    <x v="3"/>
    <x v="37"/>
    <s v="Fargo"/>
    <x v="3"/>
    <n v="0.30000000000000004"/>
    <n v="1750"/>
    <n v="525.00000000000011"/>
    <n v="157.50000000000003"/>
    <n v="0.3"/>
  </r>
  <r>
    <x v="2"/>
    <n v="1185732"/>
    <x v="293"/>
    <x v="3"/>
    <x v="37"/>
    <s v="Fargo"/>
    <x v="4"/>
    <n v="0.4"/>
    <n v="1750"/>
    <n v="700"/>
    <n v="244.99999999999997"/>
    <n v="0.35"/>
  </r>
  <r>
    <x v="2"/>
    <n v="1185732"/>
    <x v="293"/>
    <x v="3"/>
    <x v="37"/>
    <s v="Fargo"/>
    <x v="5"/>
    <n v="0.55000000000000004"/>
    <n v="3250"/>
    <n v="1787.5000000000002"/>
    <n v="715.00000000000011"/>
    <n v="0.4"/>
  </r>
  <r>
    <x v="2"/>
    <n v="1185732"/>
    <x v="322"/>
    <x v="3"/>
    <x v="37"/>
    <s v="Fargo"/>
    <x v="0"/>
    <n v="0.5"/>
    <n v="5500"/>
    <n v="2750"/>
    <n v="962.49999999999989"/>
    <n v="0.35"/>
  </r>
  <r>
    <x v="2"/>
    <n v="1185732"/>
    <x v="322"/>
    <x v="3"/>
    <x v="37"/>
    <s v="Fargo"/>
    <x v="1"/>
    <n v="0.45000000000000007"/>
    <n v="3000"/>
    <n v="1350.0000000000002"/>
    <n v="405.00000000000006"/>
    <n v="0.3"/>
  </r>
  <r>
    <x v="2"/>
    <n v="1185732"/>
    <x v="322"/>
    <x v="3"/>
    <x v="37"/>
    <s v="Fargo"/>
    <x v="2"/>
    <n v="0.4"/>
    <n v="2250"/>
    <n v="900"/>
    <n v="270"/>
    <n v="0.3"/>
  </r>
  <r>
    <x v="2"/>
    <n v="1185732"/>
    <x v="322"/>
    <x v="3"/>
    <x v="37"/>
    <s v="Fargo"/>
    <x v="3"/>
    <n v="0.4"/>
    <n v="1750"/>
    <n v="700"/>
    <n v="210"/>
    <n v="0.3"/>
  </r>
  <r>
    <x v="2"/>
    <n v="1185732"/>
    <x v="322"/>
    <x v="3"/>
    <x v="37"/>
    <s v="Fargo"/>
    <x v="4"/>
    <n v="0.5"/>
    <n v="2000"/>
    <n v="1000"/>
    <n v="350"/>
    <n v="0.35"/>
  </r>
  <r>
    <x v="2"/>
    <n v="1185732"/>
    <x v="322"/>
    <x v="3"/>
    <x v="37"/>
    <s v="Fargo"/>
    <x v="5"/>
    <n v="0.55000000000000004"/>
    <n v="3750"/>
    <n v="2062.5"/>
    <n v="825"/>
    <n v="0.4"/>
  </r>
  <r>
    <x v="2"/>
    <n v="1185732"/>
    <x v="354"/>
    <x v="3"/>
    <x v="37"/>
    <s v="Fargo"/>
    <x v="0"/>
    <n v="0.5"/>
    <n v="5250"/>
    <n v="2625"/>
    <n v="918.74999999999989"/>
    <n v="0.35"/>
  </r>
  <r>
    <x v="2"/>
    <n v="1185732"/>
    <x v="354"/>
    <x v="3"/>
    <x v="37"/>
    <s v="Fargo"/>
    <x v="1"/>
    <n v="0.45000000000000007"/>
    <n v="3000"/>
    <n v="1350.0000000000002"/>
    <n v="405.00000000000006"/>
    <n v="0.3"/>
  </r>
  <r>
    <x v="2"/>
    <n v="1185732"/>
    <x v="354"/>
    <x v="3"/>
    <x v="37"/>
    <s v="Fargo"/>
    <x v="2"/>
    <n v="0.4"/>
    <n v="2250"/>
    <n v="900"/>
    <n v="270"/>
    <n v="0.3"/>
  </r>
  <r>
    <x v="2"/>
    <n v="1185732"/>
    <x v="354"/>
    <x v="3"/>
    <x v="37"/>
    <s v="Fargo"/>
    <x v="3"/>
    <n v="0.4"/>
    <n v="2000"/>
    <n v="800"/>
    <n v="240"/>
    <n v="0.3"/>
  </r>
  <r>
    <x v="2"/>
    <n v="1185732"/>
    <x v="354"/>
    <x v="3"/>
    <x v="37"/>
    <s v="Fargo"/>
    <x v="4"/>
    <n v="0.5"/>
    <n v="1750"/>
    <n v="875"/>
    <n v="306.25"/>
    <n v="0.35"/>
  </r>
  <r>
    <x v="2"/>
    <n v="1185732"/>
    <x v="354"/>
    <x v="3"/>
    <x v="37"/>
    <s v="Fargo"/>
    <x v="5"/>
    <n v="0.55000000000000004"/>
    <n v="3500"/>
    <n v="1925.0000000000002"/>
    <n v="770.00000000000011"/>
    <n v="0.4"/>
  </r>
  <r>
    <x v="2"/>
    <n v="1185732"/>
    <x v="386"/>
    <x v="3"/>
    <x v="37"/>
    <s v="Fargo"/>
    <x v="0"/>
    <n v="0.4"/>
    <n v="4750"/>
    <n v="1900"/>
    <n v="665"/>
    <n v="0.35"/>
  </r>
  <r>
    <x v="2"/>
    <n v="1185732"/>
    <x v="386"/>
    <x v="3"/>
    <x v="37"/>
    <s v="Fargo"/>
    <x v="1"/>
    <n v="0.35000000000000009"/>
    <n v="2750"/>
    <n v="962.50000000000023"/>
    <n v="288.75000000000006"/>
    <n v="0.3"/>
  </r>
  <r>
    <x v="2"/>
    <n v="1185732"/>
    <x v="386"/>
    <x v="3"/>
    <x v="37"/>
    <s v="Fargo"/>
    <x v="2"/>
    <n v="0.30000000000000004"/>
    <n v="1750"/>
    <n v="525.00000000000011"/>
    <n v="157.50000000000003"/>
    <n v="0.3"/>
  </r>
  <r>
    <x v="2"/>
    <n v="1185732"/>
    <x v="386"/>
    <x v="3"/>
    <x v="37"/>
    <s v="Fargo"/>
    <x v="3"/>
    <n v="0.30000000000000004"/>
    <n v="1500"/>
    <n v="450.00000000000006"/>
    <n v="135"/>
    <n v="0.3"/>
  </r>
  <r>
    <x v="2"/>
    <n v="1185732"/>
    <x v="386"/>
    <x v="3"/>
    <x v="37"/>
    <s v="Fargo"/>
    <x v="4"/>
    <n v="0.4"/>
    <n v="1500"/>
    <n v="600"/>
    <n v="210"/>
    <n v="0.35"/>
  </r>
  <r>
    <x v="2"/>
    <n v="1185732"/>
    <x v="386"/>
    <x v="3"/>
    <x v="37"/>
    <s v="Fargo"/>
    <x v="5"/>
    <n v="0.45"/>
    <n v="2250"/>
    <n v="1012.5"/>
    <n v="405"/>
    <n v="0.4"/>
  </r>
  <r>
    <x v="2"/>
    <n v="1185732"/>
    <x v="415"/>
    <x v="3"/>
    <x v="37"/>
    <s v="Fargo"/>
    <x v="0"/>
    <n v="0.49999999999999994"/>
    <n v="4000"/>
    <n v="1999.9999999999998"/>
    <n v="699.99999999999989"/>
    <n v="0.35"/>
  </r>
  <r>
    <x v="2"/>
    <n v="1185732"/>
    <x v="415"/>
    <x v="3"/>
    <x v="37"/>
    <s v="Fargo"/>
    <x v="1"/>
    <n v="0.4"/>
    <n v="2500"/>
    <n v="1000"/>
    <n v="300"/>
    <n v="0.3"/>
  </r>
  <r>
    <x v="2"/>
    <n v="1185732"/>
    <x v="415"/>
    <x v="3"/>
    <x v="37"/>
    <s v="Fargo"/>
    <x v="2"/>
    <n v="0.4"/>
    <n v="1500"/>
    <n v="600"/>
    <n v="180"/>
    <n v="0.3"/>
  </r>
  <r>
    <x v="2"/>
    <n v="1185732"/>
    <x v="415"/>
    <x v="3"/>
    <x v="37"/>
    <s v="Fargo"/>
    <x v="3"/>
    <n v="0.4"/>
    <n v="1250"/>
    <n v="500"/>
    <n v="150"/>
    <n v="0.3"/>
  </r>
  <r>
    <x v="2"/>
    <n v="1185732"/>
    <x v="415"/>
    <x v="3"/>
    <x v="37"/>
    <s v="Fargo"/>
    <x v="4"/>
    <n v="0.49999999999999994"/>
    <n v="1250"/>
    <n v="624.99999999999989"/>
    <n v="218.74999999999994"/>
    <n v="0.35"/>
  </r>
  <r>
    <x v="0"/>
    <n v="1185732"/>
    <x v="415"/>
    <x v="3"/>
    <x v="37"/>
    <s v="Fargo"/>
    <x v="5"/>
    <n v="0.54999999999999982"/>
    <n v="2500"/>
    <n v="1374.9999999999995"/>
    <n v="549.99999999999989"/>
    <n v="0.4"/>
  </r>
  <r>
    <x v="0"/>
    <n v="1185732"/>
    <x v="446"/>
    <x v="3"/>
    <x v="37"/>
    <s v="Fargo"/>
    <x v="0"/>
    <n v="0.49999999999999994"/>
    <n v="4000"/>
    <n v="1999.9999999999998"/>
    <n v="699.99999999999989"/>
    <n v="0.35"/>
  </r>
  <r>
    <x v="0"/>
    <n v="1185732"/>
    <x v="446"/>
    <x v="3"/>
    <x v="37"/>
    <s v="Fargo"/>
    <x v="1"/>
    <n v="0.4"/>
    <n v="2500"/>
    <n v="1000"/>
    <n v="300"/>
    <n v="0.3"/>
  </r>
  <r>
    <x v="0"/>
    <n v="1185732"/>
    <x v="446"/>
    <x v="3"/>
    <x v="37"/>
    <s v="Fargo"/>
    <x v="2"/>
    <n v="0.4"/>
    <n v="1950"/>
    <n v="780"/>
    <n v="234"/>
    <n v="0.3"/>
  </r>
  <r>
    <x v="0"/>
    <n v="1185732"/>
    <x v="446"/>
    <x v="3"/>
    <x v="37"/>
    <s v="Fargo"/>
    <x v="3"/>
    <n v="0.4"/>
    <n v="1750"/>
    <n v="700"/>
    <n v="210"/>
    <n v="0.3"/>
  </r>
  <r>
    <x v="0"/>
    <n v="1185732"/>
    <x v="446"/>
    <x v="3"/>
    <x v="37"/>
    <s v="Fargo"/>
    <x v="4"/>
    <n v="0.6"/>
    <n v="1500"/>
    <n v="900"/>
    <n v="315"/>
    <n v="0.35"/>
  </r>
  <r>
    <x v="0"/>
    <n v="1185732"/>
    <x v="446"/>
    <x v="3"/>
    <x v="37"/>
    <s v="Fargo"/>
    <x v="5"/>
    <n v="0.64999999999999991"/>
    <n v="2500"/>
    <n v="1624.9999999999998"/>
    <n v="650"/>
    <n v="0.4"/>
  </r>
  <r>
    <x v="0"/>
    <n v="1185732"/>
    <x v="475"/>
    <x v="3"/>
    <x v="37"/>
    <s v="Fargo"/>
    <x v="0"/>
    <n v="0.6"/>
    <n v="5000"/>
    <n v="3000"/>
    <n v="1050"/>
    <n v="0.35"/>
  </r>
  <r>
    <x v="0"/>
    <n v="1185732"/>
    <x v="475"/>
    <x v="3"/>
    <x v="37"/>
    <s v="Fargo"/>
    <x v="1"/>
    <n v="0.5"/>
    <n v="3000"/>
    <n v="1500"/>
    <n v="450"/>
    <n v="0.3"/>
  </r>
  <r>
    <x v="0"/>
    <n v="1185732"/>
    <x v="475"/>
    <x v="3"/>
    <x v="37"/>
    <s v="Fargo"/>
    <x v="2"/>
    <n v="0.5"/>
    <n v="2500"/>
    <n v="1250"/>
    <n v="375"/>
    <n v="0.3"/>
  </r>
  <r>
    <x v="0"/>
    <n v="1185732"/>
    <x v="475"/>
    <x v="3"/>
    <x v="37"/>
    <s v="Fargo"/>
    <x v="3"/>
    <n v="0.5"/>
    <n v="2000"/>
    <n v="1000"/>
    <n v="300"/>
    <n v="0.3"/>
  </r>
  <r>
    <x v="0"/>
    <n v="1185732"/>
    <x v="475"/>
    <x v="3"/>
    <x v="37"/>
    <s v="Fargo"/>
    <x v="4"/>
    <n v="0.6"/>
    <n v="2000"/>
    <n v="1200"/>
    <n v="420"/>
    <n v="0.35"/>
  </r>
  <r>
    <x v="0"/>
    <n v="1185732"/>
    <x v="475"/>
    <x v="3"/>
    <x v="37"/>
    <s v="Fargo"/>
    <x v="5"/>
    <n v="0.64999999999999991"/>
    <n v="3000"/>
    <n v="1949.9999999999998"/>
    <n v="780"/>
    <n v="0.4"/>
  </r>
  <r>
    <x v="0"/>
    <n v="1185732"/>
    <x v="170"/>
    <x v="3"/>
    <x v="37"/>
    <s v="Fargo"/>
    <x v="0"/>
    <n v="0.30000000000000004"/>
    <n v="4500"/>
    <n v="1350.0000000000002"/>
    <n v="405.00000000000006"/>
    <n v="0.3"/>
  </r>
  <r>
    <x v="0"/>
    <n v="1185732"/>
    <x v="170"/>
    <x v="3"/>
    <x v="37"/>
    <s v="Fargo"/>
    <x v="1"/>
    <n v="0.30000000000000004"/>
    <n v="2500"/>
    <n v="750.00000000000011"/>
    <n v="262.5"/>
    <n v="0.35"/>
  </r>
  <r>
    <x v="0"/>
    <n v="1185732"/>
    <x v="170"/>
    <x v="3"/>
    <x v="37"/>
    <s v="Fargo"/>
    <x v="2"/>
    <n v="0.20000000000000007"/>
    <n v="2500"/>
    <n v="500.00000000000017"/>
    <n v="150.00000000000006"/>
    <n v="0.3"/>
  </r>
  <r>
    <x v="0"/>
    <n v="1185732"/>
    <x v="170"/>
    <x v="3"/>
    <x v="37"/>
    <s v="Fargo"/>
    <x v="3"/>
    <n v="0.25000000000000006"/>
    <n v="1000"/>
    <n v="250.00000000000006"/>
    <n v="75.000000000000014"/>
    <n v="0.3"/>
  </r>
  <r>
    <x v="0"/>
    <n v="1185732"/>
    <x v="170"/>
    <x v="3"/>
    <x v="37"/>
    <s v="Fargo"/>
    <x v="4"/>
    <n v="0.4"/>
    <n v="1500"/>
    <n v="600"/>
    <n v="300"/>
    <n v="0.5"/>
  </r>
  <r>
    <x v="0"/>
    <n v="1185732"/>
    <x v="170"/>
    <x v="3"/>
    <x v="37"/>
    <s v="Fargo"/>
    <x v="5"/>
    <n v="0.30000000000000004"/>
    <n v="2500"/>
    <n v="750.00000000000011"/>
    <n v="300.00000000000006"/>
    <n v="0.4"/>
  </r>
  <r>
    <x v="0"/>
    <n v="1185732"/>
    <x v="201"/>
    <x v="3"/>
    <x v="37"/>
    <s v="Fargo"/>
    <x v="0"/>
    <n v="0.30000000000000004"/>
    <n v="5000"/>
    <n v="1500.0000000000002"/>
    <n v="450.00000000000006"/>
    <n v="0.3"/>
  </r>
  <r>
    <x v="0"/>
    <n v="1185732"/>
    <x v="201"/>
    <x v="3"/>
    <x v="37"/>
    <s v="Fargo"/>
    <x v="1"/>
    <n v="0.30000000000000004"/>
    <n v="1500"/>
    <n v="450.00000000000006"/>
    <n v="157.5"/>
    <n v="0.35"/>
  </r>
  <r>
    <x v="0"/>
    <n v="1185732"/>
    <x v="201"/>
    <x v="3"/>
    <x v="37"/>
    <s v="Fargo"/>
    <x v="2"/>
    <n v="0.20000000000000007"/>
    <n v="2000"/>
    <n v="400.00000000000011"/>
    <n v="120.00000000000003"/>
    <n v="0.3"/>
  </r>
  <r>
    <x v="0"/>
    <n v="1185732"/>
    <x v="201"/>
    <x v="3"/>
    <x v="38"/>
    <s v="Des Moines"/>
    <x v="3"/>
    <n v="0.25000000000000006"/>
    <n v="750"/>
    <n v="187.50000000000003"/>
    <n v="56.250000000000007"/>
    <n v="0.3"/>
  </r>
  <r>
    <x v="0"/>
    <n v="1185732"/>
    <x v="201"/>
    <x v="3"/>
    <x v="38"/>
    <s v="Des Moines"/>
    <x v="4"/>
    <n v="0.4"/>
    <n v="1500"/>
    <n v="600"/>
    <n v="300"/>
    <n v="0.5"/>
  </r>
  <r>
    <x v="0"/>
    <n v="1185732"/>
    <x v="201"/>
    <x v="3"/>
    <x v="38"/>
    <s v="Des Moines"/>
    <x v="5"/>
    <n v="0.14999999999999997"/>
    <n v="2500"/>
    <n v="374.99999999999994"/>
    <n v="149.99999999999997"/>
    <n v="0.4"/>
  </r>
  <r>
    <x v="0"/>
    <n v="1185732"/>
    <x v="707"/>
    <x v="3"/>
    <x v="38"/>
    <s v="Des Moines"/>
    <x v="0"/>
    <n v="0.20000000000000004"/>
    <n v="4700"/>
    <n v="940.00000000000023"/>
    <n v="282.00000000000006"/>
    <n v="0.3"/>
  </r>
  <r>
    <x v="0"/>
    <n v="1185732"/>
    <x v="707"/>
    <x v="3"/>
    <x v="38"/>
    <s v="Des Moines"/>
    <x v="1"/>
    <n v="0.20000000000000004"/>
    <n v="1750"/>
    <n v="350.00000000000006"/>
    <n v="122.50000000000001"/>
    <n v="0.35"/>
  </r>
  <r>
    <x v="0"/>
    <n v="1185732"/>
    <x v="707"/>
    <x v="3"/>
    <x v="38"/>
    <s v="Des Moines"/>
    <x v="2"/>
    <n v="0.10000000000000003"/>
    <n v="2250"/>
    <n v="225.00000000000009"/>
    <n v="67.500000000000028"/>
    <n v="0.3"/>
  </r>
  <r>
    <x v="0"/>
    <n v="1185732"/>
    <x v="707"/>
    <x v="3"/>
    <x v="38"/>
    <s v="Des Moines"/>
    <x v="3"/>
    <n v="0.14999999999999997"/>
    <n v="1000"/>
    <n v="149.99999999999997"/>
    <n v="44.999999999999993"/>
    <n v="0.3"/>
  </r>
  <r>
    <x v="0"/>
    <n v="1185732"/>
    <x v="707"/>
    <x v="3"/>
    <x v="38"/>
    <s v="Des Moines"/>
    <x v="4"/>
    <n v="0.30000000000000004"/>
    <n v="1500"/>
    <n v="450.00000000000006"/>
    <n v="225.00000000000003"/>
    <n v="0.5"/>
  </r>
  <r>
    <x v="0"/>
    <n v="1185732"/>
    <x v="707"/>
    <x v="3"/>
    <x v="38"/>
    <s v="Des Moines"/>
    <x v="5"/>
    <n v="0.20000000000000004"/>
    <n v="2500"/>
    <n v="500.00000000000011"/>
    <n v="200.00000000000006"/>
    <n v="0.4"/>
  </r>
  <r>
    <x v="0"/>
    <n v="1185732"/>
    <x v="229"/>
    <x v="3"/>
    <x v="38"/>
    <s v="Des Moines"/>
    <x v="0"/>
    <n v="0.20000000000000004"/>
    <n v="4750"/>
    <n v="950.00000000000023"/>
    <n v="285.00000000000006"/>
    <n v="0.3"/>
  </r>
  <r>
    <x v="0"/>
    <n v="1185732"/>
    <x v="229"/>
    <x v="3"/>
    <x v="38"/>
    <s v="Des Moines"/>
    <x v="1"/>
    <n v="0.20000000000000004"/>
    <n v="1750"/>
    <n v="350.00000000000006"/>
    <n v="122.50000000000001"/>
    <n v="0.35"/>
  </r>
  <r>
    <x v="0"/>
    <n v="1185732"/>
    <x v="229"/>
    <x v="3"/>
    <x v="38"/>
    <s v="Des Moines"/>
    <x v="2"/>
    <n v="0.10000000000000003"/>
    <n v="1750"/>
    <n v="175.00000000000006"/>
    <n v="52.500000000000014"/>
    <n v="0.3"/>
  </r>
  <r>
    <x v="0"/>
    <n v="1185732"/>
    <x v="229"/>
    <x v="3"/>
    <x v="38"/>
    <s v="Des Moines"/>
    <x v="3"/>
    <n v="0.14999999999999997"/>
    <n v="1000"/>
    <n v="149.99999999999997"/>
    <n v="44.999999999999993"/>
    <n v="0.3"/>
  </r>
  <r>
    <x v="0"/>
    <n v="1185732"/>
    <x v="229"/>
    <x v="3"/>
    <x v="38"/>
    <s v="Des Moines"/>
    <x v="4"/>
    <n v="0.6"/>
    <n v="1250"/>
    <n v="750"/>
    <n v="375"/>
    <n v="0.5"/>
  </r>
  <r>
    <x v="0"/>
    <n v="1185732"/>
    <x v="229"/>
    <x v="3"/>
    <x v="38"/>
    <s v="Des Moines"/>
    <x v="5"/>
    <n v="0.5"/>
    <n v="2500"/>
    <n v="1250"/>
    <n v="500"/>
    <n v="0.4"/>
  </r>
  <r>
    <x v="0"/>
    <n v="1185732"/>
    <x v="260"/>
    <x v="3"/>
    <x v="38"/>
    <s v="Des Moines"/>
    <x v="0"/>
    <n v="0.6"/>
    <n v="5200"/>
    <n v="3120"/>
    <n v="936"/>
    <n v="0.3"/>
  </r>
  <r>
    <x v="0"/>
    <n v="1185732"/>
    <x v="260"/>
    <x v="3"/>
    <x v="38"/>
    <s v="Des Moines"/>
    <x v="1"/>
    <n v="0.4"/>
    <n v="2250"/>
    <n v="900"/>
    <n v="315"/>
    <n v="0.35"/>
  </r>
  <r>
    <x v="0"/>
    <n v="1185732"/>
    <x v="260"/>
    <x v="3"/>
    <x v="38"/>
    <s v="Des Moines"/>
    <x v="2"/>
    <n v="0.35"/>
    <n v="2000"/>
    <n v="700"/>
    <n v="210"/>
    <n v="0.3"/>
  </r>
  <r>
    <x v="0"/>
    <n v="1185732"/>
    <x v="260"/>
    <x v="3"/>
    <x v="38"/>
    <s v="Des Moines"/>
    <x v="3"/>
    <n v="0.35"/>
    <n v="1250"/>
    <n v="437.5"/>
    <n v="131.25"/>
    <n v="0.3"/>
  </r>
  <r>
    <x v="0"/>
    <n v="1185732"/>
    <x v="260"/>
    <x v="3"/>
    <x v="38"/>
    <s v="Des Moines"/>
    <x v="4"/>
    <n v="0.44999999999999996"/>
    <n v="1500"/>
    <n v="674.99999999999989"/>
    <n v="337.49999999999994"/>
    <n v="0.5"/>
  </r>
  <r>
    <x v="0"/>
    <n v="1185732"/>
    <x v="260"/>
    <x v="3"/>
    <x v="38"/>
    <s v="Des Moines"/>
    <x v="5"/>
    <n v="0.49999999999999994"/>
    <n v="2750"/>
    <n v="1374.9999999999998"/>
    <n v="549.99999999999989"/>
    <n v="0.4"/>
  </r>
  <r>
    <x v="0"/>
    <n v="1185732"/>
    <x v="290"/>
    <x v="3"/>
    <x v="38"/>
    <s v="Des Moines"/>
    <x v="0"/>
    <n v="0.35"/>
    <n v="5250"/>
    <n v="1837.4999999999998"/>
    <n v="551.24999999999989"/>
    <n v="0.3"/>
  </r>
  <r>
    <x v="0"/>
    <n v="1185732"/>
    <x v="290"/>
    <x v="3"/>
    <x v="38"/>
    <s v="Des Moines"/>
    <x v="1"/>
    <n v="0.3000000000000001"/>
    <n v="2750"/>
    <n v="825.00000000000023"/>
    <n v="288.75000000000006"/>
    <n v="0.35"/>
  </r>
  <r>
    <x v="0"/>
    <n v="1185732"/>
    <x v="290"/>
    <x v="3"/>
    <x v="38"/>
    <s v="Des Moines"/>
    <x v="2"/>
    <n v="0.25000000000000006"/>
    <n v="2000"/>
    <n v="500.00000000000011"/>
    <n v="150.00000000000003"/>
    <n v="0.3"/>
  </r>
  <r>
    <x v="0"/>
    <n v="1185732"/>
    <x v="290"/>
    <x v="3"/>
    <x v="38"/>
    <s v="Des Moines"/>
    <x v="3"/>
    <n v="0.25000000000000006"/>
    <n v="1750"/>
    <n v="437.50000000000011"/>
    <n v="131.25000000000003"/>
    <n v="0.3"/>
  </r>
  <r>
    <x v="0"/>
    <n v="1185732"/>
    <x v="290"/>
    <x v="3"/>
    <x v="38"/>
    <s v="Des Moines"/>
    <x v="4"/>
    <n v="0.35"/>
    <n v="1750"/>
    <n v="612.5"/>
    <n v="306.25"/>
    <n v="0.5"/>
  </r>
  <r>
    <x v="0"/>
    <n v="1185732"/>
    <x v="290"/>
    <x v="3"/>
    <x v="38"/>
    <s v="Des Moines"/>
    <x v="5"/>
    <n v="0.55000000000000004"/>
    <n v="3250"/>
    <n v="1787.5000000000002"/>
    <n v="715.00000000000011"/>
    <n v="0.4"/>
  </r>
  <r>
    <x v="0"/>
    <n v="1185732"/>
    <x v="319"/>
    <x v="3"/>
    <x v="38"/>
    <s v="Des Moines"/>
    <x v="0"/>
    <n v="0.5"/>
    <n v="5500"/>
    <n v="2750"/>
    <n v="825"/>
    <n v="0.3"/>
  </r>
  <r>
    <x v="0"/>
    <n v="1185732"/>
    <x v="319"/>
    <x v="3"/>
    <x v="38"/>
    <s v="Des Moines"/>
    <x v="1"/>
    <n v="0.45000000000000007"/>
    <n v="3000"/>
    <n v="1350.0000000000002"/>
    <n v="472.50000000000006"/>
    <n v="0.35"/>
  </r>
  <r>
    <x v="0"/>
    <n v="1185732"/>
    <x v="319"/>
    <x v="3"/>
    <x v="38"/>
    <s v="Des Moines"/>
    <x v="2"/>
    <n v="0.4"/>
    <n v="2250"/>
    <n v="900"/>
    <n v="270"/>
    <n v="0.3"/>
  </r>
  <r>
    <x v="0"/>
    <n v="1185732"/>
    <x v="319"/>
    <x v="3"/>
    <x v="38"/>
    <s v="Des Moines"/>
    <x v="3"/>
    <n v="0.4"/>
    <n v="1750"/>
    <n v="700"/>
    <n v="210"/>
    <n v="0.3"/>
  </r>
  <r>
    <x v="0"/>
    <n v="1185732"/>
    <x v="319"/>
    <x v="3"/>
    <x v="38"/>
    <s v="Des Moines"/>
    <x v="4"/>
    <n v="0.5"/>
    <n v="2000"/>
    <n v="1000"/>
    <n v="500"/>
    <n v="0.5"/>
  </r>
  <r>
    <x v="0"/>
    <n v="1185732"/>
    <x v="319"/>
    <x v="3"/>
    <x v="38"/>
    <s v="Des Moines"/>
    <x v="5"/>
    <n v="0.55000000000000004"/>
    <n v="3750"/>
    <n v="2062.5"/>
    <n v="825"/>
    <n v="0.4"/>
  </r>
  <r>
    <x v="0"/>
    <n v="1185732"/>
    <x v="351"/>
    <x v="3"/>
    <x v="38"/>
    <s v="Des Moines"/>
    <x v="0"/>
    <n v="0.5"/>
    <n v="5250"/>
    <n v="2625"/>
    <n v="787.5"/>
    <n v="0.3"/>
  </r>
  <r>
    <x v="0"/>
    <n v="1185732"/>
    <x v="351"/>
    <x v="3"/>
    <x v="38"/>
    <s v="Des Moines"/>
    <x v="1"/>
    <n v="0.45000000000000007"/>
    <n v="3000"/>
    <n v="1350.0000000000002"/>
    <n v="472.50000000000006"/>
    <n v="0.35"/>
  </r>
  <r>
    <x v="0"/>
    <n v="1185732"/>
    <x v="351"/>
    <x v="3"/>
    <x v="38"/>
    <s v="Des Moines"/>
    <x v="2"/>
    <n v="0.4"/>
    <n v="2250"/>
    <n v="900"/>
    <n v="270"/>
    <n v="0.3"/>
  </r>
  <r>
    <x v="0"/>
    <n v="1185732"/>
    <x v="351"/>
    <x v="3"/>
    <x v="38"/>
    <s v="Des Moines"/>
    <x v="3"/>
    <n v="0.4"/>
    <n v="2000"/>
    <n v="800"/>
    <n v="240"/>
    <n v="0.3"/>
  </r>
  <r>
    <x v="0"/>
    <n v="1185732"/>
    <x v="351"/>
    <x v="3"/>
    <x v="38"/>
    <s v="Des Moines"/>
    <x v="4"/>
    <n v="0.5"/>
    <n v="1750"/>
    <n v="875"/>
    <n v="437.5"/>
    <n v="0.5"/>
  </r>
  <r>
    <x v="0"/>
    <n v="1185732"/>
    <x v="351"/>
    <x v="3"/>
    <x v="38"/>
    <s v="Des Moines"/>
    <x v="5"/>
    <n v="0.55000000000000004"/>
    <n v="3500"/>
    <n v="1925.0000000000002"/>
    <n v="770.00000000000011"/>
    <n v="0.4"/>
  </r>
  <r>
    <x v="0"/>
    <n v="1185732"/>
    <x v="383"/>
    <x v="3"/>
    <x v="38"/>
    <s v="Des Moines"/>
    <x v="0"/>
    <n v="0.35"/>
    <n v="4750"/>
    <n v="1662.5"/>
    <n v="498.75"/>
    <n v="0.3"/>
  </r>
  <r>
    <x v="0"/>
    <n v="1185732"/>
    <x v="383"/>
    <x v="3"/>
    <x v="38"/>
    <s v="Des Moines"/>
    <x v="1"/>
    <n v="0.3000000000000001"/>
    <n v="2750"/>
    <n v="825.00000000000023"/>
    <n v="288.75000000000006"/>
    <n v="0.35"/>
  </r>
  <r>
    <x v="0"/>
    <n v="1185732"/>
    <x v="383"/>
    <x v="3"/>
    <x v="38"/>
    <s v="Des Moines"/>
    <x v="2"/>
    <n v="0.25000000000000006"/>
    <n v="1750"/>
    <n v="437.50000000000011"/>
    <n v="131.25000000000003"/>
    <n v="0.3"/>
  </r>
  <r>
    <x v="0"/>
    <n v="1185732"/>
    <x v="383"/>
    <x v="3"/>
    <x v="38"/>
    <s v="Des Moines"/>
    <x v="3"/>
    <n v="0.25000000000000006"/>
    <n v="1500"/>
    <n v="375.00000000000006"/>
    <n v="112.50000000000001"/>
    <n v="0.3"/>
  </r>
  <r>
    <x v="0"/>
    <n v="1185732"/>
    <x v="383"/>
    <x v="3"/>
    <x v="38"/>
    <s v="Des Moines"/>
    <x v="4"/>
    <n v="0.35"/>
    <n v="1500"/>
    <n v="525"/>
    <n v="262.5"/>
    <n v="0.5"/>
  </r>
  <r>
    <x v="0"/>
    <n v="1185732"/>
    <x v="383"/>
    <x v="3"/>
    <x v="38"/>
    <s v="Des Moines"/>
    <x v="5"/>
    <n v="0.4"/>
    <n v="2250"/>
    <n v="900"/>
    <n v="360"/>
    <n v="0.4"/>
  </r>
  <r>
    <x v="0"/>
    <n v="1185732"/>
    <x v="412"/>
    <x v="3"/>
    <x v="38"/>
    <s v="Des Moines"/>
    <x v="0"/>
    <n v="0.44999999999999996"/>
    <n v="4000"/>
    <n v="1799.9999999999998"/>
    <n v="539.99999999999989"/>
    <n v="0.3"/>
  </r>
  <r>
    <x v="0"/>
    <n v="1185732"/>
    <x v="412"/>
    <x v="3"/>
    <x v="38"/>
    <s v="Des Moines"/>
    <x v="1"/>
    <n v="0.35"/>
    <n v="2500"/>
    <n v="875"/>
    <n v="306.25"/>
    <n v="0.35"/>
  </r>
  <r>
    <x v="0"/>
    <n v="1185732"/>
    <x v="412"/>
    <x v="3"/>
    <x v="38"/>
    <s v="Des Moines"/>
    <x v="2"/>
    <n v="0.35"/>
    <n v="1500"/>
    <n v="525"/>
    <n v="157.5"/>
    <n v="0.3"/>
  </r>
  <r>
    <x v="0"/>
    <n v="1185732"/>
    <x v="412"/>
    <x v="3"/>
    <x v="38"/>
    <s v="Des Moines"/>
    <x v="3"/>
    <n v="0.35"/>
    <n v="1250"/>
    <n v="437.5"/>
    <n v="131.25"/>
    <n v="0.3"/>
  </r>
  <r>
    <x v="0"/>
    <n v="1185732"/>
    <x v="412"/>
    <x v="3"/>
    <x v="38"/>
    <s v="Des Moines"/>
    <x v="4"/>
    <n v="0.44999999999999996"/>
    <n v="1250"/>
    <n v="562.5"/>
    <n v="281.25"/>
    <n v="0.5"/>
  </r>
  <r>
    <x v="4"/>
    <n v="1185732"/>
    <x v="412"/>
    <x v="3"/>
    <x v="38"/>
    <s v="Des Moines"/>
    <x v="5"/>
    <n v="0.49999999999999983"/>
    <n v="2500"/>
    <n v="1249.9999999999995"/>
    <n v="499.99999999999983"/>
    <n v="0.4"/>
  </r>
  <r>
    <x v="4"/>
    <n v="1185732"/>
    <x v="443"/>
    <x v="3"/>
    <x v="38"/>
    <s v="Des Moines"/>
    <x v="0"/>
    <n v="0.44999999999999996"/>
    <n v="4000"/>
    <n v="1799.9999999999998"/>
    <n v="539.99999999999989"/>
    <n v="0.3"/>
  </r>
  <r>
    <x v="4"/>
    <n v="1185732"/>
    <x v="443"/>
    <x v="3"/>
    <x v="38"/>
    <s v="Des Moines"/>
    <x v="1"/>
    <n v="0.35"/>
    <n v="2750"/>
    <n v="962.49999999999989"/>
    <n v="336.87499999999994"/>
    <n v="0.35"/>
  </r>
  <r>
    <x v="4"/>
    <n v="1185732"/>
    <x v="443"/>
    <x v="3"/>
    <x v="38"/>
    <s v="Des Moines"/>
    <x v="2"/>
    <n v="0.35"/>
    <n v="2200"/>
    <n v="770"/>
    <n v="231"/>
    <n v="0.3"/>
  </r>
  <r>
    <x v="4"/>
    <n v="1185732"/>
    <x v="443"/>
    <x v="3"/>
    <x v="38"/>
    <s v="Des Moines"/>
    <x v="3"/>
    <n v="0.35"/>
    <n v="2000"/>
    <n v="700"/>
    <n v="210"/>
    <n v="0.3"/>
  </r>
  <r>
    <x v="4"/>
    <n v="1185732"/>
    <x v="443"/>
    <x v="3"/>
    <x v="38"/>
    <s v="Des Moines"/>
    <x v="4"/>
    <n v="0.6"/>
    <n v="1750"/>
    <n v="1050"/>
    <n v="525"/>
    <n v="0.5"/>
  </r>
  <r>
    <x v="4"/>
    <n v="1185732"/>
    <x v="443"/>
    <x v="3"/>
    <x v="38"/>
    <s v="Des Moines"/>
    <x v="5"/>
    <n v="0.64999999999999991"/>
    <n v="2750"/>
    <n v="1787.4999999999998"/>
    <n v="715"/>
    <n v="0.4"/>
  </r>
  <r>
    <x v="4"/>
    <n v="1185732"/>
    <x v="472"/>
    <x v="3"/>
    <x v="38"/>
    <s v="Des Moines"/>
    <x v="0"/>
    <n v="0.6"/>
    <n v="5250"/>
    <n v="3150"/>
    <n v="945"/>
    <n v="0.3"/>
  </r>
  <r>
    <x v="4"/>
    <n v="1185732"/>
    <x v="472"/>
    <x v="3"/>
    <x v="38"/>
    <s v="Des Moines"/>
    <x v="1"/>
    <n v="0.5"/>
    <n v="3250"/>
    <n v="1625"/>
    <n v="568.75"/>
    <n v="0.35"/>
  </r>
  <r>
    <x v="4"/>
    <n v="1185732"/>
    <x v="472"/>
    <x v="3"/>
    <x v="38"/>
    <s v="Des Moines"/>
    <x v="2"/>
    <n v="0.5"/>
    <n v="2750"/>
    <n v="1375"/>
    <n v="412.5"/>
    <n v="0.3"/>
  </r>
  <r>
    <x v="4"/>
    <n v="1185732"/>
    <x v="472"/>
    <x v="3"/>
    <x v="38"/>
    <s v="Des Moines"/>
    <x v="3"/>
    <n v="0.5"/>
    <n v="2250"/>
    <n v="1125"/>
    <n v="337.5"/>
    <n v="0.3"/>
  </r>
  <r>
    <x v="4"/>
    <n v="1185732"/>
    <x v="472"/>
    <x v="3"/>
    <x v="38"/>
    <s v="Des Moines"/>
    <x v="4"/>
    <n v="0.6"/>
    <n v="2250"/>
    <n v="1350"/>
    <n v="675"/>
    <n v="0.5"/>
  </r>
  <r>
    <x v="4"/>
    <n v="1185732"/>
    <x v="472"/>
    <x v="3"/>
    <x v="38"/>
    <s v="Des Moines"/>
    <x v="5"/>
    <n v="0.64999999999999991"/>
    <n v="3250"/>
    <n v="2112.4999999999995"/>
    <n v="844.99999999999989"/>
    <n v="0.4"/>
  </r>
  <r>
    <x v="4"/>
    <n v="1185732"/>
    <x v="167"/>
    <x v="3"/>
    <x v="38"/>
    <s v="Des Moines"/>
    <x v="0"/>
    <n v="0.30000000000000004"/>
    <n v="4500"/>
    <n v="1350.0000000000002"/>
    <n v="405.00000000000006"/>
    <n v="0.3"/>
  </r>
  <r>
    <x v="4"/>
    <n v="1185732"/>
    <x v="167"/>
    <x v="3"/>
    <x v="38"/>
    <s v="Des Moines"/>
    <x v="1"/>
    <n v="0.30000000000000004"/>
    <n v="2500"/>
    <n v="750.00000000000011"/>
    <n v="262.5"/>
    <n v="0.35"/>
  </r>
  <r>
    <x v="4"/>
    <n v="1185732"/>
    <x v="167"/>
    <x v="3"/>
    <x v="38"/>
    <s v="Des Moines"/>
    <x v="2"/>
    <n v="0.20000000000000007"/>
    <n v="2500"/>
    <n v="500.00000000000017"/>
    <n v="150.00000000000006"/>
    <n v="0.3"/>
  </r>
  <r>
    <x v="4"/>
    <n v="1185732"/>
    <x v="167"/>
    <x v="3"/>
    <x v="38"/>
    <s v="Des Moines"/>
    <x v="3"/>
    <n v="0.25000000000000006"/>
    <n v="1000"/>
    <n v="250.00000000000006"/>
    <n v="75.000000000000014"/>
    <n v="0.3"/>
  </r>
  <r>
    <x v="4"/>
    <n v="1185732"/>
    <x v="167"/>
    <x v="3"/>
    <x v="38"/>
    <s v="Des Moines"/>
    <x v="4"/>
    <n v="0.4"/>
    <n v="1500"/>
    <n v="600"/>
    <n v="300"/>
    <n v="0.5"/>
  </r>
  <r>
    <x v="4"/>
    <n v="1185732"/>
    <x v="167"/>
    <x v="3"/>
    <x v="38"/>
    <s v="Des Moines"/>
    <x v="5"/>
    <n v="0.30000000000000004"/>
    <n v="2500"/>
    <n v="750.00000000000011"/>
    <n v="300.00000000000006"/>
    <n v="0.4"/>
  </r>
  <r>
    <x v="4"/>
    <n v="1185732"/>
    <x v="198"/>
    <x v="3"/>
    <x v="38"/>
    <s v="Des Moines"/>
    <x v="0"/>
    <n v="0.30000000000000004"/>
    <n v="5000"/>
    <n v="1500.0000000000002"/>
    <n v="450.00000000000006"/>
    <n v="0.3"/>
  </r>
  <r>
    <x v="4"/>
    <n v="1185732"/>
    <x v="198"/>
    <x v="3"/>
    <x v="38"/>
    <s v="Des Moines"/>
    <x v="1"/>
    <n v="0.30000000000000004"/>
    <n v="1500"/>
    <n v="450.00000000000006"/>
    <n v="157.5"/>
    <n v="0.35"/>
  </r>
  <r>
    <x v="4"/>
    <n v="1185732"/>
    <x v="198"/>
    <x v="3"/>
    <x v="38"/>
    <s v="Des Moines"/>
    <x v="2"/>
    <n v="0.20000000000000007"/>
    <n v="2000"/>
    <n v="400.00000000000011"/>
    <n v="120.00000000000003"/>
    <n v="0.3"/>
  </r>
  <r>
    <x v="4"/>
    <n v="1185732"/>
    <x v="198"/>
    <x v="3"/>
    <x v="39"/>
    <s v="Milwaukee"/>
    <x v="3"/>
    <n v="0.25000000000000006"/>
    <n v="750"/>
    <n v="187.50000000000003"/>
    <n v="56.250000000000007"/>
    <n v="0.3"/>
  </r>
  <r>
    <x v="4"/>
    <n v="1185732"/>
    <x v="198"/>
    <x v="3"/>
    <x v="39"/>
    <s v="Milwaukee"/>
    <x v="4"/>
    <n v="0.4"/>
    <n v="1500"/>
    <n v="600"/>
    <n v="300"/>
    <n v="0.5"/>
  </r>
  <r>
    <x v="4"/>
    <n v="1185732"/>
    <x v="198"/>
    <x v="3"/>
    <x v="39"/>
    <s v="Milwaukee"/>
    <x v="5"/>
    <n v="0.14999999999999997"/>
    <n v="2500"/>
    <n v="374.99999999999994"/>
    <n v="149.99999999999997"/>
    <n v="0.4"/>
  </r>
  <r>
    <x v="4"/>
    <n v="1185732"/>
    <x v="704"/>
    <x v="3"/>
    <x v="39"/>
    <s v="Milwaukee"/>
    <x v="0"/>
    <n v="0.20000000000000004"/>
    <n v="4700"/>
    <n v="940.00000000000023"/>
    <n v="282.00000000000006"/>
    <n v="0.3"/>
  </r>
  <r>
    <x v="4"/>
    <n v="1185732"/>
    <x v="704"/>
    <x v="3"/>
    <x v="39"/>
    <s v="Milwaukee"/>
    <x v="1"/>
    <n v="0.20000000000000004"/>
    <n v="1750"/>
    <n v="350.00000000000006"/>
    <n v="122.50000000000001"/>
    <n v="0.35"/>
  </r>
  <r>
    <x v="4"/>
    <n v="1185732"/>
    <x v="704"/>
    <x v="3"/>
    <x v="39"/>
    <s v="Milwaukee"/>
    <x v="2"/>
    <n v="0.10000000000000003"/>
    <n v="2250"/>
    <n v="225.00000000000009"/>
    <n v="67.500000000000028"/>
    <n v="0.3"/>
  </r>
  <r>
    <x v="4"/>
    <n v="1185732"/>
    <x v="704"/>
    <x v="3"/>
    <x v="39"/>
    <s v="Milwaukee"/>
    <x v="3"/>
    <n v="0.14999999999999997"/>
    <n v="750"/>
    <n v="112.49999999999997"/>
    <n v="33.749999999999993"/>
    <n v="0.3"/>
  </r>
  <r>
    <x v="4"/>
    <n v="1185732"/>
    <x v="704"/>
    <x v="3"/>
    <x v="39"/>
    <s v="Milwaukee"/>
    <x v="4"/>
    <n v="0.30000000000000004"/>
    <n v="1250"/>
    <n v="375.00000000000006"/>
    <n v="187.50000000000003"/>
    <n v="0.5"/>
  </r>
  <r>
    <x v="4"/>
    <n v="1185732"/>
    <x v="704"/>
    <x v="3"/>
    <x v="39"/>
    <s v="Milwaukee"/>
    <x v="5"/>
    <n v="0.20000000000000004"/>
    <n v="2250"/>
    <n v="450.00000000000011"/>
    <n v="180.00000000000006"/>
    <n v="0.4"/>
  </r>
  <r>
    <x v="4"/>
    <n v="1185732"/>
    <x v="721"/>
    <x v="3"/>
    <x v="39"/>
    <s v="Milwaukee"/>
    <x v="0"/>
    <n v="0.20000000000000004"/>
    <n v="4500"/>
    <n v="900.00000000000023"/>
    <n v="270.00000000000006"/>
    <n v="0.3"/>
  </r>
  <r>
    <x v="4"/>
    <n v="1185732"/>
    <x v="721"/>
    <x v="3"/>
    <x v="39"/>
    <s v="Milwaukee"/>
    <x v="1"/>
    <n v="0.20000000000000004"/>
    <n v="1500"/>
    <n v="300.00000000000006"/>
    <n v="105.00000000000001"/>
    <n v="0.35"/>
  </r>
  <r>
    <x v="4"/>
    <n v="1185732"/>
    <x v="721"/>
    <x v="3"/>
    <x v="39"/>
    <s v="Milwaukee"/>
    <x v="2"/>
    <n v="0.10000000000000003"/>
    <n v="1500"/>
    <n v="150.00000000000006"/>
    <n v="45.000000000000014"/>
    <n v="0.3"/>
  </r>
  <r>
    <x v="4"/>
    <n v="1185732"/>
    <x v="721"/>
    <x v="3"/>
    <x v="39"/>
    <s v="Milwaukee"/>
    <x v="3"/>
    <n v="0.14999999999999997"/>
    <n v="750"/>
    <n v="112.49999999999997"/>
    <n v="33.749999999999993"/>
    <n v="0.3"/>
  </r>
  <r>
    <x v="4"/>
    <n v="1185732"/>
    <x v="721"/>
    <x v="3"/>
    <x v="39"/>
    <s v="Milwaukee"/>
    <x v="4"/>
    <n v="0.6"/>
    <n v="1000"/>
    <n v="600"/>
    <n v="300"/>
    <n v="0.5"/>
  </r>
  <r>
    <x v="4"/>
    <n v="1185732"/>
    <x v="721"/>
    <x v="3"/>
    <x v="39"/>
    <s v="Milwaukee"/>
    <x v="5"/>
    <n v="0.5"/>
    <n v="2250"/>
    <n v="1125"/>
    <n v="450"/>
    <n v="0.4"/>
  </r>
  <r>
    <x v="4"/>
    <n v="1185732"/>
    <x v="257"/>
    <x v="3"/>
    <x v="39"/>
    <s v="Milwaukee"/>
    <x v="0"/>
    <n v="0.6"/>
    <n v="4950"/>
    <n v="2970"/>
    <n v="891"/>
    <n v="0.3"/>
  </r>
  <r>
    <x v="4"/>
    <n v="1185732"/>
    <x v="257"/>
    <x v="3"/>
    <x v="39"/>
    <s v="Milwaukee"/>
    <x v="1"/>
    <n v="0.4"/>
    <n v="2000"/>
    <n v="800"/>
    <n v="280"/>
    <n v="0.35"/>
  </r>
  <r>
    <x v="4"/>
    <n v="1185732"/>
    <x v="257"/>
    <x v="3"/>
    <x v="39"/>
    <s v="Milwaukee"/>
    <x v="2"/>
    <n v="0.35"/>
    <n v="1750"/>
    <n v="612.5"/>
    <n v="183.75"/>
    <n v="0.3"/>
  </r>
  <r>
    <x v="4"/>
    <n v="1185732"/>
    <x v="257"/>
    <x v="3"/>
    <x v="39"/>
    <s v="Milwaukee"/>
    <x v="3"/>
    <n v="0.35"/>
    <n v="1500"/>
    <n v="525"/>
    <n v="157.5"/>
    <n v="0.3"/>
  </r>
  <r>
    <x v="4"/>
    <n v="1185732"/>
    <x v="257"/>
    <x v="3"/>
    <x v="39"/>
    <s v="Milwaukee"/>
    <x v="4"/>
    <n v="0.44999999999999996"/>
    <n v="1750"/>
    <n v="787.49999999999989"/>
    <n v="393.74999999999994"/>
    <n v="0.5"/>
  </r>
  <r>
    <x v="4"/>
    <n v="1185732"/>
    <x v="257"/>
    <x v="3"/>
    <x v="39"/>
    <s v="Milwaukee"/>
    <x v="5"/>
    <n v="0.49999999999999994"/>
    <n v="3000"/>
    <n v="1499.9999999999998"/>
    <n v="599.99999999999989"/>
    <n v="0.4"/>
  </r>
  <r>
    <x v="4"/>
    <n v="1185732"/>
    <x v="287"/>
    <x v="3"/>
    <x v="39"/>
    <s v="Milwaukee"/>
    <x v="0"/>
    <n v="0.35"/>
    <n v="5500"/>
    <n v="1924.9999999999998"/>
    <n v="577.49999999999989"/>
    <n v="0.3"/>
  </r>
  <r>
    <x v="4"/>
    <n v="1185732"/>
    <x v="287"/>
    <x v="3"/>
    <x v="39"/>
    <s v="Milwaukee"/>
    <x v="1"/>
    <n v="0.3000000000000001"/>
    <n v="3000"/>
    <n v="900.00000000000034"/>
    <n v="315.00000000000011"/>
    <n v="0.35"/>
  </r>
  <r>
    <x v="4"/>
    <n v="1185732"/>
    <x v="287"/>
    <x v="3"/>
    <x v="39"/>
    <s v="Milwaukee"/>
    <x v="2"/>
    <n v="0.25000000000000006"/>
    <n v="2000"/>
    <n v="500.00000000000011"/>
    <n v="150.00000000000003"/>
    <n v="0.3"/>
  </r>
  <r>
    <x v="4"/>
    <n v="1185732"/>
    <x v="287"/>
    <x v="3"/>
    <x v="39"/>
    <s v="Milwaukee"/>
    <x v="3"/>
    <n v="0.25000000000000006"/>
    <n v="1750"/>
    <n v="437.50000000000011"/>
    <n v="131.25000000000003"/>
    <n v="0.3"/>
  </r>
  <r>
    <x v="4"/>
    <n v="1185732"/>
    <x v="287"/>
    <x v="3"/>
    <x v="39"/>
    <s v="Milwaukee"/>
    <x v="4"/>
    <n v="0.35"/>
    <n v="1750"/>
    <n v="612.5"/>
    <n v="306.25"/>
    <n v="0.5"/>
  </r>
  <r>
    <x v="4"/>
    <n v="1185732"/>
    <x v="287"/>
    <x v="3"/>
    <x v="39"/>
    <s v="Milwaukee"/>
    <x v="5"/>
    <n v="0.55000000000000004"/>
    <n v="3250"/>
    <n v="1787.5000000000002"/>
    <n v="715.00000000000011"/>
    <n v="0.4"/>
  </r>
  <r>
    <x v="4"/>
    <n v="1185732"/>
    <x v="316"/>
    <x v="3"/>
    <x v="39"/>
    <s v="Milwaukee"/>
    <x v="0"/>
    <n v="0.5"/>
    <n v="5500"/>
    <n v="2750"/>
    <n v="825"/>
    <n v="0.3"/>
  </r>
  <r>
    <x v="4"/>
    <n v="1185732"/>
    <x v="316"/>
    <x v="3"/>
    <x v="39"/>
    <s v="Milwaukee"/>
    <x v="1"/>
    <n v="0.45000000000000007"/>
    <n v="3000"/>
    <n v="1350.0000000000002"/>
    <n v="472.50000000000006"/>
    <n v="0.35"/>
  </r>
  <r>
    <x v="4"/>
    <n v="1185732"/>
    <x v="316"/>
    <x v="3"/>
    <x v="39"/>
    <s v="Milwaukee"/>
    <x v="2"/>
    <n v="0.4"/>
    <n v="2250"/>
    <n v="900"/>
    <n v="270"/>
    <n v="0.3"/>
  </r>
  <r>
    <x v="4"/>
    <n v="1185732"/>
    <x v="316"/>
    <x v="3"/>
    <x v="39"/>
    <s v="Milwaukee"/>
    <x v="3"/>
    <n v="0.4"/>
    <n v="1750"/>
    <n v="700"/>
    <n v="210"/>
    <n v="0.3"/>
  </r>
  <r>
    <x v="4"/>
    <n v="1185732"/>
    <x v="316"/>
    <x v="3"/>
    <x v="39"/>
    <s v="Milwaukee"/>
    <x v="4"/>
    <n v="0.5"/>
    <n v="2000"/>
    <n v="1000"/>
    <n v="500"/>
    <n v="0.5"/>
  </r>
  <r>
    <x v="4"/>
    <n v="1185732"/>
    <x v="316"/>
    <x v="3"/>
    <x v="39"/>
    <s v="Milwaukee"/>
    <x v="5"/>
    <n v="0.55000000000000004"/>
    <n v="3750"/>
    <n v="2062.5"/>
    <n v="825"/>
    <n v="0.4"/>
  </r>
  <r>
    <x v="4"/>
    <n v="1185732"/>
    <x v="348"/>
    <x v="3"/>
    <x v="39"/>
    <s v="Milwaukee"/>
    <x v="0"/>
    <n v="0.5"/>
    <n v="5250"/>
    <n v="2625"/>
    <n v="787.5"/>
    <n v="0.3"/>
  </r>
  <r>
    <x v="4"/>
    <n v="1185732"/>
    <x v="348"/>
    <x v="3"/>
    <x v="39"/>
    <s v="Milwaukee"/>
    <x v="1"/>
    <n v="0.45000000000000007"/>
    <n v="3000"/>
    <n v="1350.0000000000002"/>
    <n v="472.50000000000006"/>
    <n v="0.35"/>
  </r>
  <r>
    <x v="4"/>
    <n v="1185732"/>
    <x v="348"/>
    <x v="3"/>
    <x v="39"/>
    <s v="Milwaukee"/>
    <x v="2"/>
    <n v="0.4"/>
    <n v="2250"/>
    <n v="900"/>
    <n v="270"/>
    <n v="0.3"/>
  </r>
  <r>
    <x v="4"/>
    <n v="1185732"/>
    <x v="348"/>
    <x v="3"/>
    <x v="39"/>
    <s v="Milwaukee"/>
    <x v="3"/>
    <n v="0.4"/>
    <n v="2000"/>
    <n v="800"/>
    <n v="240"/>
    <n v="0.3"/>
  </r>
  <r>
    <x v="4"/>
    <n v="1185732"/>
    <x v="348"/>
    <x v="3"/>
    <x v="39"/>
    <s v="Milwaukee"/>
    <x v="4"/>
    <n v="0.5"/>
    <n v="1750"/>
    <n v="875"/>
    <n v="437.5"/>
    <n v="0.5"/>
  </r>
  <r>
    <x v="4"/>
    <n v="1185732"/>
    <x v="348"/>
    <x v="3"/>
    <x v="39"/>
    <s v="Milwaukee"/>
    <x v="5"/>
    <n v="0.55000000000000004"/>
    <n v="3500"/>
    <n v="1925.0000000000002"/>
    <n v="770.00000000000011"/>
    <n v="0.4"/>
  </r>
  <r>
    <x v="4"/>
    <n v="1185732"/>
    <x v="380"/>
    <x v="3"/>
    <x v="39"/>
    <s v="Milwaukee"/>
    <x v="0"/>
    <n v="0.35"/>
    <n v="4750"/>
    <n v="1662.5"/>
    <n v="498.75"/>
    <n v="0.3"/>
  </r>
  <r>
    <x v="4"/>
    <n v="1185732"/>
    <x v="380"/>
    <x v="3"/>
    <x v="39"/>
    <s v="Milwaukee"/>
    <x v="1"/>
    <n v="0.3000000000000001"/>
    <n v="2500"/>
    <n v="750.00000000000023"/>
    <n v="262.50000000000006"/>
    <n v="0.35"/>
  </r>
  <r>
    <x v="4"/>
    <n v="1185732"/>
    <x v="380"/>
    <x v="3"/>
    <x v="39"/>
    <s v="Milwaukee"/>
    <x v="2"/>
    <n v="0.25000000000000006"/>
    <n v="1500"/>
    <n v="375.00000000000006"/>
    <n v="112.50000000000001"/>
    <n v="0.3"/>
  </r>
  <r>
    <x v="4"/>
    <n v="1185732"/>
    <x v="380"/>
    <x v="3"/>
    <x v="39"/>
    <s v="Milwaukee"/>
    <x v="3"/>
    <n v="0.25000000000000006"/>
    <n v="1250"/>
    <n v="312.50000000000006"/>
    <n v="93.750000000000014"/>
    <n v="0.3"/>
  </r>
  <r>
    <x v="4"/>
    <n v="1185732"/>
    <x v="380"/>
    <x v="3"/>
    <x v="39"/>
    <s v="Milwaukee"/>
    <x v="4"/>
    <n v="0.35"/>
    <n v="1250"/>
    <n v="437.5"/>
    <n v="218.75"/>
    <n v="0.5"/>
  </r>
  <r>
    <x v="4"/>
    <n v="1185732"/>
    <x v="380"/>
    <x v="3"/>
    <x v="39"/>
    <s v="Milwaukee"/>
    <x v="5"/>
    <n v="0.4"/>
    <n v="2000"/>
    <n v="800"/>
    <n v="320"/>
    <n v="0.4"/>
  </r>
  <r>
    <x v="4"/>
    <n v="1185732"/>
    <x v="409"/>
    <x v="3"/>
    <x v="39"/>
    <s v="Milwaukee"/>
    <x v="0"/>
    <n v="0.44999999999999996"/>
    <n v="3750"/>
    <n v="1687.4999999999998"/>
    <n v="506.24999999999989"/>
    <n v="0.3"/>
  </r>
  <r>
    <x v="4"/>
    <n v="1185732"/>
    <x v="409"/>
    <x v="3"/>
    <x v="39"/>
    <s v="Milwaukee"/>
    <x v="1"/>
    <n v="0.35"/>
    <n v="2250"/>
    <n v="787.5"/>
    <n v="275.625"/>
    <n v="0.35"/>
  </r>
  <r>
    <x v="4"/>
    <n v="1185732"/>
    <x v="409"/>
    <x v="3"/>
    <x v="39"/>
    <s v="Milwaukee"/>
    <x v="2"/>
    <n v="0.35"/>
    <n v="1250"/>
    <n v="437.5"/>
    <n v="131.25"/>
    <n v="0.3"/>
  </r>
  <r>
    <x v="4"/>
    <n v="1185732"/>
    <x v="409"/>
    <x v="3"/>
    <x v="39"/>
    <s v="Milwaukee"/>
    <x v="3"/>
    <n v="0.35"/>
    <n v="1250"/>
    <n v="437.5"/>
    <n v="131.25"/>
    <n v="0.3"/>
  </r>
  <r>
    <x v="4"/>
    <n v="1185732"/>
    <x v="409"/>
    <x v="3"/>
    <x v="39"/>
    <s v="Milwaukee"/>
    <x v="4"/>
    <n v="0.44999999999999996"/>
    <n v="1250"/>
    <n v="562.5"/>
    <n v="281.25"/>
    <n v="0.5"/>
  </r>
  <r>
    <x v="4"/>
    <n v="1185732"/>
    <x v="409"/>
    <x v="3"/>
    <x v="39"/>
    <s v="Milwaukee"/>
    <x v="5"/>
    <n v="0.49999999999999983"/>
    <n v="2500"/>
    <n v="1249.9999999999995"/>
    <n v="499.99999999999983"/>
    <n v="0.4"/>
  </r>
  <r>
    <x v="4"/>
    <n v="1185732"/>
    <x v="440"/>
    <x v="3"/>
    <x v="39"/>
    <s v="Milwaukee"/>
    <x v="0"/>
    <n v="0.44999999999999996"/>
    <n v="4000"/>
    <n v="1799.9999999999998"/>
    <n v="539.99999999999989"/>
    <n v="0.3"/>
  </r>
  <r>
    <x v="4"/>
    <n v="1185732"/>
    <x v="440"/>
    <x v="3"/>
    <x v="39"/>
    <s v="Milwaukee"/>
    <x v="1"/>
    <n v="0.35"/>
    <n v="3000"/>
    <n v="1050"/>
    <n v="367.5"/>
    <n v="0.35"/>
  </r>
  <r>
    <x v="4"/>
    <n v="1185732"/>
    <x v="440"/>
    <x v="3"/>
    <x v="39"/>
    <s v="Milwaukee"/>
    <x v="2"/>
    <n v="0.35"/>
    <n v="2450"/>
    <n v="857.5"/>
    <n v="257.25"/>
    <n v="0.3"/>
  </r>
  <r>
    <x v="4"/>
    <n v="1185732"/>
    <x v="440"/>
    <x v="3"/>
    <x v="39"/>
    <s v="Milwaukee"/>
    <x v="3"/>
    <n v="0.35"/>
    <n v="2250"/>
    <n v="787.5"/>
    <n v="236.25"/>
    <n v="0.3"/>
  </r>
  <r>
    <x v="4"/>
    <n v="1185732"/>
    <x v="440"/>
    <x v="3"/>
    <x v="39"/>
    <s v="Milwaukee"/>
    <x v="4"/>
    <n v="0.6"/>
    <n v="2000"/>
    <n v="1200"/>
    <n v="600"/>
    <n v="0.5"/>
  </r>
  <r>
    <x v="4"/>
    <n v="1185732"/>
    <x v="440"/>
    <x v="3"/>
    <x v="39"/>
    <s v="Milwaukee"/>
    <x v="5"/>
    <n v="0.64999999999999991"/>
    <n v="3000"/>
    <n v="1949.9999999999998"/>
    <n v="780"/>
    <n v="0.4"/>
  </r>
  <r>
    <x v="4"/>
    <n v="1185732"/>
    <x v="469"/>
    <x v="3"/>
    <x v="39"/>
    <s v="Milwaukee"/>
    <x v="0"/>
    <n v="0.6"/>
    <n v="5500"/>
    <n v="3300"/>
    <n v="990"/>
    <n v="0.3"/>
  </r>
  <r>
    <x v="4"/>
    <n v="1185732"/>
    <x v="469"/>
    <x v="3"/>
    <x v="39"/>
    <s v="Milwaukee"/>
    <x v="1"/>
    <n v="0.5"/>
    <n v="3500"/>
    <n v="1750"/>
    <n v="612.5"/>
    <n v="0.35"/>
  </r>
  <r>
    <x v="4"/>
    <n v="1185732"/>
    <x v="469"/>
    <x v="3"/>
    <x v="39"/>
    <s v="Milwaukee"/>
    <x v="2"/>
    <n v="0.5"/>
    <n v="3000"/>
    <n v="1500"/>
    <n v="450"/>
    <n v="0.3"/>
  </r>
  <r>
    <x v="4"/>
    <n v="1185732"/>
    <x v="469"/>
    <x v="3"/>
    <x v="39"/>
    <s v="Milwaukee"/>
    <x v="3"/>
    <n v="0.5"/>
    <n v="2500"/>
    <n v="1250"/>
    <n v="375"/>
    <n v="0.3"/>
  </r>
  <r>
    <x v="4"/>
    <n v="1185732"/>
    <x v="469"/>
    <x v="3"/>
    <x v="39"/>
    <s v="Milwaukee"/>
    <x v="4"/>
    <n v="0.6"/>
    <n v="2500"/>
    <n v="1500"/>
    <n v="750"/>
    <n v="0.5"/>
  </r>
  <r>
    <x v="4"/>
    <n v="1185732"/>
    <x v="469"/>
    <x v="3"/>
    <x v="39"/>
    <s v="Milwaukee"/>
    <x v="5"/>
    <n v="0.64999999999999991"/>
    <n v="3500"/>
    <n v="2274.9999999999995"/>
    <n v="909.99999999999989"/>
    <n v="0.4"/>
  </r>
  <r>
    <x v="4"/>
    <n v="1185732"/>
    <x v="174"/>
    <x v="3"/>
    <x v="39"/>
    <s v="Milwaukee"/>
    <x v="0"/>
    <n v="0.35"/>
    <n v="5000"/>
    <n v="1750"/>
    <n v="700"/>
    <n v="0.4"/>
  </r>
  <r>
    <x v="4"/>
    <n v="1185732"/>
    <x v="174"/>
    <x v="3"/>
    <x v="39"/>
    <s v="Milwaukee"/>
    <x v="1"/>
    <n v="0.35"/>
    <n v="3000"/>
    <n v="1050"/>
    <n v="420"/>
    <n v="0.4"/>
  </r>
  <r>
    <x v="4"/>
    <n v="1185732"/>
    <x v="174"/>
    <x v="3"/>
    <x v="39"/>
    <s v="Milwaukee"/>
    <x v="2"/>
    <n v="0.25000000000000006"/>
    <n v="3000"/>
    <n v="750.00000000000011"/>
    <n v="262.5"/>
    <n v="0.35"/>
  </r>
  <r>
    <x v="4"/>
    <n v="1185732"/>
    <x v="174"/>
    <x v="3"/>
    <x v="39"/>
    <s v="Milwaukee"/>
    <x v="3"/>
    <n v="0.30000000000000004"/>
    <n v="1500"/>
    <n v="450.00000000000006"/>
    <n v="157.5"/>
    <n v="0.35"/>
  </r>
  <r>
    <x v="4"/>
    <n v="1185732"/>
    <x v="174"/>
    <x v="3"/>
    <x v="39"/>
    <s v="Milwaukee"/>
    <x v="4"/>
    <n v="0.44999999999999996"/>
    <n v="2000"/>
    <n v="899.99999999999989"/>
    <n v="269.99999999999994"/>
    <n v="0.3"/>
  </r>
  <r>
    <x v="4"/>
    <n v="1185732"/>
    <x v="174"/>
    <x v="3"/>
    <x v="39"/>
    <s v="Milwaukee"/>
    <x v="5"/>
    <n v="0.35"/>
    <n v="3000"/>
    <n v="1050"/>
    <n v="420"/>
    <n v="0.4"/>
  </r>
  <r>
    <x v="4"/>
    <n v="1185732"/>
    <x v="205"/>
    <x v="3"/>
    <x v="39"/>
    <s v="Milwaukee"/>
    <x v="0"/>
    <n v="0.35"/>
    <n v="5500"/>
    <n v="1924.9999999999998"/>
    <n v="770"/>
    <n v="0.4"/>
  </r>
  <r>
    <x v="4"/>
    <n v="1185732"/>
    <x v="205"/>
    <x v="3"/>
    <x v="39"/>
    <s v="Milwaukee"/>
    <x v="1"/>
    <n v="0.35"/>
    <n v="2000"/>
    <n v="700"/>
    <n v="280"/>
    <n v="0.4"/>
  </r>
  <r>
    <x v="4"/>
    <n v="1185732"/>
    <x v="205"/>
    <x v="3"/>
    <x v="39"/>
    <s v="Milwaukee"/>
    <x v="2"/>
    <n v="0.25000000000000006"/>
    <n v="2500"/>
    <n v="625.00000000000011"/>
    <n v="218.75000000000003"/>
    <n v="0.35"/>
  </r>
  <r>
    <x v="4"/>
    <n v="1185732"/>
    <x v="205"/>
    <x v="3"/>
    <x v="40"/>
    <s v="Indianapolis"/>
    <x v="3"/>
    <n v="0.30000000000000004"/>
    <n v="1250"/>
    <n v="375.00000000000006"/>
    <n v="131.25"/>
    <n v="0.35"/>
  </r>
  <r>
    <x v="4"/>
    <n v="1185732"/>
    <x v="205"/>
    <x v="3"/>
    <x v="40"/>
    <s v="Indianapolis"/>
    <x v="4"/>
    <n v="0.44999999999999996"/>
    <n v="2000"/>
    <n v="899.99999999999989"/>
    <n v="269.99999999999994"/>
    <n v="0.3"/>
  </r>
  <r>
    <x v="4"/>
    <n v="1185732"/>
    <x v="205"/>
    <x v="3"/>
    <x v="40"/>
    <s v="Indianapolis"/>
    <x v="5"/>
    <n v="0.19999999999999996"/>
    <n v="3000"/>
    <n v="599.99999999999989"/>
    <n v="239.99999999999997"/>
    <n v="0.4"/>
  </r>
  <r>
    <x v="4"/>
    <n v="1185732"/>
    <x v="214"/>
    <x v="3"/>
    <x v="40"/>
    <s v="Indianapolis"/>
    <x v="0"/>
    <n v="0.25000000000000006"/>
    <n v="5200"/>
    <n v="1300.0000000000002"/>
    <n v="520.00000000000011"/>
    <n v="0.4"/>
  </r>
  <r>
    <x v="4"/>
    <n v="1185732"/>
    <x v="214"/>
    <x v="3"/>
    <x v="40"/>
    <s v="Indianapolis"/>
    <x v="1"/>
    <n v="0.25000000000000006"/>
    <n v="2250"/>
    <n v="562.50000000000011"/>
    <n v="225.00000000000006"/>
    <n v="0.4"/>
  </r>
  <r>
    <x v="4"/>
    <n v="1185732"/>
    <x v="214"/>
    <x v="3"/>
    <x v="40"/>
    <s v="Indianapolis"/>
    <x v="2"/>
    <n v="0.15000000000000002"/>
    <n v="2750"/>
    <n v="412.50000000000006"/>
    <n v="144.375"/>
    <n v="0.35"/>
  </r>
  <r>
    <x v="4"/>
    <n v="1185732"/>
    <x v="214"/>
    <x v="3"/>
    <x v="40"/>
    <s v="Indianapolis"/>
    <x v="3"/>
    <n v="0.19999999999999996"/>
    <n v="1250"/>
    <n v="249.99999999999994"/>
    <n v="87.499999999999972"/>
    <n v="0.35"/>
  </r>
  <r>
    <x v="4"/>
    <n v="1185732"/>
    <x v="214"/>
    <x v="3"/>
    <x v="40"/>
    <s v="Indianapolis"/>
    <x v="4"/>
    <n v="0.35"/>
    <n v="1750"/>
    <n v="612.5"/>
    <n v="183.75"/>
    <n v="0.3"/>
  </r>
  <r>
    <x v="4"/>
    <n v="1185732"/>
    <x v="214"/>
    <x v="3"/>
    <x v="40"/>
    <s v="Indianapolis"/>
    <x v="5"/>
    <n v="0.25000000000000006"/>
    <n v="2750"/>
    <n v="687.50000000000011"/>
    <n v="275.00000000000006"/>
    <n v="0.4"/>
  </r>
  <r>
    <x v="4"/>
    <n v="1185732"/>
    <x v="233"/>
    <x v="3"/>
    <x v="40"/>
    <s v="Indianapolis"/>
    <x v="0"/>
    <n v="0.25000000000000006"/>
    <n v="5000"/>
    <n v="1250.0000000000002"/>
    <n v="500.00000000000011"/>
    <n v="0.4"/>
  </r>
  <r>
    <x v="4"/>
    <n v="1185732"/>
    <x v="233"/>
    <x v="3"/>
    <x v="40"/>
    <s v="Indianapolis"/>
    <x v="1"/>
    <n v="0.25000000000000006"/>
    <n v="2000"/>
    <n v="500.00000000000011"/>
    <n v="200.00000000000006"/>
    <n v="0.4"/>
  </r>
  <r>
    <x v="4"/>
    <n v="1185732"/>
    <x v="233"/>
    <x v="3"/>
    <x v="40"/>
    <s v="Indianapolis"/>
    <x v="2"/>
    <n v="0.15000000000000002"/>
    <n v="2000"/>
    <n v="300.00000000000006"/>
    <n v="105.00000000000001"/>
    <n v="0.35"/>
  </r>
  <r>
    <x v="4"/>
    <n v="1185732"/>
    <x v="233"/>
    <x v="3"/>
    <x v="40"/>
    <s v="Indianapolis"/>
    <x v="3"/>
    <n v="0.19999999999999996"/>
    <n v="1250"/>
    <n v="249.99999999999994"/>
    <n v="87.499999999999972"/>
    <n v="0.35"/>
  </r>
  <r>
    <x v="4"/>
    <n v="1185732"/>
    <x v="233"/>
    <x v="3"/>
    <x v="40"/>
    <s v="Indianapolis"/>
    <x v="4"/>
    <n v="0.65"/>
    <n v="1500"/>
    <n v="975"/>
    <n v="292.5"/>
    <n v="0.3"/>
  </r>
  <r>
    <x v="4"/>
    <n v="1185732"/>
    <x v="233"/>
    <x v="3"/>
    <x v="40"/>
    <s v="Indianapolis"/>
    <x v="5"/>
    <n v="0.5"/>
    <n v="2750"/>
    <n v="1375"/>
    <n v="550"/>
    <n v="0.4"/>
  </r>
  <r>
    <x v="4"/>
    <n v="1185732"/>
    <x v="264"/>
    <x v="3"/>
    <x v="40"/>
    <s v="Indianapolis"/>
    <x v="0"/>
    <n v="0.6"/>
    <n v="5450"/>
    <n v="3270"/>
    <n v="1308"/>
    <n v="0.4"/>
  </r>
  <r>
    <x v="4"/>
    <n v="1185732"/>
    <x v="264"/>
    <x v="3"/>
    <x v="40"/>
    <s v="Indianapolis"/>
    <x v="1"/>
    <n v="0.4"/>
    <n v="2500"/>
    <n v="1000"/>
    <n v="400"/>
    <n v="0.4"/>
  </r>
  <r>
    <x v="4"/>
    <n v="1185732"/>
    <x v="264"/>
    <x v="3"/>
    <x v="40"/>
    <s v="Indianapolis"/>
    <x v="2"/>
    <n v="0.35"/>
    <n v="2250"/>
    <n v="787.5"/>
    <n v="275.625"/>
    <n v="0.35"/>
  </r>
  <r>
    <x v="4"/>
    <n v="1185732"/>
    <x v="264"/>
    <x v="3"/>
    <x v="40"/>
    <s v="Indianapolis"/>
    <x v="3"/>
    <n v="0.35"/>
    <n v="1750"/>
    <n v="612.5"/>
    <n v="214.375"/>
    <n v="0.35"/>
  </r>
  <r>
    <x v="4"/>
    <n v="1185732"/>
    <x v="264"/>
    <x v="3"/>
    <x v="40"/>
    <s v="Indianapolis"/>
    <x v="4"/>
    <n v="0.44999999999999996"/>
    <n v="2000"/>
    <n v="899.99999999999989"/>
    <n v="269.99999999999994"/>
    <n v="0.3"/>
  </r>
  <r>
    <x v="4"/>
    <n v="1185732"/>
    <x v="264"/>
    <x v="3"/>
    <x v="40"/>
    <s v="Indianapolis"/>
    <x v="5"/>
    <n v="0.54999999999999993"/>
    <n v="3250"/>
    <n v="1787.4999999999998"/>
    <n v="715"/>
    <n v="0.4"/>
  </r>
  <r>
    <x v="4"/>
    <n v="1185732"/>
    <x v="294"/>
    <x v="3"/>
    <x v="40"/>
    <s v="Indianapolis"/>
    <x v="0"/>
    <n v="0.4"/>
    <n v="5750"/>
    <n v="2300"/>
    <n v="920"/>
    <n v="0.4"/>
  </r>
  <r>
    <x v="4"/>
    <n v="1185732"/>
    <x v="294"/>
    <x v="3"/>
    <x v="40"/>
    <s v="Indianapolis"/>
    <x v="1"/>
    <n v="0.35000000000000009"/>
    <n v="3250"/>
    <n v="1137.5000000000002"/>
    <n v="455.00000000000011"/>
    <n v="0.4"/>
  </r>
  <r>
    <x v="4"/>
    <n v="1185732"/>
    <x v="294"/>
    <x v="3"/>
    <x v="40"/>
    <s v="Indianapolis"/>
    <x v="2"/>
    <n v="0.30000000000000004"/>
    <n v="2000"/>
    <n v="600.00000000000011"/>
    <n v="210.00000000000003"/>
    <n v="0.35"/>
  </r>
  <r>
    <x v="4"/>
    <n v="1185732"/>
    <x v="294"/>
    <x v="3"/>
    <x v="40"/>
    <s v="Indianapolis"/>
    <x v="3"/>
    <n v="0.30000000000000004"/>
    <n v="1750"/>
    <n v="525.00000000000011"/>
    <n v="183.75000000000003"/>
    <n v="0.35"/>
  </r>
  <r>
    <x v="4"/>
    <n v="1185732"/>
    <x v="294"/>
    <x v="3"/>
    <x v="40"/>
    <s v="Indianapolis"/>
    <x v="4"/>
    <n v="0.4"/>
    <n v="1750"/>
    <n v="700"/>
    <n v="210"/>
    <n v="0.3"/>
  </r>
  <r>
    <x v="4"/>
    <n v="1185732"/>
    <x v="294"/>
    <x v="3"/>
    <x v="40"/>
    <s v="Indianapolis"/>
    <x v="5"/>
    <n v="0.60000000000000009"/>
    <n v="3250"/>
    <n v="1950.0000000000002"/>
    <n v="780.00000000000011"/>
    <n v="0.4"/>
  </r>
  <r>
    <x v="4"/>
    <n v="1185732"/>
    <x v="323"/>
    <x v="3"/>
    <x v="40"/>
    <s v="Indianapolis"/>
    <x v="0"/>
    <n v="0.55000000000000004"/>
    <n v="5500"/>
    <n v="3025.0000000000005"/>
    <n v="1210.0000000000002"/>
    <n v="0.4"/>
  </r>
  <r>
    <x v="4"/>
    <n v="1185732"/>
    <x v="323"/>
    <x v="3"/>
    <x v="40"/>
    <s v="Indianapolis"/>
    <x v="1"/>
    <n v="0.50000000000000011"/>
    <n v="3000"/>
    <n v="1500.0000000000002"/>
    <n v="600.00000000000011"/>
    <n v="0.4"/>
  </r>
  <r>
    <x v="4"/>
    <n v="1185732"/>
    <x v="323"/>
    <x v="3"/>
    <x v="40"/>
    <s v="Indianapolis"/>
    <x v="2"/>
    <n v="0.45"/>
    <n v="2250"/>
    <n v="1012.5"/>
    <n v="354.375"/>
    <n v="0.35"/>
  </r>
  <r>
    <x v="4"/>
    <n v="1185732"/>
    <x v="323"/>
    <x v="3"/>
    <x v="40"/>
    <s v="Indianapolis"/>
    <x v="3"/>
    <n v="0.45"/>
    <n v="1750"/>
    <n v="787.5"/>
    <n v="275.625"/>
    <n v="0.35"/>
  </r>
  <r>
    <x v="4"/>
    <n v="1185732"/>
    <x v="323"/>
    <x v="3"/>
    <x v="40"/>
    <s v="Indianapolis"/>
    <x v="4"/>
    <n v="0.55000000000000004"/>
    <n v="2000"/>
    <n v="1100"/>
    <n v="330"/>
    <n v="0.3"/>
  </r>
  <r>
    <x v="4"/>
    <n v="1185732"/>
    <x v="323"/>
    <x v="3"/>
    <x v="40"/>
    <s v="Indianapolis"/>
    <x v="5"/>
    <n v="0.60000000000000009"/>
    <n v="3750"/>
    <n v="2250.0000000000005"/>
    <n v="900.00000000000023"/>
    <n v="0.4"/>
  </r>
  <r>
    <x v="4"/>
    <n v="1185732"/>
    <x v="355"/>
    <x v="3"/>
    <x v="40"/>
    <s v="Indianapolis"/>
    <x v="0"/>
    <n v="0.5"/>
    <n v="5250"/>
    <n v="2625"/>
    <n v="1050"/>
    <n v="0.4"/>
  </r>
  <r>
    <x v="4"/>
    <n v="1185732"/>
    <x v="355"/>
    <x v="3"/>
    <x v="40"/>
    <s v="Indianapolis"/>
    <x v="1"/>
    <n v="0.45000000000000007"/>
    <n v="3000"/>
    <n v="1350.0000000000002"/>
    <n v="540.00000000000011"/>
    <n v="0.4"/>
  </r>
  <r>
    <x v="4"/>
    <n v="1185732"/>
    <x v="355"/>
    <x v="3"/>
    <x v="40"/>
    <s v="Indianapolis"/>
    <x v="2"/>
    <n v="0.4"/>
    <n v="2250"/>
    <n v="900"/>
    <n v="315"/>
    <n v="0.35"/>
  </r>
  <r>
    <x v="4"/>
    <n v="1185732"/>
    <x v="355"/>
    <x v="3"/>
    <x v="40"/>
    <s v="Indianapolis"/>
    <x v="3"/>
    <n v="0.4"/>
    <n v="2000"/>
    <n v="800"/>
    <n v="280"/>
    <n v="0.35"/>
  </r>
  <r>
    <x v="4"/>
    <n v="1185732"/>
    <x v="355"/>
    <x v="3"/>
    <x v="40"/>
    <s v="Indianapolis"/>
    <x v="4"/>
    <n v="0.5"/>
    <n v="1750"/>
    <n v="875"/>
    <n v="262.5"/>
    <n v="0.3"/>
  </r>
  <r>
    <x v="4"/>
    <n v="1185732"/>
    <x v="355"/>
    <x v="3"/>
    <x v="40"/>
    <s v="Indianapolis"/>
    <x v="5"/>
    <n v="0.55000000000000004"/>
    <n v="3500"/>
    <n v="1925.0000000000002"/>
    <n v="770.00000000000011"/>
    <n v="0.4"/>
  </r>
  <r>
    <x v="4"/>
    <n v="1185732"/>
    <x v="387"/>
    <x v="3"/>
    <x v="40"/>
    <s v="Indianapolis"/>
    <x v="0"/>
    <n v="0.35"/>
    <n v="4750"/>
    <n v="1662.5"/>
    <n v="665"/>
    <n v="0.4"/>
  </r>
  <r>
    <x v="4"/>
    <n v="1185732"/>
    <x v="387"/>
    <x v="3"/>
    <x v="40"/>
    <s v="Indianapolis"/>
    <x v="1"/>
    <n v="0.3000000000000001"/>
    <n v="2750"/>
    <n v="825.00000000000023"/>
    <n v="330.00000000000011"/>
    <n v="0.4"/>
  </r>
  <r>
    <x v="4"/>
    <n v="1185732"/>
    <x v="387"/>
    <x v="3"/>
    <x v="40"/>
    <s v="Indianapolis"/>
    <x v="2"/>
    <n v="0.25000000000000006"/>
    <n v="1750"/>
    <n v="437.50000000000011"/>
    <n v="153.12500000000003"/>
    <n v="0.35"/>
  </r>
  <r>
    <x v="4"/>
    <n v="1185732"/>
    <x v="387"/>
    <x v="3"/>
    <x v="40"/>
    <s v="Indianapolis"/>
    <x v="3"/>
    <n v="0.25000000000000006"/>
    <n v="1500"/>
    <n v="375.00000000000006"/>
    <n v="131.25"/>
    <n v="0.35"/>
  </r>
  <r>
    <x v="4"/>
    <n v="1185732"/>
    <x v="387"/>
    <x v="3"/>
    <x v="40"/>
    <s v="Indianapolis"/>
    <x v="4"/>
    <n v="0.35"/>
    <n v="1500"/>
    <n v="525"/>
    <n v="157.5"/>
    <n v="0.3"/>
  </r>
  <r>
    <x v="4"/>
    <n v="1185732"/>
    <x v="387"/>
    <x v="3"/>
    <x v="40"/>
    <s v="Indianapolis"/>
    <x v="5"/>
    <n v="0.4"/>
    <n v="2250"/>
    <n v="900"/>
    <n v="360"/>
    <n v="0.4"/>
  </r>
  <r>
    <x v="4"/>
    <n v="1185732"/>
    <x v="416"/>
    <x v="3"/>
    <x v="40"/>
    <s v="Indianapolis"/>
    <x v="0"/>
    <n v="0.44999999999999996"/>
    <n v="4000"/>
    <n v="1799.9999999999998"/>
    <n v="720"/>
    <n v="0.4"/>
  </r>
  <r>
    <x v="4"/>
    <n v="1185732"/>
    <x v="416"/>
    <x v="3"/>
    <x v="40"/>
    <s v="Indianapolis"/>
    <x v="1"/>
    <n v="0.35"/>
    <n v="2500"/>
    <n v="875"/>
    <n v="350"/>
    <n v="0.4"/>
  </r>
  <r>
    <x v="4"/>
    <n v="1185732"/>
    <x v="416"/>
    <x v="3"/>
    <x v="40"/>
    <s v="Indianapolis"/>
    <x v="2"/>
    <n v="0.35"/>
    <n v="1500"/>
    <n v="525"/>
    <n v="183.75"/>
    <n v="0.35"/>
  </r>
  <r>
    <x v="4"/>
    <n v="1185732"/>
    <x v="416"/>
    <x v="3"/>
    <x v="40"/>
    <s v="Indianapolis"/>
    <x v="3"/>
    <n v="0.35"/>
    <n v="1500"/>
    <n v="525"/>
    <n v="183.75"/>
    <n v="0.35"/>
  </r>
  <r>
    <x v="4"/>
    <n v="1185732"/>
    <x v="416"/>
    <x v="3"/>
    <x v="40"/>
    <s v="Indianapolis"/>
    <x v="4"/>
    <n v="0.44999999999999996"/>
    <n v="1500"/>
    <n v="674.99999999999989"/>
    <n v="202.49999999999997"/>
    <n v="0.3"/>
  </r>
  <r>
    <x v="4"/>
    <n v="1185732"/>
    <x v="416"/>
    <x v="3"/>
    <x v="40"/>
    <s v="Indianapolis"/>
    <x v="5"/>
    <n v="0.49999999999999983"/>
    <n v="2750"/>
    <n v="1374.9999999999995"/>
    <n v="549.99999999999989"/>
    <n v="0.4"/>
  </r>
  <r>
    <x v="4"/>
    <n v="1185732"/>
    <x v="447"/>
    <x v="3"/>
    <x v="40"/>
    <s v="Indianapolis"/>
    <x v="0"/>
    <n v="0.44999999999999996"/>
    <n v="4250"/>
    <n v="1912.4999999999998"/>
    <n v="765"/>
    <n v="0.4"/>
  </r>
  <r>
    <x v="4"/>
    <n v="1185732"/>
    <x v="447"/>
    <x v="3"/>
    <x v="40"/>
    <s v="Indianapolis"/>
    <x v="1"/>
    <n v="0.35"/>
    <n v="3250"/>
    <n v="1137.5"/>
    <n v="455"/>
    <n v="0.4"/>
  </r>
  <r>
    <x v="4"/>
    <n v="1185732"/>
    <x v="447"/>
    <x v="3"/>
    <x v="40"/>
    <s v="Indianapolis"/>
    <x v="2"/>
    <n v="0.35"/>
    <n v="2700"/>
    <n v="944.99999999999989"/>
    <n v="330.74999999999994"/>
    <n v="0.35"/>
  </r>
  <r>
    <x v="4"/>
    <n v="1185732"/>
    <x v="447"/>
    <x v="3"/>
    <x v="40"/>
    <s v="Indianapolis"/>
    <x v="3"/>
    <n v="0.35"/>
    <n v="2750"/>
    <n v="962.49999999999989"/>
    <n v="336.87499999999994"/>
    <n v="0.35"/>
  </r>
  <r>
    <x v="4"/>
    <n v="1185732"/>
    <x v="447"/>
    <x v="3"/>
    <x v="40"/>
    <s v="Indianapolis"/>
    <x v="4"/>
    <n v="0.6"/>
    <n v="2500"/>
    <n v="1500"/>
    <n v="450"/>
    <n v="0.3"/>
  </r>
  <r>
    <x v="4"/>
    <n v="1185732"/>
    <x v="447"/>
    <x v="3"/>
    <x v="40"/>
    <s v="Indianapolis"/>
    <x v="5"/>
    <n v="0.64999999999999991"/>
    <n v="3500"/>
    <n v="2274.9999999999995"/>
    <n v="909.99999999999989"/>
    <n v="0.4"/>
  </r>
  <r>
    <x v="4"/>
    <n v="1185732"/>
    <x v="476"/>
    <x v="3"/>
    <x v="40"/>
    <s v="Indianapolis"/>
    <x v="0"/>
    <n v="0.6"/>
    <n v="6000"/>
    <n v="3600"/>
    <n v="1440"/>
    <n v="0.4"/>
  </r>
  <r>
    <x v="4"/>
    <n v="1185732"/>
    <x v="476"/>
    <x v="3"/>
    <x v="40"/>
    <s v="Indianapolis"/>
    <x v="1"/>
    <n v="0.5"/>
    <n v="4000"/>
    <n v="2000"/>
    <n v="800"/>
    <n v="0.4"/>
  </r>
  <r>
    <x v="4"/>
    <n v="1185732"/>
    <x v="476"/>
    <x v="3"/>
    <x v="40"/>
    <s v="Indianapolis"/>
    <x v="2"/>
    <n v="0.5"/>
    <n v="3500"/>
    <n v="1750"/>
    <n v="612.5"/>
    <n v="0.35"/>
  </r>
  <r>
    <x v="4"/>
    <n v="1185732"/>
    <x v="476"/>
    <x v="3"/>
    <x v="40"/>
    <s v="Indianapolis"/>
    <x v="3"/>
    <n v="0.5"/>
    <n v="3000"/>
    <n v="1500"/>
    <n v="525"/>
    <n v="0.35"/>
  </r>
  <r>
    <x v="4"/>
    <n v="1185732"/>
    <x v="476"/>
    <x v="3"/>
    <x v="40"/>
    <s v="Indianapolis"/>
    <x v="4"/>
    <n v="0.6"/>
    <n v="3000"/>
    <n v="1800"/>
    <n v="540"/>
    <n v="0.3"/>
  </r>
  <r>
    <x v="4"/>
    <n v="1185732"/>
    <x v="476"/>
    <x v="3"/>
    <x v="40"/>
    <s v="Indianapolis"/>
    <x v="5"/>
    <n v="0.64999999999999991"/>
    <n v="4000"/>
    <n v="2599.9999999999995"/>
    <n v="1039.9999999999998"/>
    <n v="0.4"/>
  </r>
  <r>
    <x v="4"/>
    <n v="1185732"/>
    <x v="181"/>
    <x v="3"/>
    <x v="40"/>
    <s v="Indianapolis"/>
    <x v="0"/>
    <n v="0.35"/>
    <n v="5000"/>
    <n v="1750"/>
    <n v="700"/>
    <n v="0.4"/>
  </r>
  <r>
    <x v="4"/>
    <n v="1185732"/>
    <x v="181"/>
    <x v="3"/>
    <x v="40"/>
    <s v="Indianapolis"/>
    <x v="1"/>
    <n v="0.35"/>
    <n v="3000"/>
    <n v="1050"/>
    <n v="420"/>
    <n v="0.4"/>
  </r>
  <r>
    <x v="4"/>
    <n v="1185732"/>
    <x v="181"/>
    <x v="3"/>
    <x v="40"/>
    <s v="Indianapolis"/>
    <x v="2"/>
    <n v="0.25000000000000006"/>
    <n v="3000"/>
    <n v="750.00000000000011"/>
    <n v="300.00000000000006"/>
    <n v="0.4"/>
  </r>
  <r>
    <x v="4"/>
    <n v="1185732"/>
    <x v="181"/>
    <x v="3"/>
    <x v="40"/>
    <s v="Indianapolis"/>
    <x v="3"/>
    <n v="0.30000000000000004"/>
    <n v="1500"/>
    <n v="450.00000000000006"/>
    <n v="180.00000000000003"/>
    <n v="0.4"/>
  </r>
  <r>
    <x v="4"/>
    <n v="1185732"/>
    <x v="181"/>
    <x v="3"/>
    <x v="40"/>
    <s v="Indianapolis"/>
    <x v="4"/>
    <n v="0.44999999999999996"/>
    <n v="2000"/>
    <n v="899.99999999999989"/>
    <n v="360"/>
    <n v="0.4"/>
  </r>
  <r>
    <x v="4"/>
    <n v="1185732"/>
    <x v="181"/>
    <x v="3"/>
    <x v="40"/>
    <s v="Indianapolis"/>
    <x v="5"/>
    <n v="0.35"/>
    <n v="3000"/>
    <n v="1050"/>
    <n v="420"/>
    <n v="0.4"/>
  </r>
  <r>
    <x v="4"/>
    <n v="1185732"/>
    <x v="212"/>
    <x v="3"/>
    <x v="40"/>
    <s v="Indianapolis"/>
    <x v="0"/>
    <n v="0.35"/>
    <n v="5500"/>
    <n v="1924.9999999999998"/>
    <n v="770"/>
    <n v="0.4"/>
  </r>
  <r>
    <x v="4"/>
    <n v="1185732"/>
    <x v="212"/>
    <x v="3"/>
    <x v="40"/>
    <s v="Indianapolis"/>
    <x v="1"/>
    <n v="0.4"/>
    <n v="2000"/>
    <n v="800"/>
    <n v="320"/>
    <n v="0.4"/>
  </r>
  <r>
    <x v="4"/>
    <n v="1185732"/>
    <x v="212"/>
    <x v="3"/>
    <x v="40"/>
    <s v="Indianapolis"/>
    <x v="2"/>
    <n v="0.30000000000000004"/>
    <n v="3000"/>
    <n v="900.00000000000011"/>
    <n v="360.00000000000006"/>
    <n v="0.4"/>
  </r>
  <r>
    <x v="4"/>
    <n v="1185732"/>
    <x v="212"/>
    <x v="0"/>
    <x v="41"/>
    <s v="Charleston"/>
    <x v="3"/>
    <n v="0.35"/>
    <n v="1750"/>
    <n v="612.5"/>
    <n v="245"/>
    <n v="0.4"/>
  </r>
  <r>
    <x v="4"/>
    <n v="1185732"/>
    <x v="212"/>
    <x v="0"/>
    <x v="41"/>
    <s v="Charleston"/>
    <x v="4"/>
    <n v="0.49999999999999994"/>
    <n v="2500"/>
    <n v="1249.9999999999998"/>
    <n v="499.99999999999994"/>
    <n v="0.4"/>
  </r>
  <r>
    <x v="4"/>
    <n v="1185732"/>
    <x v="212"/>
    <x v="0"/>
    <x v="41"/>
    <s v="Charleston"/>
    <x v="5"/>
    <n v="0.24999999999999992"/>
    <n v="3500"/>
    <n v="874.99999999999966"/>
    <n v="349.99999999999989"/>
    <n v="0.4"/>
  </r>
  <r>
    <x v="4"/>
    <n v="1185732"/>
    <x v="221"/>
    <x v="0"/>
    <x v="41"/>
    <s v="Charleston"/>
    <x v="0"/>
    <n v="0.30000000000000004"/>
    <n v="5700"/>
    <n v="1710.0000000000002"/>
    <n v="684.00000000000011"/>
    <n v="0.4"/>
  </r>
  <r>
    <x v="4"/>
    <n v="1185732"/>
    <x v="221"/>
    <x v="0"/>
    <x v="41"/>
    <s v="Charleston"/>
    <x v="1"/>
    <n v="0.30000000000000004"/>
    <n v="2750"/>
    <n v="825.00000000000011"/>
    <n v="330.00000000000006"/>
    <n v="0.4"/>
  </r>
  <r>
    <x v="4"/>
    <n v="1185732"/>
    <x v="221"/>
    <x v="0"/>
    <x v="41"/>
    <s v="Charleston"/>
    <x v="2"/>
    <n v="0.2"/>
    <n v="3250"/>
    <n v="650"/>
    <n v="260"/>
    <n v="0.4"/>
  </r>
  <r>
    <x v="4"/>
    <n v="1185732"/>
    <x v="221"/>
    <x v="0"/>
    <x v="41"/>
    <s v="Charleston"/>
    <x v="3"/>
    <n v="0.24999999999999992"/>
    <n v="1750"/>
    <n v="437.49999999999983"/>
    <n v="174.99999999999994"/>
    <n v="0.4"/>
  </r>
  <r>
    <x v="4"/>
    <n v="1185732"/>
    <x v="221"/>
    <x v="0"/>
    <x v="41"/>
    <s v="Charleston"/>
    <x v="4"/>
    <n v="0.4"/>
    <n v="2250"/>
    <n v="900"/>
    <n v="360"/>
    <n v="0.4"/>
  </r>
  <r>
    <x v="4"/>
    <n v="1185732"/>
    <x v="221"/>
    <x v="0"/>
    <x v="41"/>
    <s v="Charleston"/>
    <x v="5"/>
    <n v="0.30000000000000004"/>
    <n v="3250"/>
    <n v="975.00000000000011"/>
    <n v="390.00000000000006"/>
    <n v="0.4"/>
  </r>
  <r>
    <x v="4"/>
    <n v="1185732"/>
    <x v="240"/>
    <x v="0"/>
    <x v="41"/>
    <s v="Charleston"/>
    <x v="0"/>
    <n v="0.30000000000000004"/>
    <n v="5500"/>
    <n v="1650.0000000000002"/>
    <n v="660.00000000000011"/>
    <n v="0.4"/>
  </r>
  <r>
    <x v="4"/>
    <n v="1185732"/>
    <x v="240"/>
    <x v="0"/>
    <x v="41"/>
    <s v="Charleston"/>
    <x v="1"/>
    <n v="0.30000000000000004"/>
    <n v="2500"/>
    <n v="750.00000000000011"/>
    <n v="300.00000000000006"/>
    <n v="0.4"/>
  </r>
  <r>
    <x v="4"/>
    <n v="1185732"/>
    <x v="240"/>
    <x v="0"/>
    <x v="41"/>
    <s v="Charleston"/>
    <x v="2"/>
    <n v="0.2"/>
    <n v="2500"/>
    <n v="500"/>
    <n v="200"/>
    <n v="0.4"/>
  </r>
  <r>
    <x v="4"/>
    <n v="1185732"/>
    <x v="240"/>
    <x v="0"/>
    <x v="41"/>
    <s v="Charleston"/>
    <x v="3"/>
    <n v="0.24999999999999992"/>
    <n v="1750"/>
    <n v="437.49999999999983"/>
    <n v="174.99999999999994"/>
    <n v="0.4"/>
  </r>
  <r>
    <x v="4"/>
    <n v="1185732"/>
    <x v="240"/>
    <x v="0"/>
    <x v="41"/>
    <s v="Charleston"/>
    <x v="4"/>
    <n v="0.65"/>
    <n v="2000"/>
    <n v="1300"/>
    <n v="520"/>
    <n v="0.4"/>
  </r>
  <r>
    <x v="4"/>
    <n v="1185732"/>
    <x v="240"/>
    <x v="0"/>
    <x v="41"/>
    <s v="Charleston"/>
    <x v="5"/>
    <n v="0.5"/>
    <n v="3250"/>
    <n v="1625"/>
    <n v="650"/>
    <n v="0.4"/>
  </r>
  <r>
    <x v="4"/>
    <n v="1185732"/>
    <x v="271"/>
    <x v="0"/>
    <x v="41"/>
    <s v="Charleston"/>
    <x v="0"/>
    <n v="0.6"/>
    <n v="5950"/>
    <n v="3570"/>
    <n v="1428"/>
    <n v="0.4"/>
  </r>
  <r>
    <x v="4"/>
    <n v="1185732"/>
    <x v="271"/>
    <x v="0"/>
    <x v="41"/>
    <s v="Charleston"/>
    <x v="1"/>
    <n v="0.4"/>
    <n v="3000"/>
    <n v="1200"/>
    <n v="480"/>
    <n v="0.4"/>
  </r>
  <r>
    <x v="4"/>
    <n v="1185732"/>
    <x v="271"/>
    <x v="0"/>
    <x v="41"/>
    <s v="Charleston"/>
    <x v="2"/>
    <n v="0.35"/>
    <n v="2750"/>
    <n v="962.49999999999989"/>
    <n v="385"/>
    <n v="0.4"/>
  </r>
  <r>
    <x v="4"/>
    <n v="1185732"/>
    <x v="271"/>
    <x v="0"/>
    <x v="41"/>
    <s v="Charleston"/>
    <x v="3"/>
    <n v="0.35"/>
    <n v="2000"/>
    <n v="700"/>
    <n v="280"/>
    <n v="0.4"/>
  </r>
  <r>
    <x v="4"/>
    <n v="1185732"/>
    <x v="271"/>
    <x v="0"/>
    <x v="41"/>
    <s v="Charleston"/>
    <x v="4"/>
    <n v="0.44999999999999996"/>
    <n v="2250"/>
    <n v="1012.4999999999999"/>
    <n v="405"/>
    <n v="0.4"/>
  </r>
  <r>
    <x v="4"/>
    <n v="1185732"/>
    <x v="271"/>
    <x v="0"/>
    <x v="41"/>
    <s v="Charleston"/>
    <x v="5"/>
    <n v="0.54999999999999993"/>
    <n v="3500"/>
    <n v="1924.9999999999998"/>
    <n v="770"/>
    <n v="0.4"/>
  </r>
  <r>
    <x v="4"/>
    <n v="1185732"/>
    <x v="301"/>
    <x v="0"/>
    <x v="41"/>
    <s v="Charleston"/>
    <x v="0"/>
    <n v="0.45"/>
    <n v="6000"/>
    <n v="2700"/>
    <n v="1080"/>
    <n v="0.4"/>
  </r>
  <r>
    <x v="4"/>
    <n v="1185732"/>
    <x v="301"/>
    <x v="0"/>
    <x v="41"/>
    <s v="Charleston"/>
    <x v="1"/>
    <n v="0.40000000000000008"/>
    <n v="4250"/>
    <n v="1700.0000000000002"/>
    <n v="680.00000000000011"/>
    <n v="0.4"/>
  </r>
  <r>
    <x v="4"/>
    <n v="1185732"/>
    <x v="301"/>
    <x v="0"/>
    <x v="41"/>
    <s v="Charleston"/>
    <x v="2"/>
    <n v="0.35"/>
    <n v="3000"/>
    <n v="1050"/>
    <n v="420"/>
    <n v="0.4"/>
  </r>
  <r>
    <x v="4"/>
    <n v="1185732"/>
    <x v="301"/>
    <x v="0"/>
    <x v="41"/>
    <s v="Charleston"/>
    <x v="3"/>
    <n v="0.35"/>
    <n v="2750"/>
    <n v="962.49999999999989"/>
    <n v="385"/>
    <n v="0.4"/>
  </r>
  <r>
    <x v="4"/>
    <n v="1185732"/>
    <x v="301"/>
    <x v="0"/>
    <x v="41"/>
    <s v="Charleston"/>
    <x v="4"/>
    <n v="0.45"/>
    <n v="2750"/>
    <n v="1237.5"/>
    <n v="495"/>
    <n v="0.4"/>
  </r>
  <r>
    <x v="4"/>
    <n v="1185732"/>
    <x v="301"/>
    <x v="0"/>
    <x v="41"/>
    <s v="Charleston"/>
    <x v="5"/>
    <n v="0.65000000000000013"/>
    <n v="4250"/>
    <n v="2762.5000000000005"/>
    <n v="1105.0000000000002"/>
    <n v="0.4"/>
  </r>
  <r>
    <x v="4"/>
    <n v="1185732"/>
    <x v="330"/>
    <x v="0"/>
    <x v="41"/>
    <s v="Charleston"/>
    <x v="0"/>
    <n v="0.60000000000000009"/>
    <n v="6500"/>
    <n v="3900.0000000000005"/>
    <n v="1560.0000000000002"/>
    <n v="0.4"/>
  </r>
  <r>
    <x v="4"/>
    <n v="1185732"/>
    <x v="330"/>
    <x v="0"/>
    <x v="41"/>
    <s v="Charleston"/>
    <x v="1"/>
    <n v="0.55000000000000016"/>
    <n v="4000"/>
    <n v="2200.0000000000005"/>
    <n v="880.00000000000023"/>
    <n v="0.4"/>
  </r>
  <r>
    <x v="4"/>
    <n v="1185732"/>
    <x v="330"/>
    <x v="0"/>
    <x v="41"/>
    <s v="Charleston"/>
    <x v="2"/>
    <n v="0.5"/>
    <n v="3250"/>
    <n v="1625"/>
    <n v="650"/>
    <n v="0.4"/>
  </r>
  <r>
    <x v="4"/>
    <n v="1185732"/>
    <x v="330"/>
    <x v="0"/>
    <x v="41"/>
    <s v="Charleston"/>
    <x v="3"/>
    <n v="0.5"/>
    <n v="2750"/>
    <n v="1375"/>
    <n v="550"/>
    <n v="0.4"/>
  </r>
  <r>
    <x v="4"/>
    <n v="1185732"/>
    <x v="330"/>
    <x v="0"/>
    <x v="41"/>
    <s v="Charleston"/>
    <x v="4"/>
    <n v="0.60000000000000009"/>
    <n v="3000"/>
    <n v="1800.0000000000002"/>
    <n v="720.00000000000011"/>
    <n v="0.4"/>
  </r>
  <r>
    <x v="4"/>
    <n v="1185732"/>
    <x v="330"/>
    <x v="0"/>
    <x v="41"/>
    <s v="Charleston"/>
    <x v="5"/>
    <n v="0.65000000000000013"/>
    <n v="4750"/>
    <n v="3087.5000000000005"/>
    <n v="1235.0000000000002"/>
    <n v="0.4"/>
  </r>
  <r>
    <x v="4"/>
    <n v="1185732"/>
    <x v="362"/>
    <x v="0"/>
    <x v="41"/>
    <s v="Charleston"/>
    <x v="0"/>
    <n v="0.5"/>
    <n v="5250"/>
    <n v="2625"/>
    <n v="1050"/>
    <n v="0.4"/>
  </r>
  <r>
    <x v="4"/>
    <n v="1185732"/>
    <x v="362"/>
    <x v="0"/>
    <x v="41"/>
    <s v="Charleston"/>
    <x v="1"/>
    <n v="0.45000000000000007"/>
    <n v="3000"/>
    <n v="1350.0000000000002"/>
    <n v="540.00000000000011"/>
    <n v="0.4"/>
  </r>
  <r>
    <x v="4"/>
    <n v="1185732"/>
    <x v="362"/>
    <x v="0"/>
    <x v="41"/>
    <s v="Charleston"/>
    <x v="2"/>
    <n v="0.4"/>
    <n v="3000"/>
    <n v="1200"/>
    <n v="480"/>
    <n v="0.4"/>
  </r>
  <r>
    <x v="4"/>
    <n v="1185732"/>
    <x v="362"/>
    <x v="0"/>
    <x v="41"/>
    <s v="Charleston"/>
    <x v="3"/>
    <n v="0.4"/>
    <n v="2750"/>
    <n v="1100"/>
    <n v="440"/>
    <n v="0.4"/>
  </r>
  <r>
    <x v="4"/>
    <n v="1185732"/>
    <x v="362"/>
    <x v="0"/>
    <x v="41"/>
    <s v="Charleston"/>
    <x v="4"/>
    <n v="0.5"/>
    <n v="2500"/>
    <n v="1250"/>
    <n v="500"/>
    <n v="0.4"/>
  </r>
  <r>
    <x v="4"/>
    <n v="1185732"/>
    <x v="362"/>
    <x v="0"/>
    <x v="41"/>
    <s v="Charleston"/>
    <x v="5"/>
    <n v="0.55000000000000004"/>
    <n v="4250"/>
    <n v="2337.5"/>
    <n v="935"/>
    <n v="0.4"/>
  </r>
  <r>
    <x v="4"/>
    <n v="1185732"/>
    <x v="394"/>
    <x v="0"/>
    <x v="41"/>
    <s v="Charleston"/>
    <x v="0"/>
    <n v="0.35"/>
    <n v="5500"/>
    <n v="1924.9999999999998"/>
    <n v="770"/>
    <n v="0.4"/>
  </r>
  <r>
    <x v="4"/>
    <n v="1185732"/>
    <x v="394"/>
    <x v="0"/>
    <x v="41"/>
    <s v="Charleston"/>
    <x v="1"/>
    <n v="0.3000000000000001"/>
    <n v="3500"/>
    <n v="1050.0000000000005"/>
    <n v="420.00000000000023"/>
    <n v="0.4"/>
  </r>
  <r>
    <x v="4"/>
    <n v="1185732"/>
    <x v="394"/>
    <x v="0"/>
    <x v="41"/>
    <s v="Charleston"/>
    <x v="2"/>
    <n v="0.25000000000000006"/>
    <n v="2500"/>
    <n v="625.00000000000011"/>
    <n v="250.00000000000006"/>
    <n v="0.4"/>
  </r>
  <r>
    <x v="4"/>
    <n v="1185732"/>
    <x v="394"/>
    <x v="0"/>
    <x v="41"/>
    <s v="Charleston"/>
    <x v="3"/>
    <n v="0.25000000000000006"/>
    <n v="2250"/>
    <n v="562.50000000000011"/>
    <n v="225.00000000000006"/>
    <n v="0.4"/>
  </r>
  <r>
    <x v="4"/>
    <n v="1185732"/>
    <x v="394"/>
    <x v="0"/>
    <x v="41"/>
    <s v="Charleston"/>
    <x v="4"/>
    <n v="0.35"/>
    <n v="2250"/>
    <n v="787.5"/>
    <n v="315"/>
    <n v="0.4"/>
  </r>
  <r>
    <x v="4"/>
    <n v="1185732"/>
    <x v="394"/>
    <x v="0"/>
    <x v="41"/>
    <s v="Charleston"/>
    <x v="5"/>
    <n v="0.4"/>
    <n v="3000"/>
    <n v="1200"/>
    <n v="480"/>
    <n v="0.4"/>
  </r>
  <r>
    <x v="4"/>
    <n v="1185732"/>
    <x v="423"/>
    <x v="0"/>
    <x v="41"/>
    <s v="Charleston"/>
    <x v="0"/>
    <n v="0.44999999999999996"/>
    <n v="4250"/>
    <n v="1912.4999999999998"/>
    <n v="765"/>
    <n v="0.4"/>
  </r>
  <r>
    <x v="4"/>
    <n v="1185732"/>
    <x v="423"/>
    <x v="0"/>
    <x v="41"/>
    <s v="Charleston"/>
    <x v="1"/>
    <n v="0.35"/>
    <n v="2750"/>
    <n v="962.49999999999989"/>
    <n v="385"/>
    <n v="0.4"/>
  </r>
  <r>
    <x v="4"/>
    <n v="1185732"/>
    <x v="423"/>
    <x v="0"/>
    <x v="41"/>
    <s v="Charleston"/>
    <x v="2"/>
    <n v="0.35"/>
    <n v="1750"/>
    <n v="612.5"/>
    <n v="245"/>
    <n v="0.4"/>
  </r>
  <r>
    <x v="4"/>
    <n v="1185732"/>
    <x v="423"/>
    <x v="0"/>
    <x v="41"/>
    <s v="Charleston"/>
    <x v="3"/>
    <n v="0.35"/>
    <n v="1750"/>
    <n v="612.5"/>
    <n v="245"/>
    <n v="0.4"/>
  </r>
  <r>
    <x v="4"/>
    <n v="1185732"/>
    <x v="423"/>
    <x v="0"/>
    <x v="41"/>
    <s v="Charleston"/>
    <x v="4"/>
    <n v="0.44999999999999996"/>
    <n v="1750"/>
    <n v="787.49999999999989"/>
    <n v="315"/>
    <n v="0.4"/>
  </r>
  <r>
    <x v="0"/>
    <n v="1185732"/>
    <x v="423"/>
    <x v="0"/>
    <x v="41"/>
    <s v="Charleston"/>
    <x v="5"/>
    <n v="0.49999999999999983"/>
    <n v="3000"/>
    <n v="1499.9999999999995"/>
    <n v="599.99999999999989"/>
    <n v="0.4"/>
  </r>
  <r>
    <x v="0"/>
    <n v="1185732"/>
    <x v="454"/>
    <x v="0"/>
    <x v="41"/>
    <s v="Charleston"/>
    <x v="0"/>
    <n v="0.44999999999999996"/>
    <n v="4500"/>
    <n v="2024.9999999999998"/>
    <n v="810"/>
    <n v="0.4"/>
  </r>
  <r>
    <x v="0"/>
    <n v="1185732"/>
    <x v="454"/>
    <x v="0"/>
    <x v="41"/>
    <s v="Charleston"/>
    <x v="1"/>
    <n v="0.35"/>
    <n v="3500"/>
    <n v="1225"/>
    <n v="490"/>
    <n v="0.4"/>
  </r>
  <r>
    <x v="0"/>
    <n v="1185732"/>
    <x v="454"/>
    <x v="0"/>
    <x v="41"/>
    <s v="Charleston"/>
    <x v="2"/>
    <n v="0.35"/>
    <n v="2950"/>
    <n v="1032.5"/>
    <n v="413"/>
    <n v="0.4"/>
  </r>
  <r>
    <x v="0"/>
    <n v="1185732"/>
    <x v="454"/>
    <x v="0"/>
    <x v="41"/>
    <s v="Charleston"/>
    <x v="3"/>
    <n v="0.4"/>
    <n v="3250"/>
    <n v="1300"/>
    <n v="520"/>
    <n v="0.4"/>
  </r>
  <r>
    <x v="0"/>
    <n v="1185732"/>
    <x v="454"/>
    <x v="0"/>
    <x v="41"/>
    <s v="Charleston"/>
    <x v="4"/>
    <n v="0.65"/>
    <n v="3000"/>
    <n v="1950"/>
    <n v="780"/>
    <n v="0.4"/>
  </r>
  <r>
    <x v="0"/>
    <n v="1185732"/>
    <x v="454"/>
    <x v="0"/>
    <x v="41"/>
    <s v="Charleston"/>
    <x v="5"/>
    <n v="0.7"/>
    <n v="4000"/>
    <n v="2800"/>
    <n v="1120"/>
    <n v="0.4"/>
  </r>
  <r>
    <x v="0"/>
    <n v="1185732"/>
    <x v="483"/>
    <x v="0"/>
    <x v="41"/>
    <s v="Charleston"/>
    <x v="0"/>
    <n v="0.65"/>
    <n v="6500"/>
    <n v="4225"/>
    <n v="1690"/>
    <n v="0.4"/>
  </r>
  <r>
    <x v="0"/>
    <n v="1185732"/>
    <x v="483"/>
    <x v="0"/>
    <x v="41"/>
    <s v="Charleston"/>
    <x v="1"/>
    <n v="0.55000000000000004"/>
    <n v="4500"/>
    <n v="2475"/>
    <n v="990"/>
    <n v="0.4"/>
  </r>
  <r>
    <x v="4"/>
    <n v="1185732"/>
    <x v="483"/>
    <x v="0"/>
    <x v="41"/>
    <s v="Charleston"/>
    <x v="2"/>
    <n v="0.55000000000000004"/>
    <n v="4000"/>
    <n v="2200"/>
    <n v="880"/>
    <n v="0.4"/>
  </r>
  <r>
    <x v="0"/>
    <n v="1185732"/>
    <x v="483"/>
    <x v="0"/>
    <x v="41"/>
    <s v="Charleston"/>
    <x v="3"/>
    <n v="0.55000000000000004"/>
    <n v="3500"/>
    <n v="1925.0000000000002"/>
    <n v="770.00000000000011"/>
    <n v="0.4"/>
  </r>
  <r>
    <x v="0"/>
    <n v="1185732"/>
    <x v="483"/>
    <x v="0"/>
    <x v="41"/>
    <s v="Charleston"/>
    <x v="4"/>
    <n v="0.65"/>
    <n v="3500"/>
    <n v="2275"/>
    <n v="910"/>
    <n v="0.4"/>
  </r>
  <r>
    <x v="0"/>
    <n v="1185732"/>
    <x v="483"/>
    <x v="0"/>
    <x v="41"/>
    <s v="Charleston"/>
    <x v="5"/>
    <n v="0.7"/>
    <n v="4500"/>
    <n v="3150"/>
    <n v="1260"/>
    <n v="0.4"/>
  </r>
  <r>
    <x v="0"/>
    <n v="1185732"/>
    <x v="188"/>
    <x v="0"/>
    <x v="41"/>
    <s v="Charleston"/>
    <x v="0"/>
    <n v="0.35"/>
    <n v="4250"/>
    <n v="1487.5"/>
    <n v="595"/>
    <n v="0.4"/>
  </r>
  <r>
    <x v="0"/>
    <n v="1185732"/>
    <x v="188"/>
    <x v="0"/>
    <x v="41"/>
    <s v="Charleston"/>
    <x v="1"/>
    <n v="0.35"/>
    <n v="2250"/>
    <n v="787.5"/>
    <n v="275.625"/>
    <n v="0.35"/>
  </r>
  <r>
    <x v="0"/>
    <n v="1185732"/>
    <x v="188"/>
    <x v="0"/>
    <x v="41"/>
    <s v="Charleston"/>
    <x v="2"/>
    <n v="0.25000000000000006"/>
    <n v="2250"/>
    <n v="562.50000000000011"/>
    <n v="196.87500000000003"/>
    <n v="0.35"/>
  </r>
  <r>
    <x v="0"/>
    <n v="1185732"/>
    <x v="188"/>
    <x v="0"/>
    <x v="41"/>
    <s v="Charleston"/>
    <x v="3"/>
    <n v="0.3"/>
    <n v="750"/>
    <n v="225"/>
    <n v="78.75"/>
    <n v="0.35"/>
  </r>
  <r>
    <x v="0"/>
    <n v="1185732"/>
    <x v="188"/>
    <x v="0"/>
    <x v="41"/>
    <s v="Charleston"/>
    <x v="4"/>
    <n v="0.45"/>
    <n v="1250"/>
    <n v="562.5"/>
    <n v="168.75"/>
    <n v="0.3"/>
  </r>
  <r>
    <x v="0"/>
    <n v="1185732"/>
    <x v="188"/>
    <x v="0"/>
    <x v="41"/>
    <s v="Charleston"/>
    <x v="5"/>
    <n v="0.35"/>
    <n v="2250"/>
    <n v="787.5"/>
    <n v="236.25"/>
    <n v="0.3"/>
  </r>
  <r>
    <x v="0"/>
    <n v="1185732"/>
    <x v="696"/>
    <x v="0"/>
    <x v="41"/>
    <s v="Charleston"/>
    <x v="0"/>
    <n v="0.35"/>
    <n v="4750"/>
    <n v="1662.5"/>
    <n v="665"/>
    <n v="0.4"/>
  </r>
  <r>
    <x v="4"/>
    <n v="1185732"/>
    <x v="696"/>
    <x v="0"/>
    <x v="41"/>
    <s v="Charleston"/>
    <x v="1"/>
    <n v="0.35"/>
    <n v="1250"/>
    <n v="437.5"/>
    <n v="153.125"/>
    <n v="0.35"/>
  </r>
  <r>
    <x v="4"/>
    <n v="1185732"/>
    <x v="696"/>
    <x v="0"/>
    <x v="41"/>
    <s v="Charleston"/>
    <x v="2"/>
    <n v="0.25000000000000006"/>
    <n v="1750"/>
    <n v="437.50000000000011"/>
    <n v="153.12500000000003"/>
    <n v="0.35"/>
  </r>
  <r>
    <x v="4"/>
    <n v="1185732"/>
    <x v="696"/>
    <x v="0"/>
    <x v="42"/>
    <s v="Baltimore"/>
    <x v="3"/>
    <n v="0.3"/>
    <n v="500"/>
    <n v="150"/>
    <n v="52.5"/>
    <n v="0.35"/>
  </r>
  <r>
    <x v="4"/>
    <n v="1185732"/>
    <x v="696"/>
    <x v="0"/>
    <x v="42"/>
    <s v="Baltimore"/>
    <x v="4"/>
    <n v="0.45"/>
    <n v="1250"/>
    <n v="562.5"/>
    <n v="168.75"/>
    <n v="0.3"/>
  </r>
  <r>
    <x v="4"/>
    <n v="1185732"/>
    <x v="696"/>
    <x v="0"/>
    <x v="42"/>
    <s v="Baltimore"/>
    <x v="5"/>
    <n v="0.35"/>
    <n v="2250"/>
    <n v="787.5"/>
    <n v="236.25"/>
    <n v="0.3"/>
  </r>
  <r>
    <x v="4"/>
    <n v="1185732"/>
    <x v="225"/>
    <x v="0"/>
    <x v="42"/>
    <s v="Baltimore"/>
    <x v="0"/>
    <n v="0.35"/>
    <n v="4450"/>
    <n v="1557.5"/>
    <n v="623"/>
    <n v="0.4"/>
  </r>
  <r>
    <x v="4"/>
    <n v="1185732"/>
    <x v="225"/>
    <x v="0"/>
    <x v="42"/>
    <s v="Baltimore"/>
    <x v="1"/>
    <n v="0.35"/>
    <n v="1500"/>
    <n v="525"/>
    <n v="183.75"/>
    <n v="0.35"/>
  </r>
  <r>
    <x v="4"/>
    <n v="1185732"/>
    <x v="225"/>
    <x v="0"/>
    <x v="42"/>
    <s v="Baltimore"/>
    <x v="2"/>
    <n v="0.25000000000000006"/>
    <n v="1750"/>
    <n v="437.50000000000011"/>
    <n v="153.12500000000003"/>
    <n v="0.35"/>
  </r>
  <r>
    <x v="4"/>
    <n v="1185732"/>
    <x v="225"/>
    <x v="0"/>
    <x v="42"/>
    <s v="Baltimore"/>
    <x v="3"/>
    <n v="0.3"/>
    <n v="250"/>
    <n v="75"/>
    <n v="26.25"/>
    <n v="0.35"/>
  </r>
  <r>
    <x v="4"/>
    <n v="1185732"/>
    <x v="225"/>
    <x v="0"/>
    <x v="42"/>
    <s v="Baltimore"/>
    <x v="4"/>
    <n v="0.45"/>
    <n v="750"/>
    <n v="337.5"/>
    <n v="101.25"/>
    <n v="0.3"/>
  </r>
  <r>
    <x v="4"/>
    <n v="1185732"/>
    <x v="225"/>
    <x v="0"/>
    <x v="42"/>
    <s v="Baltimore"/>
    <x v="5"/>
    <n v="0.35"/>
    <n v="1750"/>
    <n v="612.5"/>
    <n v="183.75"/>
    <n v="0.3"/>
  </r>
  <r>
    <x v="4"/>
    <n v="1185732"/>
    <x v="244"/>
    <x v="0"/>
    <x v="42"/>
    <s v="Baltimore"/>
    <x v="0"/>
    <n v="0.35"/>
    <n v="4250"/>
    <n v="1487.5"/>
    <n v="595"/>
    <n v="0.4"/>
  </r>
  <r>
    <x v="4"/>
    <n v="1185732"/>
    <x v="244"/>
    <x v="0"/>
    <x v="42"/>
    <s v="Baltimore"/>
    <x v="1"/>
    <n v="0.35"/>
    <n v="1250"/>
    <n v="437.5"/>
    <n v="153.125"/>
    <n v="0.35"/>
  </r>
  <r>
    <x v="4"/>
    <n v="1185732"/>
    <x v="244"/>
    <x v="0"/>
    <x v="42"/>
    <s v="Baltimore"/>
    <x v="2"/>
    <n v="0.25000000000000006"/>
    <n v="1250"/>
    <n v="312.50000000000006"/>
    <n v="109.37500000000001"/>
    <n v="0.35"/>
  </r>
  <r>
    <x v="4"/>
    <n v="1185732"/>
    <x v="244"/>
    <x v="0"/>
    <x v="42"/>
    <s v="Baltimore"/>
    <x v="3"/>
    <n v="0.3"/>
    <n v="500"/>
    <n v="150"/>
    <n v="52.5"/>
    <n v="0.35"/>
  </r>
  <r>
    <x v="4"/>
    <n v="1185732"/>
    <x v="244"/>
    <x v="0"/>
    <x v="42"/>
    <s v="Baltimore"/>
    <x v="4"/>
    <n v="0.45"/>
    <n v="500"/>
    <n v="225"/>
    <n v="67.5"/>
    <n v="0.3"/>
  </r>
  <r>
    <x v="4"/>
    <n v="1185732"/>
    <x v="244"/>
    <x v="0"/>
    <x v="42"/>
    <s v="Baltimore"/>
    <x v="5"/>
    <n v="0.35"/>
    <n v="2000"/>
    <n v="700"/>
    <n v="210"/>
    <n v="0.3"/>
  </r>
  <r>
    <x v="4"/>
    <n v="1185732"/>
    <x v="273"/>
    <x v="0"/>
    <x v="42"/>
    <s v="Baltimore"/>
    <x v="0"/>
    <n v="0.49999999999999994"/>
    <n v="4700"/>
    <n v="2349.9999999999995"/>
    <n v="939.99999999999989"/>
    <n v="0.4"/>
  </r>
  <r>
    <x v="4"/>
    <n v="1185732"/>
    <x v="273"/>
    <x v="0"/>
    <x v="42"/>
    <s v="Baltimore"/>
    <x v="1"/>
    <n v="0.45"/>
    <n v="1750"/>
    <n v="787.5"/>
    <n v="275.625"/>
    <n v="0.35"/>
  </r>
  <r>
    <x v="4"/>
    <n v="1185732"/>
    <x v="273"/>
    <x v="0"/>
    <x v="42"/>
    <s v="Baltimore"/>
    <x v="2"/>
    <n v="0.4"/>
    <n v="1500"/>
    <n v="600"/>
    <n v="210"/>
    <n v="0.35"/>
  </r>
  <r>
    <x v="4"/>
    <n v="1185732"/>
    <x v="273"/>
    <x v="0"/>
    <x v="42"/>
    <s v="Baltimore"/>
    <x v="3"/>
    <n v="0.4"/>
    <n v="1000"/>
    <n v="400"/>
    <n v="140"/>
    <n v="0.35"/>
  </r>
  <r>
    <x v="4"/>
    <n v="1185732"/>
    <x v="273"/>
    <x v="0"/>
    <x v="42"/>
    <s v="Baltimore"/>
    <x v="4"/>
    <n v="0.49999999999999994"/>
    <n v="1250"/>
    <n v="624.99999999999989"/>
    <n v="187.49999999999997"/>
    <n v="0.3"/>
  </r>
  <r>
    <x v="4"/>
    <n v="1185732"/>
    <x v="273"/>
    <x v="0"/>
    <x v="42"/>
    <s v="Baltimore"/>
    <x v="5"/>
    <n v="0.54999999999999993"/>
    <n v="2500"/>
    <n v="1374.9999999999998"/>
    <n v="412.49999999999994"/>
    <n v="0.3"/>
  </r>
  <r>
    <x v="4"/>
    <n v="1185732"/>
    <x v="306"/>
    <x v="0"/>
    <x v="42"/>
    <s v="Baltimore"/>
    <x v="0"/>
    <n v="0.49999999999999994"/>
    <n v="5000"/>
    <n v="2499.9999999999995"/>
    <n v="999.99999999999989"/>
    <n v="0.4"/>
  </r>
  <r>
    <x v="4"/>
    <n v="1185732"/>
    <x v="306"/>
    <x v="0"/>
    <x v="42"/>
    <s v="Baltimore"/>
    <x v="1"/>
    <n v="0.45"/>
    <n v="2500"/>
    <n v="1125"/>
    <n v="393.75"/>
    <n v="0.35"/>
  </r>
  <r>
    <x v="0"/>
    <n v="1185732"/>
    <x v="306"/>
    <x v="0"/>
    <x v="42"/>
    <s v="Baltimore"/>
    <x v="2"/>
    <n v="0.4"/>
    <n v="1750"/>
    <n v="700"/>
    <n v="244.99999999999997"/>
    <n v="0.35"/>
  </r>
  <r>
    <x v="0"/>
    <n v="1185732"/>
    <x v="306"/>
    <x v="0"/>
    <x v="42"/>
    <s v="Baltimore"/>
    <x v="3"/>
    <n v="0.4"/>
    <n v="1500"/>
    <n v="600"/>
    <n v="210"/>
    <n v="0.35"/>
  </r>
  <r>
    <x v="0"/>
    <n v="1185732"/>
    <x v="306"/>
    <x v="0"/>
    <x v="42"/>
    <s v="Baltimore"/>
    <x v="4"/>
    <n v="0.49999999999999994"/>
    <n v="1500"/>
    <n v="749.99999999999989"/>
    <n v="224.99999999999997"/>
    <n v="0.3"/>
  </r>
  <r>
    <x v="0"/>
    <n v="1185732"/>
    <x v="306"/>
    <x v="0"/>
    <x v="42"/>
    <s v="Baltimore"/>
    <x v="5"/>
    <n v="0.54999999999999993"/>
    <n v="3000"/>
    <n v="1649.9999999999998"/>
    <n v="494.99999999999989"/>
    <n v="0.3"/>
  </r>
  <r>
    <x v="0"/>
    <n v="1185732"/>
    <x v="334"/>
    <x v="0"/>
    <x v="42"/>
    <s v="Baltimore"/>
    <x v="0"/>
    <n v="0.49999999999999994"/>
    <n v="5250"/>
    <n v="2624.9999999999995"/>
    <n v="1049.9999999999998"/>
    <n v="0.4"/>
  </r>
  <r>
    <x v="2"/>
    <n v="1185732"/>
    <x v="334"/>
    <x v="0"/>
    <x v="42"/>
    <s v="Baltimore"/>
    <x v="1"/>
    <n v="0.45"/>
    <n v="2750"/>
    <n v="1237.5"/>
    <n v="433.125"/>
    <n v="0.35"/>
  </r>
  <r>
    <x v="2"/>
    <n v="1185732"/>
    <x v="334"/>
    <x v="0"/>
    <x v="42"/>
    <s v="Baltimore"/>
    <x v="2"/>
    <n v="0.4"/>
    <n v="2000"/>
    <n v="800"/>
    <n v="280"/>
    <n v="0.35"/>
  </r>
  <r>
    <x v="2"/>
    <n v="1185732"/>
    <x v="334"/>
    <x v="0"/>
    <x v="42"/>
    <s v="Baltimore"/>
    <x v="3"/>
    <n v="0.4"/>
    <n v="1500"/>
    <n v="600"/>
    <n v="210"/>
    <n v="0.35"/>
  </r>
  <r>
    <x v="2"/>
    <n v="1185732"/>
    <x v="334"/>
    <x v="0"/>
    <x v="42"/>
    <s v="Baltimore"/>
    <x v="4"/>
    <n v="0.49999999999999994"/>
    <n v="1750"/>
    <n v="874.99999999999989"/>
    <n v="262.49999999999994"/>
    <n v="0.3"/>
  </r>
  <r>
    <x v="2"/>
    <n v="1185732"/>
    <x v="334"/>
    <x v="0"/>
    <x v="42"/>
    <s v="Baltimore"/>
    <x v="5"/>
    <n v="0.54999999999999993"/>
    <n v="3500"/>
    <n v="1924.9999999999998"/>
    <n v="577.49999999999989"/>
    <n v="0.3"/>
  </r>
  <r>
    <x v="2"/>
    <n v="1185732"/>
    <x v="366"/>
    <x v="0"/>
    <x v="42"/>
    <s v="Baltimore"/>
    <x v="0"/>
    <n v="0.49999999999999994"/>
    <n v="5000"/>
    <n v="2499.9999999999995"/>
    <n v="999.99999999999989"/>
    <n v="0.4"/>
  </r>
  <r>
    <x v="2"/>
    <n v="1185732"/>
    <x v="366"/>
    <x v="0"/>
    <x v="42"/>
    <s v="Baltimore"/>
    <x v="1"/>
    <n v="0.45"/>
    <n v="2750"/>
    <n v="1237.5"/>
    <n v="433.125"/>
    <n v="0.35"/>
  </r>
  <r>
    <x v="2"/>
    <n v="1185732"/>
    <x v="366"/>
    <x v="0"/>
    <x v="42"/>
    <s v="Baltimore"/>
    <x v="2"/>
    <n v="0.4"/>
    <n v="2000"/>
    <n v="800"/>
    <n v="280"/>
    <n v="0.35"/>
  </r>
  <r>
    <x v="2"/>
    <n v="1185732"/>
    <x v="366"/>
    <x v="0"/>
    <x v="42"/>
    <s v="Baltimore"/>
    <x v="3"/>
    <n v="0.4"/>
    <n v="1500"/>
    <n v="600"/>
    <n v="210"/>
    <n v="0.35"/>
  </r>
  <r>
    <x v="2"/>
    <n v="1185732"/>
    <x v="366"/>
    <x v="0"/>
    <x v="42"/>
    <s v="Baltimore"/>
    <x v="4"/>
    <n v="0.49999999999999994"/>
    <n v="1250"/>
    <n v="624.99999999999989"/>
    <n v="187.49999999999997"/>
    <n v="0.3"/>
  </r>
  <r>
    <x v="2"/>
    <n v="1185732"/>
    <x v="366"/>
    <x v="0"/>
    <x v="42"/>
    <s v="Baltimore"/>
    <x v="5"/>
    <n v="0.54999999999999993"/>
    <n v="3000"/>
    <n v="1649.9999999999998"/>
    <n v="494.99999999999989"/>
    <n v="0.3"/>
  </r>
  <r>
    <x v="2"/>
    <n v="1185732"/>
    <x v="396"/>
    <x v="0"/>
    <x v="42"/>
    <s v="Baltimore"/>
    <x v="0"/>
    <n v="0.49999999999999994"/>
    <n v="4250"/>
    <n v="2124.9999999999995"/>
    <n v="849.99999999999989"/>
    <n v="0.4"/>
  </r>
  <r>
    <x v="2"/>
    <n v="1185732"/>
    <x v="396"/>
    <x v="0"/>
    <x v="42"/>
    <s v="Baltimore"/>
    <x v="1"/>
    <n v="0.45"/>
    <n v="2250"/>
    <n v="1012.5"/>
    <n v="354.375"/>
    <n v="0.35"/>
  </r>
  <r>
    <x v="2"/>
    <n v="1185732"/>
    <x v="396"/>
    <x v="0"/>
    <x v="42"/>
    <s v="Baltimore"/>
    <x v="2"/>
    <n v="0.4"/>
    <n v="1250"/>
    <n v="500"/>
    <n v="175"/>
    <n v="0.35"/>
  </r>
  <r>
    <x v="2"/>
    <n v="1185732"/>
    <x v="396"/>
    <x v="0"/>
    <x v="42"/>
    <s v="Baltimore"/>
    <x v="3"/>
    <n v="0.4"/>
    <n v="1000"/>
    <n v="400"/>
    <n v="140"/>
    <n v="0.35"/>
  </r>
  <r>
    <x v="2"/>
    <n v="1185732"/>
    <x v="396"/>
    <x v="0"/>
    <x v="42"/>
    <s v="Baltimore"/>
    <x v="4"/>
    <n v="0.49999999999999994"/>
    <n v="1000"/>
    <n v="499.99999999999994"/>
    <n v="149.99999999999997"/>
    <n v="0.3"/>
  </r>
  <r>
    <x v="2"/>
    <n v="1185732"/>
    <x v="396"/>
    <x v="0"/>
    <x v="42"/>
    <s v="Baltimore"/>
    <x v="5"/>
    <n v="0.54999999999999993"/>
    <n v="2000"/>
    <n v="1099.9999999999998"/>
    <n v="329.99999999999994"/>
    <n v="0.3"/>
  </r>
  <r>
    <x v="2"/>
    <n v="1185732"/>
    <x v="428"/>
    <x v="0"/>
    <x v="42"/>
    <s v="Baltimore"/>
    <x v="0"/>
    <n v="0.54999999999999993"/>
    <n v="3750"/>
    <n v="2062.4999999999995"/>
    <n v="824.99999999999989"/>
    <n v="0.4"/>
  </r>
  <r>
    <x v="2"/>
    <n v="1185732"/>
    <x v="428"/>
    <x v="0"/>
    <x v="42"/>
    <s v="Baltimore"/>
    <x v="1"/>
    <n v="0.5"/>
    <n v="2000"/>
    <n v="1000"/>
    <n v="350"/>
    <n v="0.35"/>
  </r>
  <r>
    <x v="2"/>
    <n v="1185732"/>
    <x v="428"/>
    <x v="0"/>
    <x v="42"/>
    <s v="Baltimore"/>
    <x v="2"/>
    <n v="0.5"/>
    <n v="1000"/>
    <n v="500"/>
    <n v="175"/>
    <n v="0.35"/>
  </r>
  <r>
    <x v="0"/>
    <n v="1185732"/>
    <x v="428"/>
    <x v="0"/>
    <x v="42"/>
    <s v="Baltimore"/>
    <x v="3"/>
    <n v="0.5"/>
    <n v="750"/>
    <n v="375"/>
    <n v="131.25"/>
    <n v="0.35"/>
  </r>
  <r>
    <x v="0"/>
    <n v="1185732"/>
    <x v="428"/>
    <x v="0"/>
    <x v="42"/>
    <s v="Baltimore"/>
    <x v="4"/>
    <n v="0.6"/>
    <n v="750"/>
    <n v="450"/>
    <n v="135"/>
    <n v="0.3"/>
  </r>
  <r>
    <x v="0"/>
    <n v="1185732"/>
    <x v="428"/>
    <x v="0"/>
    <x v="42"/>
    <s v="Baltimore"/>
    <x v="5"/>
    <n v="0.64999999999999991"/>
    <n v="2000"/>
    <n v="1299.9999999999998"/>
    <n v="389.99999999999994"/>
    <n v="0.3"/>
  </r>
  <r>
    <x v="0"/>
    <n v="1185732"/>
    <x v="458"/>
    <x v="0"/>
    <x v="42"/>
    <s v="Baltimore"/>
    <x v="0"/>
    <n v="0.6"/>
    <n v="3500"/>
    <n v="2100"/>
    <n v="840"/>
    <n v="0.4"/>
  </r>
  <r>
    <x v="0"/>
    <n v="1185732"/>
    <x v="458"/>
    <x v="0"/>
    <x v="42"/>
    <s v="Baltimore"/>
    <x v="1"/>
    <n v="0.5"/>
    <n v="1750"/>
    <n v="875"/>
    <n v="306.25"/>
    <n v="0.35"/>
  </r>
  <r>
    <x v="0"/>
    <n v="1185732"/>
    <x v="458"/>
    <x v="0"/>
    <x v="42"/>
    <s v="Baltimore"/>
    <x v="2"/>
    <n v="0.5"/>
    <n v="1700"/>
    <n v="850"/>
    <n v="297.5"/>
    <n v="0.35"/>
  </r>
  <r>
    <x v="0"/>
    <n v="1185732"/>
    <x v="458"/>
    <x v="0"/>
    <x v="42"/>
    <s v="Baltimore"/>
    <x v="3"/>
    <n v="0.5"/>
    <n v="1500"/>
    <n v="750"/>
    <n v="262.5"/>
    <n v="0.35"/>
  </r>
  <r>
    <x v="0"/>
    <n v="1185732"/>
    <x v="458"/>
    <x v="0"/>
    <x v="42"/>
    <s v="Baltimore"/>
    <x v="4"/>
    <n v="0.6"/>
    <n v="1250"/>
    <n v="750"/>
    <n v="225"/>
    <n v="0.3"/>
  </r>
  <r>
    <x v="0"/>
    <n v="1185732"/>
    <x v="458"/>
    <x v="0"/>
    <x v="42"/>
    <s v="Baltimore"/>
    <x v="5"/>
    <n v="0.64999999999999991"/>
    <n v="2250"/>
    <n v="1462.4999999999998"/>
    <n v="438.74999999999994"/>
    <n v="0.3"/>
  </r>
  <r>
    <x v="0"/>
    <n v="1185732"/>
    <x v="487"/>
    <x v="0"/>
    <x v="42"/>
    <s v="Baltimore"/>
    <x v="0"/>
    <n v="0.6"/>
    <n v="4500"/>
    <n v="2700"/>
    <n v="1080"/>
    <n v="0.4"/>
  </r>
  <r>
    <x v="0"/>
    <n v="1185732"/>
    <x v="487"/>
    <x v="0"/>
    <x v="42"/>
    <s v="Baltimore"/>
    <x v="1"/>
    <n v="0.5"/>
    <n v="2500"/>
    <n v="1250"/>
    <n v="437.5"/>
    <n v="0.35"/>
  </r>
  <r>
    <x v="0"/>
    <n v="1185732"/>
    <x v="487"/>
    <x v="0"/>
    <x v="42"/>
    <s v="Baltimore"/>
    <x v="2"/>
    <n v="0.5"/>
    <n v="2250"/>
    <n v="1125"/>
    <n v="393.75"/>
    <n v="0.35"/>
  </r>
  <r>
    <x v="0"/>
    <n v="1185732"/>
    <x v="487"/>
    <x v="0"/>
    <x v="42"/>
    <s v="Baltimore"/>
    <x v="3"/>
    <n v="0.5"/>
    <n v="1750"/>
    <n v="875"/>
    <n v="306.25"/>
    <n v="0.35"/>
  </r>
  <r>
    <x v="0"/>
    <n v="1185732"/>
    <x v="487"/>
    <x v="0"/>
    <x v="42"/>
    <s v="Baltimore"/>
    <x v="4"/>
    <n v="0.6"/>
    <n v="1750"/>
    <n v="1050"/>
    <n v="315"/>
    <n v="0.3"/>
  </r>
  <r>
    <x v="0"/>
    <n v="1185732"/>
    <x v="487"/>
    <x v="0"/>
    <x v="42"/>
    <s v="Baltimore"/>
    <x v="5"/>
    <n v="0.64999999999999991"/>
    <n v="2750"/>
    <n v="1787.4999999999998"/>
    <n v="536.24999999999989"/>
    <n v="0.3"/>
  </r>
  <r>
    <x v="0"/>
    <n v="1185732"/>
    <x v="181"/>
    <x v="0"/>
    <x v="42"/>
    <s v="Baltimore"/>
    <x v="0"/>
    <n v="0.4"/>
    <n v="5250"/>
    <n v="2100"/>
    <n v="735"/>
    <n v="0.35"/>
  </r>
  <r>
    <x v="0"/>
    <n v="1185732"/>
    <x v="181"/>
    <x v="0"/>
    <x v="42"/>
    <s v="Baltimore"/>
    <x v="1"/>
    <n v="0.4"/>
    <n v="3250"/>
    <n v="1300"/>
    <n v="454.99999999999994"/>
    <n v="0.35"/>
  </r>
  <r>
    <x v="0"/>
    <n v="1185732"/>
    <x v="181"/>
    <x v="0"/>
    <x v="42"/>
    <s v="Baltimore"/>
    <x v="2"/>
    <n v="0.30000000000000004"/>
    <n v="3250"/>
    <n v="975.00000000000011"/>
    <n v="390.00000000000006"/>
    <n v="0.4"/>
  </r>
  <r>
    <x v="0"/>
    <n v="1185732"/>
    <x v="181"/>
    <x v="0"/>
    <x v="42"/>
    <s v="Baltimore"/>
    <x v="3"/>
    <n v="0.35"/>
    <n v="1750"/>
    <n v="612.5"/>
    <n v="245"/>
    <n v="0.4"/>
  </r>
  <r>
    <x v="0"/>
    <n v="1185732"/>
    <x v="181"/>
    <x v="0"/>
    <x v="42"/>
    <s v="Baltimore"/>
    <x v="4"/>
    <n v="0.5"/>
    <n v="2250"/>
    <n v="1125"/>
    <n v="337.5"/>
    <n v="0.3"/>
  </r>
  <r>
    <x v="0"/>
    <n v="1185732"/>
    <x v="181"/>
    <x v="0"/>
    <x v="42"/>
    <s v="Baltimore"/>
    <x v="5"/>
    <n v="0.4"/>
    <n v="3250"/>
    <n v="1300"/>
    <n v="520"/>
    <n v="0.4"/>
  </r>
  <r>
    <x v="0"/>
    <n v="1185732"/>
    <x v="210"/>
    <x v="0"/>
    <x v="42"/>
    <s v="Baltimore"/>
    <x v="0"/>
    <n v="0.4"/>
    <n v="5750"/>
    <n v="2300"/>
    <n v="805"/>
    <n v="0.35"/>
  </r>
  <r>
    <x v="0"/>
    <n v="1185732"/>
    <x v="210"/>
    <x v="0"/>
    <x v="42"/>
    <s v="Baltimore"/>
    <x v="1"/>
    <n v="0.4"/>
    <n v="2250"/>
    <n v="900"/>
    <n v="315"/>
    <n v="0.35"/>
  </r>
  <r>
    <x v="0"/>
    <n v="1185732"/>
    <x v="210"/>
    <x v="0"/>
    <x v="42"/>
    <s v="Baltimore"/>
    <x v="2"/>
    <n v="0.30000000000000004"/>
    <n v="2750"/>
    <n v="825.00000000000011"/>
    <n v="330.00000000000006"/>
    <n v="0.4"/>
  </r>
  <r>
    <x v="0"/>
    <n v="1185732"/>
    <x v="210"/>
    <x v="0"/>
    <x v="43"/>
    <s v="Wilmington"/>
    <x v="3"/>
    <n v="0.35"/>
    <n v="1500"/>
    <n v="525"/>
    <n v="210"/>
    <n v="0.4"/>
  </r>
  <r>
    <x v="0"/>
    <n v="1185732"/>
    <x v="210"/>
    <x v="0"/>
    <x v="43"/>
    <s v="Wilmington"/>
    <x v="4"/>
    <n v="0.5"/>
    <n v="2250"/>
    <n v="1125"/>
    <n v="337.5"/>
    <n v="0.3"/>
  </r>
  <r>
    <x v="0"/>
    <n v="1185732"/>
    <x v="210"/>
    <x v="0"/>
    <x v="43"/>
    <s v="Wilmington"/>
    <x v="5"/>
    <n v="0.4"/>
    <n v="3250"/>
    <n v="1300"/>
    <n v="520"/>
    <n v="0.4"/>
  </r>
  <r>
    <x v="0"/>
    <n v="1185732"/>
    <x v="218"/>
    <x v="0"/>
    <x v="43"/>
    <s v="Wilmington"/>
    <x v="0"/>
    <n v="0.4"/>
    <n v="5450"/>
    <n v="2180"/>
    <n v="763"/>
    <n v="0.35"/>
  </r>
  <r>
    <x v="0"/>
    <n v="1185732"/>
    <x v="218"/>
    <x v="0"/>
    <x v="43"/>
    <s v="Wilmington"/>
    <x v="1"/>
    <n v="0.4"/>
    <n v="2500"/>
    <n v="1000"/>
    <n v="350"/>
    <n v="0.35"/>
  </r>
  <r>
    <x v="0"/>
    <n v="1185732"/>
    <x v="218"/>
    <x v="0"/>
    <x v="43"/>
    <s v="Wilmington"/>
    <x v="2"/>
    <n v="0.30000000000000004"/>
    <n v="2750"/>
    <n v="825.00000000000011"/>
    <n v="330.00000000000006"/>
    <n v="0.4"/>
  </r>
  <r>
    <x v="0"/>
    <n v="1185732"/>
    <x v="218"/>
    <x v="0"/>
    <x v="43"/>
    <s v="Wilmington"/>
    <x v="3"/>
    <n v="0.35"/>
    <n v="1250"/>
    <n v="437.5"/>
    <n v="175"/>
    <n v="0.4"/>
  </r>
  <r>
    <x v="0"/>
    <n v="1185732"/>
    <x v="218"/>
    <x v="0"/>
    <x v="43"/>
    <s v="Wilmington"/>
    <x v="4"/>
    <n v="0.5"/>
    <n v="1750"/>
    <n v="875"/>
    <n v="262.5"/>
    <n v="0.3"/>
  </r>
  <r>
    <x v="0"/>
    <n v="1185732"/>
    <x v="218"/>
    <x v="0"/>
    <x v="43"/>
    <s v="Wilmington"/>
    <x v="5"/>
    <n v="0.4"/>
    <n v="2750"/>
    <n v="1100"/>
    <n v="440"/>
    <n v="0.4"/>
  </r>
  <r>
    <x v="0"/>
    <n v="1185732"/>
    <x v="237"/>
    <x v="0"/>
    <x v="43"/>
    <s v="Wilmington"/>
    <x v="0"/>
    <n v="0.4"/>
    <n v="5250"/>
    <n v="2100"/>
    <n v="735"/>
    <n v="0.35"/>
  </r>
  <r>
    <x v="0"/>
    <n v="1185732"/>
    <x v="237"/>
    <x v="0"/>
    <x v="43"/>
    <s v="Wilmington"/>
    <x v="1"/>
    <n v="0.4"/>
    <n v="2250"/>
    <n v="900"/>
    <n v="315"/>
    <n v="0.35"/>
  </r>
  <r>
    <x v="0"/>
    <n v="1185732"/>
    <x v="237"/>
    <x v="0"/>
    <x v="43"/>
    <s v="Wilmington"/>
    <x v="2"/>
    <n v="0.30000000000000004"/>
    <n v="2250"/>
    <n v="675.00000000000011"/>
    <n v="270.00000000000006"/>
    <n v="0.4"/>
  </r>
  <r>
    <x v="0"/>
    <n v="1185732"/>
    <x v="237"/>
    <x v="0"/>
    <x v="43"/>
    <s v="Wilmington"/>
    <x v="3"/>
    <n v="0.35"/>
    <n v="1500"/>
    <n v="525"/>
    <n v="210"/>
    <n v="0.4"/>
  </r>
  <r>
    <x v="0"/>
    <n v="1185732"/>
    <x v="237"/>
    <x v="0"/>
    <x v="43"/>
    <s v="Wilmington"/>
    <x v="4"/>
    <n v="0.5"/>
    <n v="1500"/>
    <n v="750"/>
    <n v="225"/>
    <n v="0.3"/>
  </r>
  <r>
    <x v="0"/>
    <n v="1185732"/>
    <x v="237"/>
    <x v="0"/>
    <x v="43"/>
    <s v="Wilmington"/>
    <x v="5"/>
    <n v="0.4"/>
    <n v="3000"/>
    <n v="1200"/>
    <n v="480"/>
    <n v="0.4"/>
  </r>
  <r>
    <x v="0"/>
    <n v="1185732"/>
    <x v="266"/>
    <x v="0"/>
    <x v="43"/>
    <s v="Wilmington"/>
    <x v="0"/>
    <n v="0.54999999999999993"/>
    <n v="5700"/>
    <n v="3134.9999999999995"/>
    <n v="1097.2499999999998"/>
    <n v="0.35"/>
  </r>
  <r>
    <x v="0"/>
    <n v="1185732"/>
    <x v="266"/>
    <x v="0"/>
    <x v="43"/>
    <s v="Wilmington"/>
    <x v="1"/>
    <n v="0.5"/>
    <n v="2750"/>
    <n v="1375"/>
    <n v="481.24999999999994"/>
    <n v="0.35"/>
  </r>
  <r>
    <x v="0"/>
    <n v="1185732"/>
    <x v="266"/>
    <x v="0"/>
    <x v="43"/>
    <s v="Wilmington"/>
    <x v="2"/>
    <n v="0.45"/>
    <n v="3000"/>
    <n v="1350"/>
    <n v="540"/>
    <n v="0.4"/>
  </r>
  <r>
    <x v="0"/>
    <n v="1185732"/>
    <x v="266"/>
    <x v="0"/>
    <x v="43"/>
    <s v="Wilmington"/>
    <x v="3"/>
    <n v="0.45"/>
    <n v="2500"/>
    <n v="1125"/>
    <n v="450"/>
    <n v="0.4"/>
  </r>
  <r>
    <x v="0"/>
    <n v="1185732"/>
    <x v="266"/>
    <x v="0"/>
    <x v="43"/>
    <s v="Wilmington"/>
    <x v="4"/>
    <n v="0.54999999999999993"/>
    <n v="2750"/>
    <n v="1512.4999999999998"/>
    <n v="453.74999999999994"/>
    <n v="0.3"/>
  </r>
  <r>
    <x v="0"/>
    <n v="1185732"/>
    <x v="266"/>
    <x v="0"/>
    <x v="43"/>
    <s v="Wilmington"/>
    <x v="5"/>
    <n v="0.6"/>
    <n v="4000"/>
    <n v="2400"/>
    <n v="960"/>
    <n v="0.4"/>
  </r>
  <r>
    <x v="0"/>
    <n v="1185732"/>
    <x v="299"/>
    <x v="0"/>
    <x v="43"/>
    <s v="Wilmington"/>
    <x v="0"/>
    <n v="0.54999999999999993"/>
    <n v="6500"/>
    <n v="3574.9999999999995"/>
    <n v="1251.2499999999998"/>
    <n v="0.35"/>
  </r>
  <r>
    <x v="0"/>
    <n v="1185732"/>
    <x v="299"/>
    <x v="0"/>
    <x v="43"/>
    <s v="Wilmington"/>
    <x v="1"/>
    <n v="0.5"/>
    <n v="4000"/>
    <n v="2000"/>
    <n v="700"/>
    <n v="0.35"/>
  </r>
  <r>
    <x v="0"/>
    <n v="1185732"/>
    <x v="299"/>
    <x v="0"/>
    <x v="43"/>
    <s v="Wilmington"/>
    <x v="2"/>
    <n v="0.45"/>
    <n v="3250"/>
    <n v="1462.5"/>
    <n v="585"/>
    <n v="0.4"/>
  </r>
  <r>
    <x v="0"/>
    <n v="1185732"/>
    <x v="299"/>
    <x v="0"/>
    <x v="43"/>
    <s v="Wilmington"/>
    <x v="3"/>
    <n v="0.45"/>
    <n v="3000"/>
    <n v="1350"/>
    <n v="540"/>
    <n v="0.4"/>
  </r>
  <r>
    <x v="0"/>
    <n v="1185732"/>
    <x v="299"/>
    <x v="0"/>
    <x v="43"/>
    <s v="Wilmington"/>
    <x v="4"/>
    <n v="0.54999999999999993"/>
    <n v="3000"/>
    <n v="1649.9999999999998"/>
    <n v="494.99999999999989"/>
    <n v="0.3"/>
  </r>
  <r>
    <x v="0"/>
    <n v="1185732"/>
    <x v="299"/>
    <x v="0"/>
    <x v="43"/>
    <s v="Wilmington"/>
    <x v="5"/>
    <n v="0.6"/>
    <n v="4500"/>
    <n v="2700"/>
    <n v="1080"/>
    <n v="0.4"/>
  </r>
  <r>
    <x v="0"/>
    <n v="1185732"/>
    <x v="327"/>
    <x v="0"/>
    <x v="43"/>
    <s v="Wilmington"/>
    <x v="0"/>
    <n v="0.54999999999999993"/>
    <n v="6750"/>
    <n v="3712.4999999999995"/>
    <n v="1299.3749999999998"/>
    <n v="0.35"/>
  </r>
  <r>
    <x v="0"/>
    <n v="1185732"/>
    <x v="327"/>
    <x v="0"/>
    <x v="43"/>
    <s v="Wilmington"/>
    <x v="1"/>
    <n v="0.5"/>
    <n v="4250"/>
    <n v="2125"/>
    <n v="743.75"/>
    <n v="0.35"/>
  </r>
  <r>
    <x v="0"/>
    <n v="1185732"/>
    <x v="327"/>
    <x v="0"/>
    <x v="43"/>
    <s v="Wilmington"/>
    <x v="2"/>
    <n v="0.45"/>
    <n v="3500"/>
    <n v="1575"/>
    <n v="630"/>
    <n v="0.4"/>
  </r>
  <r>
    <x v="0"/>
    <n v="1185732"/>
    <x v="327"/>
    <x v="0"/>
    <x v="43"/>
    <s v="Wilmington"/>
    <x v="3"/>
    <n v="0.45"/>
    <n v="3000"/>
    <n v="1350"/>
    <n v="540"/>
    <n v="0.4"/>
  </r>
  <r>
    <x v="0"/>
    <n v="1185732"/>
    <x v="327"/>
    <x v="0"/>
    <x v="43"/>
    <s v="Wilmington"/>
    <x v="4"/>
    <n v="0.54999999999999993"/>
    <n v="3250"/>
    <n v="1787.4999999999998"/>
    <n v="536.24999999999989"/>
    <n v="0.3"/>
  </r>
  <r>
    <x v="0"/>
    <n v="1185732"/>
    <x v="327"/>
    <x v="0"/>
    <x v="43"/>
    <s v="Wilmington"/>
    <x v="5"/>
    <n v="0.6"/>
    <n v="5000"/>
    <n v="3000"/>
    <n v="1200"/>
    <n v="0.4"/>
  </r>
  <r>
    <x v="0"/>
    <n v="1185732"/>
    <x v="359"/>
    <x v="0"/>
    <x v="43"/>
    <s v="Wilmington"/>
    <x v="0"/>
    <n v="0.54999999999999993"/>
    <n v="6500"/>
    <n v="3574.9999999999995"/>
    <n v="1251.2499999999998"/>
    <n v="0.35"/>
  </r>
  <r>
    <x v="0"/>
    <n v="1185732"/>
    <x v="359"/>
    <x v="0"/>
    <x v="43"/>
    <s v="Wilmington"/>
    <x v="1"/>
    <n v="0.5"/>
    <n v="4250"/>
    <n v="2125"/>
    <n v="743.75"/>
    <n v="0.35"/>
  </r>
  <r>
    <x v="0"/>
    <n v="1185732"/>
    <x v="359"/>
    <x v="0"/>
    <x v="43"/>
    <s v="Wilmington"/>
    <x v="2"/>
    <n v="0.45"/>
    <n v="3500"/>
    <n v="1575"/>
    <n v="630"/>
    <n v="0.4"/>
  </r>
  <r>
    <x v="0"/>
    <n v="1185732"/>
    <x v="359"/>
    <x v="0"/>
    <x v="43"/>
    <s v="Wilmington"/>
    <x v="3"/>
    <n v="0.45"/>
    <n v="2500"/>
    <n v="1125"/>
    <n v="450"/>
    <n v="0.4"/>
  </r>
  <r>
    <x v="0"/>
    <n v="1185732"/>
    <x v="359"/>
    <x v="0"/>
    <x v="43"/>
    <s v="Wilmington"/>
    <x v="4"/>
    <n v="0.54999999999999993"/>
    <n v="2250"/>
    <n v="1237.4999999999998"/>
    <n v="371.24999999999994"/>
    <n v="0.3"/>
  </r>
  <r>
    <x v="0"/>
    <n v="1185732"/>
    <x v="359"/>
    <x v="0"/>
    <x v="43"/>
    <s v="Wilmington"/>
    <x v="5"/>
    <n v="0.6"/>
    <n v="4000"/>
    <n v="2400"/>
    <n v="960"/>
    <n v="0.4"/>
  </r>
  <r>
    <x v="0"/>
    <n v="1185732"/>
    <x v="389"/>
    <x v="0"/>
    <x v="43"/>
    <s v="Wilmington"/>
    <x v="0"/>
    <n v="0.54999999999999993"/>
    <n v="5250"/>
    <n v="2887.4999999999995"/>
    <n v="1010.6249999999998"/>
    <n v="0.35"/>
  </r>
  <r>
    <x v="0"/>
    <n v="1185732"/>
    <x v="389"/>
    <x v="0"/>
    <x v="43"/>
    <s v="Wilmington"/>
    <x v="1"/>
    <n v="0.5"/>
    <n v="3250"/>
    <n v="1625"/>
    <n v="568.75"/>
    <n v="0.35"/>
  </r>
  <r>
    <x v="0"/>
    <n v="1185732"/>
    <x v="389"/>
    <x v="0"/>
    <x v="43"/>
    <s v="Wilmington"/>
    <x v="2"/>
    <n v="0.45"/>
    <n v="2250"/>
    <n v="1012.5"/>
    <n v="405"/>
    <n v="0.4"/>
  </r>
  <r>
    <x v="0"/>
    <n v="1185732"/>
    <x v="389"/>
    <x v="0"/>
    <x v="43"/>
    <s v="Wilmington"/>
    <x v="3"/>
    <n v="0.45"/>
    <n v="2000"/>
    <n v="900"/>
    <n v="360"/>
    <n v="0.4"/>
  </r>
  <r>
    <x v="0"/>
    <n v="1185732"/>
    <x v="389"/>
    <x v="0"/>
    <x v="43"/>
    <s v="Wilmington"/>
    <x v="4"/>
    <n v="0.54999999999999993"/>
    <n v="2000"/>
    <n v="1099.9999999999998"/>
    <n v="329.99999999999994"/>
    <n v="0.3"/>
  </r>
  <r>
    <x v="0"/>
    <n v="1185732"/>
    <x v="389"/>
    <x v="0"/>
    <x v="43"/>
    <s v="Wilmington"/>
    <x v="5"/>
    <n v="0.6"/>
    <n v="3000"/>
    <n v="1800"/>
    <n v="720"/>
    <n v="0.4"/>
  </r>
  <r>
    <x v="0"/>
    <n v="1185732"/>
    <x v="421"/>
    <x v="0"/>
    <x v="43"/>
    <s v="Wilmington"/>
    <x v="0"/>
    <n v="0.6"/>
    <n v="4750"/>
    <n v="2850"/>
    <n v="997.49999999999989"/>
    <n v="0.35"/>
  </r>
  <r>
    <x v="0"/>
    <n v="1185732"/>
    <x v="421"/>
    <x v="0"/>
    <x v="43"/>
    <s v="Wilmington"/>
    <x v="1"/>
    <n v="0.55000000000000004"/>
    <n v="3000"/>
    <n v="1650.0000000000002"/>
    <n v="577.5"/>
    <n v="0.35"/>
  </r>
  <r>
    <x v="0"/>
    <n v="1185732"/>
    <x v="421"/>
    <x v="0"/>
    <x v="43"/>
    <s v="Wilmington"/>
    <x v="2"/>
    <n v="0.55000000000000004"/>
    <n v="2000"/>
    <n v="1100"/>
    <n v="440"/>
    <n v="0.4"/>
  </r>
  <r>
    <x v="0"/>
    <n v="1185732"/>
    <x v="421"/>
    <x v="0"/>
    <x v="43"/>
    <s v="Wilmington"/>
    <x v="3"/>
    <n v="0.55000000000000004"/>
    <n v="1750"/>
    <n v="962.50000000000011"/>
    <n v="385.00000000000006"/>
    <n v="0.4"/>
  </r>
  <r>
    <x v="0"/>
    <n v="1185732"/>
    <x v="421"/>
    <x v="0"/>
    <x v="43"/>
    <s v="Wilmington"/>
    <x v="4"/>
    <n v="0.65"/>
    <n v="1750"/>
    <n v="1137.5"/>
    <n v="341.25"/>
    <n v="0.3"/>
  </r>
  <r>
    <x v="5"/>
    <n v="1185732"/>
    <x v="421"/>
    <x v="0"/>
    <x v="43"/>
    <s v="Wilmington"/>
    <x v="5"/>
    <n v="0.7"/>
    <n v="3000"/>
    <n v="2100"/>
    <n v="840"/>
    <n v="0.4"/>
  </r>
  <r>
    <x v="5"/>
    <n v="1185732"/>
    <x v="451"/>
    <x v="0"/>
    <x v="43"/>
    <s v="Wilmington"/>
    <x v="0"/>
    <n v="0.65"/>
    <n v="4500"/>
    <n v="2925"/>
    <n v="1023.7499999999999"/>
    <n v="0.35"/>
  </r>
  <r>
    <x v="5"/>
    <n v="1185732"/>
    <x v="451"/>
    <x v="0"/>
    <x v="43"/>
    <s v="Wilmington"/>
    <x v="1"/>
    <n v="0.55000000000000004"/>
    <n v="3250"/>
    <n v="1787.5000000000002"/>
    <n v="625.625"/>
    <n v="0.35"/>
  </r>
  <r>
    <x v="5"/>
    <n v="1185732"/>
    <x v="451"/>
    <x v="0"/>
    <x v="43"/>
    <s v="Wilmington"/>
    <x v="2"/>
    <n v="0.55000000000000004"/>
    <n v="3200"/>
    <n v="1760.0000000000002"/>
    <n v="704.00000000000011"/>
    <n v="0.4"/>
  </r>
  <r>
    <x v="5"/>
    <n v="1185732"/>
    <x v="451"/>
    <x v="0"/>
    <x v="43"/>
    <s v="Wilmington"/>
    <x v="3"/>
    <n v="0.55000000000000004"/>
    <n v="3000"/>
    <n v="1650.0000000000002"/>
    <n v="660.00000000000011"/>
    <n v="0.4"/>
  </r>
  <r>
    <x v="5"/>
    <n v="1185732"/>
    <x v="451"/>
    <x v="0"/>
    <x v="43"/>
    <s v="Wilmington"/>
    <x v="4"/>
    <n v="0.65"/>
    <n v="2750"/>
    <n v="1787.5"/>
    <n v="536.25"/>
    <n v="0.3"/>
  </r>
  <r>
    <x v="5"/>
    <n v="1185732"/>
    <x v="451"/>
    <x v="0"/>
    <x v="43"/>
    <s v="Wilmington"/>
    <x v="5"/>
    <n v="0.7"/>
    <n v="3750"/>
    <n v="2625"/>
    <n v="1050"/>
    <n v="0.4"/>
  </r>
  <r>
    <x v="5"/>
    <n v="1185732"/>
    <x v="480"/>
    <x v="0"/>
    <x v="43"/>
    <s v="Wilmington"/>
    <x v="0"/>
    <n v="0.65"/>
    <n v="6000"/>
    <n v="3900"/>
    <n v="1365"/>
    <n v="0.35"/>
  </r>
  <r>
    <x v="5"/>
    <n v="1185732"/>
    <x v="480"/>
    <x v="0"/>
    <x v="43"/>
    <s v="Wilmington"/>
    <x v="1"/>
    <n v="0.55000000000000004"/>
    <n v="4000"/>
    <n v="2200"/>
    <n v="770"/>
    <n v="0.35"/>
  </r>
  <r>
    <x v="5"/>
    <n v="1185732"/>
    <x v="480"/>
    <x v="0"/>
    <x v="43"/>
    <s v="Wilmington"/>
    <x v="2"/>
    <n v="0.55000000000000004"/>
    <n v="3750"/>
    <n v="2062.5"/>
    <n v="825"/>
    <n v="0.4"/>
  </r>
  <r>
    <x v="5"/>
    <n v="1185732"/>
    <x v="480"/>
    <x v="0"/>
    <x v="43"/>
    <s v="Wilmington"/>
    <x v="3"/>
    <n v="0.55000000000000004"/>
    <n v="3250"/>
    <n v="1787.5000000000002"/>
    <n v="715.00000000000011"/>
    <n v="0.4"/>
  </r>
  <r>
    <x v="5"/>
    <n v="1185732"/>
    <x v="480"/>
    <x v="0"/>
    <x v="43"/>
    <s v="Wilmington"/>
    <x v="4"/>
    <n v="0.65"/>
    <n v="3250"/>
    <n v="2112.5"/>
    <n v="633.75"/>
    <n v="0.3"/>
  </r>
  <r>
    <x v="5"/>
    <n v="1185732"/>
    <x v="480"/>
    <x v="0"/>
    <x v="43"/>
    <s v="Wilmington"/>
    <x v="5"/>
    <n v="0.7"/>
    <n v="4250"/>
    <n v="2975"/>
    <n v="1190"/>
    <n v="0.4"/>
  </r>
  <r>
    <x v="5"/>
    <n v="1185732"/>
    <x v="174"/>
    <x v="0"/>
    <x v="43"/>
    <s v="Wilmington"/>
    <x v="0"/>
    <n v="0.35"/>
    <n v="4750"/>
    <n v="1662.5"/>
    <n v="581.875"/>
    <n v="0.35"/>
  </r>
  <r>
    <x v="5"/>
    <n v="1185732"/>
    <x v="174"/>
    <x v="0"/>
    <x v="43"/>
    <s v="Wilmington"/>
    <x v="1"/>
    <n v="0.35"/>
    <n v="2750"/>
    <n v="962.49999999999989"/>
    <n v="336.87499999999994"/>
    <n v="0.35"/>
  </r>
  <r>
    <x v="5"/>
    <n v="1185732"/>
    <x v="174"/>
    <x v="0"/>
    <x v="43"/>
    <s v="Wilmington"/>
    <x v="2"/>
    <n v="0.25000000000000006"/>
    <n v="2750"/>
    <n v="687.50000000000011"/>
    <n v="275.00000000000006"/>
    <n v="0.4"/>
  </r>
  <r>
    <x v="5"/>
    <n v="1185732"/>
    <x v="174"/>
    <x v="0"/>
    <x v="43"/>
    <s v="Wilmington"/>
    <x v="3"/>
    <n v="0.3"/>
    <n v="1250"/>
    <n v="375"/>
    <n v="150"/>
    <n v="0.4"/>
  </r>
  <r>
    <x v="5"/>
    <n v="1185732"/>
    <x v="174"/>
    <x v="0"/>
    <x v="43"/>
    <s v="Wilmington"/>
    <x v="4"/>
    <n v="0.45"/>
    <n v="1750"/>
    <n v="787.5"/>
    <n v="236.25"/>
    <n v="0.3"/>
  </r>
  <r>
    <x v="5"/>
    <n v="1185732"/>
    <x v="174"/>
    <x v="0"/>
    <x v="43"/>
    <s v="Wilmington"/>
    <x v="5"/>
    <n v="0.35"/>
    <n v="2750"/>
    <n v="962.49999999999989"/>
    <n v="385"/>
    <n v="0.4"/>
  </r>
  <r>
    <x v="5"/>
    <n v="1185732"/>
    <x v="203"/>
    <x v="0"/>
    <x v="43"/>
    <s v="Wilmington"/>
    <x v="0"/>
    <n v="0.35"/>
    <n v="5250"/>
    <n v="1837.4999999999998"/>
    <n v="643.12499999999989"/>
    <n v="0.35"/>
  </r>
  <r>
    <x v="5"/>
    <n v="1185732"/>
    <x v="203"/>
    <x v="0"/>
    <x v="43"/>
    <s v="Wilmington"/>
    <x v="1"/>
    <n v="0.35"/>
    <n v="1750"/>
    <n v="612.5"/>
    <n v="214.375"/>
    <n v="0.35"/>
  </r>
  <r>
    <x v="5"/>
    <n v="1185732"/>
    <x v="203"/>
    <x v="0"/>
    <x v="43"/>
    <s v="Wilmington"/>
    <x v="2"/>
    <n v="0.25000000000000006"/>
    <n v="2250"/>
    <n v="562.50000000000011"/>
    <n v="225.00000000000006"/>
    <n v="0.4"/>
  </r>
  <r>
    <x v="5"/>
    <n v="1185732"/>
    <x v="203"/>
    <x v="0"/>
    <x v="44"/>
    <s v="Newark"/>
    <x v="3"/>
    <n v="0.3"/>
    <n v="1000"/>
    <n v="300"/>
    <n v="120"/>
    <n v="0.4"/>
  </r>
  <r>
    <x v="5"/>
    <n v="1185732"/>
    <x v="203"/>
    <x v="0"/>
    <x v="44"/>
    <s v="Newark"/>
    <x v="4"/>
    <n v="0.45"/>
    <n v="1750"/>
    <n v="787.5"/>
    <n v="236.25"/>
    <n v="0.3"/>
  </r>
  <r>
    <x v="5"/>
    <n v="1185732"/>
    <x v="203"/>
    <x v="0"/>
    <x v="44"/>
    <s v="Newark"/>
    <x v="5"/>
    <n v="0.35"/>
    <n v="2750"/>
    <n v="962.49999999999989"/>
    <n v="385"/>
    <n v="0.4"/>
  </r>
  <r>
    <x v="5"/>
    <n v="1185732"/>
    <x v="708"/>
    <x v="0"/>
    <x v="44"/>
    <s v="Newark"/>
    <x v="0"/>
    <n v="0.35"/>
    <n v="4950"/>
    <n v="1732.5"/>
    <n v="606.375"/>
    <n v="0.35"/>
  </r>
  <r>
    <x v="5"/>
    <n v="1185732"/>
    <x v="708"/>
    <x v="0"/>
    <x v="44"/>
    <s v="Newark"/>
    <x v="1"/>
    <n v="0.35"/>
    <n v="2000"/>
    <n v="700"/>
    <n v="244.99999999999997"/>
    <n v="0.35"/>
  </r>
  <r>
    <x v="5"/>
    <n v="1185732"/>
    <x v="708"/>
    <x v="0"/>
    <x v="44"/>
    <s v="Newark"/>
    <x v="2"/>
    <n v="0.25000000000000006"/>
    <n v="2250"/>
    <n v="562.50000000000011"/>
    <n v="225.00000000000006"/>
    <n v="0.4"/>
  </r>
  <r>
    <x v="5"/>
    <n v="1185732"/>
    <x v="708"/>
    <x v="0"/>
    <x v="44"/>
    <s v="Newark"/>
    <x v="3"/>
    <n v="0.3"/>
    <n v="750"/>
    <n v="225"/>
    <n v="90"/>
    <n v="0.4"/>
  </r>
  <r>
    <x v="5"/>
    <n v="1185732"/>
    <x v="708"/>
    <x v="0"/>
    <x v="44"/>
    <s v="Newark"/>
    <x v="4"/>
    <n v="0.45"/>
    <n v="1250"/>
    <n v="562.5"/>
    <n v="168.75"/>
    <n v="0.3"/>
  </r>
  <r>
    <x v="5"/>
    <n v="1185732"/>
    <x v="708"/>
    <x v="0"/>
    <x v="44"/>
    <s v="Newark"/>
    <x v="5"/>
    <n v="0.35"/>
    <n v="2250"/>
    <n v="787.5"/>
    <n v="315"/>
    <n v="0.4"/>
  </r>
  <r>
    <x v="5"/>
    <n v="1185732"/>
    <x v="230"/>
    <x v="0"/>
    <x v="44"/>
    <s v="Newark"/>
    <x v="0"/>
    <n v="0.35"/>
    <n v="4750"/>
    <n v="1662.5"/>
    <n v="581.875"/>
    <n v="0.35"/>
  </r>
  <r>
    <x v="5"/>
    <n v="1185732"/>
    <x v="230"/>
    <x v="0"/>
    <x v="44"/>
    <s v="Newark"/>
    <x v="1"/>
    <n v="0.35"/>
    <n v="1750"/>
    <n v="612.5"/>
    <n v="214.375"/>
    <n v="0.35"/>
  </r>
  <r>
    <x v="5"/>
    <n v="1185732"/>
    <x v="230"/>
    <x v="0"/>
    <x v="44"/>
    <s v="Newark"/>
    <x v="2"/>
    <n v="0.25000000000000006"/>
    <n v="1750"/>
    <n v="437.50000000000011"/>
    <n v="175.00000000000006"/>
    <n v="0.4"/>
  </r>
  <r>
    <x v="5"/>
    <n v="1185732"/>
    <x v="230"/>
    <x v="0"/>
    <x v="44"/>
    <s v="Newark"/>
    <x v="3"/>
    <n v="0.3"/>
    <n v="1000"/>
    <n v="300"/>
    <n v="120"/>
    <n v="0.4"/>
  </r>
  <r>
    <x v="5"/>
    <n v="1185732"/>
    <x v="230"/>
    <x v="0"/>
    <x v="44"/>
    <s v="Newark"/>
    <x v="4"/>
    <n v="0.45"/>
    <n v="1000"/>
    <n v="450"/>
    <n v="135"/>
    <n v="0.3"/>
  </r>
  <r>
    <x v="5"/>
    <n v="1185732"/>
    <x v="230"/>
    <x v="0"/>
    <x v="44"/>
    <s v="Newark"/>
    <x v="5"/>
    <n v="0.35"/>
    <n v="2500"/>
    <n v="875"/>
    <n v="350"/>
    <n v="0.4"/>
  </r>
  <r>
    <x v="5"/>
    <n v="1185732"/>
    <x v="259"/>
    <x v="0"/>
    <x v="44"/>
    <s v="Newark"/>
    <x v="0"/>
    <n v="0.49999999999999994"/>
    <n v="5200"/>
    <n v="2599.9999999999995"/>
    <n v="909.99999999999977"/>
    <n v="0.35"/>
  </r>
  <r>
    <x v="5"/>
    <n v="1185732"/>
    <x v="259"/>
    <x v="0"/>
    <x v="44"/>
    <s v="Newark"/>
    <x v="1"/>
    <n v="0.45"/>
    <n v="2250"/>
    <n v="1012.5"/>
    <n v="354.375"/>
    <n v="0.35"/>
  </r>
  <r>
    <x v="5"/>
    <n v="1185732"/>
    <x v="259"/>
    <x v="0"/>
    <x v="44"/>
    <s v="Newark"/>
    <x v="2"/>
    <n v="0.4"/>
    <n v="2500"/>
    <n v="1000"/>
    <n v="400"/>
    <n v="0.4"/>
  </r>
  <r>
    <x v="5"/>
    <n v="1185732"/>
    <x v="259"/>
    <x v="0"/>
    <x v="44"/>
    <s v="Newark"/>
    <x v="3"/>
    <n v="0.4"/>
    <n v="2000"/>
    <n v="800"/>
    <n v="320"/>
    <n v="0.4"/>
  </r>
  <r>
    <x v="5"/>
    <n v="1185732"/>
    <x v="259"/>
    <x v="0"/>
    <x v="44"/>
    <s v="Newark"/>
    <x v="4"/>
    <n v="0.49999999999999994"/>
    <n v="2250"/>
    <n v="1124.9999999999998"/>
    <n v="337.49999999999994"/>
    <n v="0.3"/>
  </r>
  <r>
    <x v="5"/>
    <n v="1185732"/>
    <x v="259"/>
    <x v="0"/>
    <x v="44"/>
    <s v="Newark"/>
    <x v="5"/>
    <n v="0.54999999999999993"/>
    <n v="3500"/>
    <n v="1924.9999999999998"/>
    <n v="770"/>
    <n v="0.4"/>
  </r>
  <r>
    <x v="5"/>
    <n v="1185732"/>
    <x v="292"/>
    <x v="0"/>
    <x v="44"/>
    <s v="Newark"/>
    <x v="0"/>
    <n v="0.49999999999999994"/>
    <n v="6000"/>
    <n v="2999.9999999999995"/>
    <n v="1049.9999999999998"/>
    <n v="0.35"/>
  </r>
  <r>
    <x v="5"/>
    <n v="1185732"/>
    <x v="292"/>
    <x v="0"/>
    <x v="44"/>
    <s v="Newark"/>
    <x v="1"/>
    <n v="0.45"/>
    <n v="3500"/>
    <n v="1575"/>
    <n v="551.25"/>
    <n v="0.35"/>
  </r>
  <r>
    <x v="5"/>
    <n v="1185732"/>
    <x v="292"/>
    <x v="0"/>
    <x v="44"/>
    <s v="Newark"/>
    <x v="2"/>
    <n v="0.4"/>
    <n v="2750"/>
    <n v="1100"/>
    <n v="440"/>
    <n v="0.4"/>
  </r>
  <r>
    <x v="5"/>
    <n v="1185732"/>
    <x v="292"/>
    <x v="0"/>
    <x v="44"/>
    <s v="Newark"/>
    <x v="3"/>
    <n v="0.4"/>
    <n v="2500"/>
    <n v="1000"/>
    <n v="400"/>
    <n v="0.4"/>
  </r>
  <r>
    <x v="5"/>
    <n v="1185732"/>
    <x v="292"/>
    <x v="0"/>
    <x v="44"/>
    <s v="Newark"/>
    <x v="4"/>
    <n v="0.49999999999999994"/>
    <n v="2500"/>
    <n v="1249.9999999999998"/>
    <n v="374.99999999999994"/>
    <n v="0.3"/>
  </r>
  <r>
    <x v="5"/>
    <n v="1185732"/>
    <x v="292"/>
    <x v="0"/>
    <x v="44"/>
    <s v="Newark"/>
    <x v="5"/>
    <n v="0.54999999999999993"/>
    <n v="4000"/>
    <n v="2199.9999999999995"/>
    <n v="879.99999999999989"/>
    <n v="0.4"/>
  </r>
  <r>
    <x v="5"/>
    <n v="1185732"/>
    <x v="320"/>
    <x v="0"/>
    <x v="44"/>
    <s v="Newark"/>
    <x v="0"/>
    <n v="0.49999999999999994"/>
    <n v="6250"/>
    <n v="3124.9999999999995"/>
    <n v="1093.7499999999998"/>
    <n v="0.35"/>
  </r>
  <r>
    <x v="5"/>
    <n v="1185732"/>
    <x v="320"/>
    <x v="0"/>
    <x v="44"/>
    <s v="Newark"/>
    <x v="1"/>
    <n v="0.45"/>
    <n v="3750"/>
    <n v="1687.5"/>
    <n v="590.625"/>
    <n v="0.35"/>
  </r>
  <r>
    <x v="5"/>
    <n v="1185732"/>
    <x v="320"/>
    <x v="0"/>
    <x v="44"/>
    <s v="Newark"/>
    <x v="2"/>
    <n v="0.4"/>
    <n v="3000"/>
    <n v="1200"/>
    <n v="480"/>
    <n v="0.4"/>
  </r>
  <r>
    <x v="5"/>
    <n v="1185732"/>
    <x v="320"/>
    <x v="0"/>
    <x v="44"/>
    <s v="Newark"/>
    <x v="3"/>
    <n v="0.4"/>
    <n v="2500"/>
    <n v="1000"/>
    <n v="400"/>
    <n v="0.4"/>
  </r>
  <r>
    <x v="5"/>
    <n v="1185732"/>
    <x v="320"/>
    <x v="0"/>
    <x v="44"/>
    <s v="Newark"/>
    <x v="4"/>
    <n v="0.49999999999999994"/>
    <n v="2750"/>
    <n v="1374.9999999999998"/>
    <n v="412.49999999999994"/>
    <n v="0.3"/>
  </r>
  <r>
    <x v="5"/>
    <n v="1185732"/>
    <x v="320"/>
    <x v="0"/>
    <x v="44"/>
    <s v="Newark"/>
    <x v="5"/>
    <n v="0.54999999999999993"/>
    <n v="4500"/>
    <n v="2474.9999999999995"/>
    <n v="989.99999999999989"/>
    <n v="0.4"/>
  </r>
  <r>
    <x v="5"/>
    <n v="1185732"/>
    <x v="352"/>
    <x v="0"/>
    <x v="44"/>
    <s v="Newark"/>
    <x v="0"/>
    <n v="0.49999999999999994"/>
    <n v="6000"/>
    <n v="2999.9999999999995"/>
    <n v="1049.9999999999998"/>
    <n v="0.35"/>
  </r>
  <r>
    <x v="5"/>
    <n v="1185732"/>
    <x v="352"/>
    <x v="0"/>
    <x v="44"/>
    <s v="Newark"/>
    <x v="1"/>
    <n v="0.45"/>
    <n v="3750"/>
    <n v="1687.5"/>
    <n v="590.625"/>
    <n v="0.35"/>
  </r>
  <r>
    <x v="5"/>
    <n v="1185732"/>
    <x v="352"/>
    <x v="0"/>
    <x v="44"/>
    <s v="Newark"/>
    <x v="2"/>
    <n v="0.4"/>
    <n v="3000"/>
    <n v="1200"/>
    <n v="480"/>
    <n v="0.4"/>
  </r>
  <r>
    <x v="5"/>
    <n v="1185732"/>
    <x v="352"/>
    <x v="0"/>
    <x v="44"/>
    <s v="Newark"/>
    <x v="3"/>
    <n v="0.4"/>
    <n v="2000"/>
    <n v="800"/>
    <n v="320"/>
    <n v="0.4"/>
  </r>
  <r>
    <x v="5"/>
    <n v="1185732"/>
    <x v="352"/>
    <x v="0"/>
    <x v="44"/>
    <s v="Newark"/>
    <x v="4"/>
    <n v="0.49999999999999994"/>
    <n v="1750"/>
    <n v="874.99999999999989"/>
    <n v="262.49999999999994"/>
    <n v="0.3"/>
  </r>
  <r>
    <x v="5"/>
    <n v="1185732"/>
    <x v="352"/>
    <x v="0"/>
    <x v="44"/>
    <s v="Newark"/>
    <x v="5"/>
    <n v="0.54999999999999993"/>
    <n v="3500"/>
    <n v="1924.9999999999998"/>
    <n v="770"/>
    <n v="0.4"/>
  </r>
  <r>
    <x v="5"/>
    <n v="1185732"/>
    <x v="382"/>
    <x v="0"/>
    <x v="44"/>
    <s v="Newark"/>
    <x v="0"/>
    <n v="0.49999999999999994"/>
    <n v="4750"/>
    <n v="2374.9999999999995"/>
    <n v="831.24999999999977"/>
    <n v="0.35"/>
  </r>
  <r>
    <x v="5"/>
    <n v="1185732"/>
    <x v="382"/>
    <x v="0"/>
    <x v="44"/>
    <s v="Newark"/>
    <x v="1"/>
    <n v="0.45"/>
    <n v="2750"/>
    <n v="1237.5"/>
    <n v="433.125"/>
    <n v="0.35"/>
  </r>
  <r>
    <x v="5"/>
    <n v="1185732"/>
    <x v="382"/>
    <x v="0"/>
    <x v="44"/>
    <s v="Newark"/>
    <x v="2"/>
    <n v="0.4"/>
    <n v="1750"/>
    <n v="700"/>
    <n v="280"/>
    <n v="0.4"/>
  </r>
  <r>
    <x v="5"/>
    <n v="1185732"/>
    <x v="382"/>
    <x v="0"/>
    <x v="44"/>
    <s v="Newark"/>
    <x v="3"/>
    <n v="0.4"/>
    <n v="1500"/>
    <n v="600"/>
    <n v="240"/>
    <n v="0.4"/>
  </r>
  <r>
    <x v="5"/>
    <n v="1185732"/>
    <x v="382"/>
    <x v="0"/>
    <x v="44"/>
    <s v="Newark"/>
    <x v="4"/>
    <n v="0.49999999999999994"/>
    <n v="1500"/>
    <n v="749.99999999999989"/>
    <n v="224.99999999999997"/>
    <n v="0.3"/>
  </r>
  <r>
    <x v="5"/>
    <n v="1185732"/>
    <x v="382"/>
    <x v="0"/>
    <x v="44"/>
    <s v="Newark"/>
    <x v="5"/>
    <n v="0.54999999999999993"/>
    <n v="2500"/>
    <n v="1374.9999999999998"/>
    <n v="549.99999999999989"/>
    <n v="0.4"/>
  </r>
  <r>
    <x v="5"/>
    <n v="1185732"/>
    <x v="414"/>
    <x v="0"/>
    <x v="44"/>
    <s v="Newark"/>
    <x v="0"/>
    <n v="0.54999999999999993"/>
    <n v="4250"/>
    <n v="2337.4999999999995"/>
    <n v="818.12499999999977"/>
    <n v="0.35"/>
  </r>
  <r>
    <x v="5"/>
    <n v="1185732"/>
    <x v="414"/>
    <x v="0"/>
    <x v="44"/>
    <s v="Newark"/>
    <x v="1"/>
    <n v="0.5"/>
    <n v="2500"/>
    <n v="1250"/>
    <n v="437.5"/>
    <n v="0.35"/>
  </r>
  <r>
    <x v="5"/>
    <n v="1185732"/>
    <x v="414"/>
    <x v="0"/>
    <x v="44"/>
    <s v="Newark"/>
    <x v="2"/>
    <n v="0.5"/>
    <n v="1500"/>
    <n v="750"/>
    <n v="300"/>
    <n v="0.4"/>
  </r>
  <r>
    <x v="5"/>
    <n v="1185732"/>
    <x v="414"/>
    <x v="0"/>
    <x v="44"/>
    <s v="Newark"/>
    <x v="3"/>
    <n v="0.5"/>
    <n v="1250"/>
    <n v="625"/>
    <n v="250"/>
    <n v="0.4"/>
  </r>
  <r>
    <x v="5"/>
    <n v="1185732"/>
    <x v="414"/>
    <x v="0"/>
    <x v="44"/>
    <s v="Newark"/>
    <x v="4"/>
    <n v="0.6"/>
    <n v="1250"/>
    <n v="750"/>
    <n v="225"/>
    <n v="0.3"/>
  </r>
  <r>
    <x v="2"/>
    <n v="1185732"/>
    <x v="414"/>
    <x v="0"/>
    <x v="44"/>
    <s v="Newark"/>
    <x v="5"/>
    <n v="0.64999999999999991"/>
    <n v="2500"/>
    <n v="1624.9999999999998"/>
    <n v="650"/>
    <n v="0.4"/>
  </r>
  <r>
    <x v="2"/>
    <n v="1185732"/>
    <x v="444"/>
    <x v="0"/>
    <x v="44"/>
    <s v="Newark"/>
    <x v="0"/>
    <n v="0.6"/>
    <n v="4000"/>
    <n v="2400"/>
    <n v="840"/>
    <n v="0.35"/>
  </r>
  <r>
    <x v="2"/>
    <n v="1185732"/>
    <x v="444"/>
    <x v="0"/>
    <x v="44"/>
    <s v="Newark"/>
    <x v="1"/>
    <n v="0.5"/>
    <n v="2750"/>
    <n v="1375"/>
    <n v="481.24999999999994"/>
    <n v="0.35"/>
  </r>
  <r>
    <x v="2"/>
    <n v="1185732"/>
    <x v="444"/>
    <x v="0"/>
    <x v="44"/>
    <s v="Newark"/>
    <x v="2"/>
    <n v="0.5"/>
    <n v="2700"/>
    <n v="1350"/>
    <n v="540"/>
    <n v="0.4"/>
  </r>
  <r>
    <x v="2"/>
    <n v="1185732"/>
    <x v="444"/>
    <x v="0"/>
    <x v="44"/>
    <s v="Newark"/>
    <x v="3"/>
    <n v="0.5"/>
    <n v="2500"/>
    <n v="1250"/>
    <n v="500"/>
    <n v="0.4"/>
  </r>
  <r>
    <x v="2"/>
    <n v="1185732"/>
    <x v="444"/>
    <x v="0"/>
    <x v="44"/>
    <s v="Newark"/>
    <x v="4"/>
    <n v="0.6"/>
    <n v="2250"/>
    <n v="1350"/>
    <n v="405"/>
    <n v="0.3"/>
  </r>
  <r>
    <x v="2"/>
    <n v="1185732"/>
    <x v="444"/>
    <x v="0"/>
    <x v="44"/>
    <s v="Newark"/>
    <x v="5"/>
    <n v="0.64999999999999991"/>
    <n v="3250"/>
    <n v="2112.4999999999995"/>
    <n v="844.99999999999989"/>
    <n v="0.4"/>
  </r>
  <r>
    <x v="2"/>
    <n v="1185732"/>
    <x v="473"/>
    <x v="0"/>
    <x v="44"/>
    <s v="Newark"/>
    <x v="0"/>
    <n v="0.6"/>
    <n v="5500"/>
    <n v="3300"/>
    <n v="1155"/>
    <n v="0.35"/>
  </r>
  <r>
    <x v="2"/>
    <n v="1185732"/>
    <x v="473"/>
    <x v="0"/>
    <x v="44"/>
    <s v="Newark"/>
    <x v="1"/>
    <n v="0.5"/>
    <n v="3500"/>
    <n v="1750"/>
    <n v="612.5"/>
    <n v="0.35"/>
  </r>
  <r>
    <x v="2"/>
    <n v="1185732"/>
    <x v="473"/>
    <x v="0"/>
    <x v="44"/>
    <s v="Newark"/>
    <x v="2"/>
    <n v="0.5"/>
    <n v="3250"/>
    <n v="1625"/>
    <n v="650"/>
    <n v="0.4"/>
  </r>
  <r>
    <x v="2"/>
    <n v="1185732"/>
    <x v="473"/>
    <x v="0"/>
    <x v="44"/>
    <s v="Newark"/>
    <x v="3"/>
    <n v="0.5"/>
    <n v="2750"/>
    <n v="1375"/>
    <n v="550"/>
    <n v="0.4"/>
  </r>
  <r>
    <x v="2"/>
    <n v="1185732"/>
    <x v="473"/>
    <x v="0"/>
    <x v="44"/>
    <s v="Newark"/>
    <x v="4"/>
    <n v="0.6"/>
    <n v="2750"/>
    <n v="1650"/>
    <n v="495"/>
    <n v="0.3"/>
  </r>
  <r>
    <x v="2"/>
    <n v="1185732"/>
    <x v="473"/>
    <x v="0"/>
    <x v="44"/>
    <s v="Newark"/>
    <x v="5"/>
    <n v="0.64999999999999991"/>
    <n v="3750"/>
    <n v="2437.4999999999995"/>
    <n v="974.99999999999989"/>
    <n v="0.4"/>
  </r>
  <r>
    <x v="2"/>
    <n v="1185732"/>
    <x v="171"/>
    <x v="0"/>
    <x v="44"/>
    <s v="Newark"/>
    <x v="0"/>
    <n v="0.4"/>
    <n v="5000"/>
    <n v="2000"/>
    <n v="800"/>
    <n v="0.4"/>
  </r>
  <r>
    <x v="2"/>
    <n v="1185732"/>
    <x v="171"/>
    <x v="0"/>
    <x v="44"/>
    <s v="Newark"/>
    <x v="1"/>
    <n v="0.4"/>
    <n v="3000"/>
    <n v="1200"/>
    <n v="480"/>
    <n v="0.4"/>
  </r>
  <r>
    <x v="2"/>
    <n v="1185732"/>
    <x v="171"/>
    <x v="0"/>
    <x v="44"/>
    <s v="Newark"/>
    <x v="2"/>
    <n v="0.30000000000000004"/>
    <n v="3000"/>
    <n v="900.00000000000011"/>
    <n v="270"/>
    <n v="0.3"/>
  </r>
  <r>
    <x v="2"/>
    <n v="1185732"/>
    <x v="171"/>
    <x v="0"/>
    <x v="44"/>
    <s v="Newark"/>
    <x v="3"/>
    <n v="0.35"/>
    <n v="1500"/>
    <n v="525"/>
    <n v="157.5"/>
    <n v="0.3"/>
  </r>
  <r>
    <x v="2"/>
    <n v="1185732"/>
    <x v="171"/>
    <x v="0"/>
    <x v="44"/>
    <s v="Newark"/>
    <x v="4"/>
    <n v="0.5"/>
    <n v="2000"/>
    <n v="1000"/>
    <n v="300"/>
    <n v="0.3"/>
  </r>
  <r>
    <x v="2"/>
    <n v="1185732"/>
    <x v="171"/>
    <x v="0"/>
    <x v="44"/>
    <s v="Newark"/>
    <x v="5"/>
    <n v="0.4"/>
    <n v="3000"/>
    <n v="1200"/>
    <n v="420"/>
    <n v="0.35"/>
  </r>
  <r>
    <x v="2"/>
    <n v="1185732"/>
    <x v="200"/>
    <x v="0"/>
    <x v="44"/>
    <s v="Newark"/>
    <x v="0"/>
    <n v="0.4"/>
    <n v="5500"/>
    <n v="2200"/>
    <n v="880"/>
    <n v="0.4"/>
  </r>
  <r>
    <x v="2"/>
    <n v="1185732"/>
    <x v="200"/>
    <x v="0"/>
    <x v="44"/>
    <s v="Newark"/>
    <x v="1"/>
    <n v="0.4"/>
    <n v="2000"/>
    <n v="800"/>
    <n v="320"/>
    <n v="0.4"/>
  </r>
  <r>
    <x v="2"/>
    <n v="1185732"/>
    <x v="200"/>
    <x v="0"/>
    <x v="44"/>
    <s v="Newark"/>
    <x v="2"/>
    <n v="0.30000000000000004"/>
    <n v="2500"/>
    <n v="750.00000000000011"/>
    <n v="225.00000000000003"/>
    <n v="0.3"/>
  </r>
  <r>
    <x v="2"/>
    <n v="1185732"/>
    <x v="200"/>
    <x v="0"/>
    <x v="45"/>
    <s v="Hartford"/>
    <x v="3"/>
    <n v="0.35"/>
    <n v="1250"/>
    <n v="437.5"/>
    <n v="131.25"/>
    <n v="0.3"/>
  </r>
  <r>
    <x v="2"/>
    <n v="1185732"/>
    <x v="200"/>
    <x v="0"/>
    <x v="45"/>
    <s v="Hartford"/>
    <x v="4"/>
    <n v="0.5"/>
    <n v="2000"/>
    <n v="1000"/>
    <n v="300"/>
    <n v="0.3"/>
  </r>
  <r>
    <x v="2"/>
    <n v="1185732"/>
    <x v="200"/>
    <x v="0"/>
    <x v="45"/>
    <s v="Hartford"/>
    <x v="5"/>
    <n v="0.4"/>
    <n v="3000"/>
    <n v="1200"/>
    <n v="420"/>
    <n v="0.35"/>
  </r>
  <r>
    <x v="2"/>
    <n v="1185732"/>
    <x v="705"/>
    <x v="0"/>
    <x v="45"/>
    <s v="Hartford"/>
    <x v="0"/>
    <n v="0.4"/>
    <n v="5200"/>
    <n v="2080"/>
    <n v="832"/>
    <n v="0.4"/>
  </r>
  <r>
    <x v="2"/>
    <n v="1185732"/>
    <x v="705"/>
    <x v="0"/>
    <x v="45"/>
    <s v="Hartford"/>
    <x v="1"/>
    <n v="0.4"/>
    <n v="2250"/>
    <n v="900"/>
    <n v="360"/>
    <n v="0.4"/>
  </r>
  <r>
    <x v="2"/>
    <n v="1185732"/>
    <x v="705"/>
    <x v="0"/>
    <x v="45"/>
    <s v="Hartford"/>
    <x v="2"/>
    <n v="0.30000000000000004"/>
    <n v="2500"/>
    <n v="750.00000000000011"/>
    <n v="225.00000000000003"/>
    <n v="0.3"/>
  </r>
  <r>
    <x v="2"/>
    <n v="1185732"/>
    <x v="705"/>
    <x v="0"/>
    <x v="45"/>
    <s v="Hartford"/>
    <x v="3"/>
    <n v="0.35"/>
    <n v="1000"/>
    <n v="350"/>
    <n v="105"/>
    <n v="0.3"/>
  </r>
  <r>
    <x v="2"/>
    <n v="1185732"/>
    <x v="705"/>
    <x v="0"/>
    <x v="45"/>
    <s v="Hartford"/>
    <x v="4"/>
    <n v="0.5"/>
    <n v="1500"/>
    <n v="750"/>
    <n v="225"/>
    <n v="0.3"/>
  </r>
  <r>
    <x v="2"/>
    <n v="1185732"/>
    <x v="705"/>
    <x v="0"/>
    <x v="45"/>
    <s v="Hartford"/>
    <x v="5"/>
    <n v="0.4"/>
    <n v="2500"/>
    <n v="1000"/>
    <n v="350"/>
    <n v="0.35"/>
  </r>
  <r>
    <x v="2"/>
    <n v="1185732"/>
    <x v="722"/>
    <x v="0"/>
    <x v="45"/>
    <s v="Hartford"/>
    <x v="0"/>
    <n v="0.4"/>
    <n v="5000"/>
    <n v="2000"/>
    <n v="800"/>
    <n v="0.4"/>
  </r>
  <r>
    <x v="2"/>
    <n v="1185732"/>
    <x v="722"/>
    <x v="0"/>
    <x v="45"/>
    <s v="Hartford"/>
    <x v="1"/>
    <n v="0.4"/>
    <n v="2000"/>
    <n v="800"/>
    <n v="320"/>
    <n v="0.4"/>
  </r>
  <r>
    <x v="2"/>
    <n v="1185732"/>
    <x v="722"/>
    <x v="0"/>
    <x v="45"/>
    <s v="Hartford"/>
    <x v="2"/>
    <n v="0.30000000000000004"/>
    <n v="2000"/>
    <n v="600.00000000000011"/>
    <n v="180.00000000000003"/>
    <n v="0.3"/>
  </r>
  <r>
    <x v="2"/>
    <n v="1185732"/>
    <x v="722"/>
    <x v="0"/>
    <x v="45"/>
    <s v="Hartford"/>
    <x v="3"/>
    <n v="0.35"/>
    <n v="1250"/>
    <n v="437.5"/>
    <n v="131.25"/>
    <n v="0.3"/>
  </r>
  <r>
    <x v="2"/>
    <n v="1185732"/>
    <x v="722"/>
    <x v="0"/>
    <x v="45"/>
    <s v="Hartford"/>
    <x v="4"/>
    <n v="0.5"/>
    <n v="1250"/>
    <n v="625"/>
    <n v="187.5"/>
    <n v="0.3"/>
  </r>
  <r>
    <x v="2"/>
    <n v="1185732"/>
    <x v="722"/>
    <x v="0"/>
    <x v="45"/>
    <s v="Hartford"/>
    <x v="5"/>
    <n v="0.4"/>
    <n v="2750"/>
    <n v="1100"/>
    <n v="385"/>
    <n v="0.35"/>
  </r>
  <r>
    <x v="2"/>
    <n v="1185732"/>
    <x v="256"/>
    <x v="0"/>
    <x v="45"/>
    <s v="Hartford"/>
    <x v="0"/>
    <n v="0.54999999999999993"/>
    <n v="5450"/>
    <n v="2997.4999999999995"/>
    <n v="1198.9999999999998"/>
    <n v="0.4"/>
  </r>
  <r>
    <x v="2"/>
    <n v="1185732"/>
    <x v="256"/>
    <x v="0"/>
    <x v="45"/>
    <s v="Hartford"/>
    <x v="1"/>
    <n v="0.5"/>
    <n v="2500"/>
    <n v="1250"/>
    <n v="500"/>
    <n v="0.4"/>
  </r>
  <r>
    <x v="2"/>
    <n v="1185732"/>
    <x v="256"/>
    <x v="0"/>
    <x v="45"/>
    <s v="Hartford"/>
    <x v="2"/>
    <n v="0.45"/>
    <n v="2750"/>
    <n v="1237.5"/>
    <n v="371.25"/>
    <n v="0.3"/>
  </r>
  <r>
    <x v="2"/>
    <n v="1185732"/>
    <x v="256"/>
    <x v="0"/>
    <x v="45"/>
    <s v="Hartford"/>
    <x v="3"/>
    <n v="0.45"/>
    <n v="2250"/>
    <n v="1012.5"/>
    <n v="303.75"/>
    <n v="0.3"/>
  </r>
  <r>
    <x v="2"/>
    <n v="1185732"/>
    <x v="256"/>
    <x v="0"/>
    <x v="45"/>
    <s v="Hartford"/>
    <x v="4"/>
    <n v="0.54999999999999993"/>
    <n v="2500"/>
    <n v="1374.9999999999998"/>
    <n v="412.49999999999994"/>
    <n v="0.3"/>
  </r>
  <r>
    <x v="2"/>
    <n v="1185732"/>
    <x v="256"/>
    <x v="0"/>
    <x v="45"/>
    <s v="Hartford"/>
    <x v="5"/>
    <n v="0.6"/>
    <n v="3750"/>
    <n v="2250"/>
    <n v="787.5"/>
    <n v="0.35"/>
  </r>
  <r>
    <x v="2"/>
    <n v="1185732"/>
    <x v="289"/>
    <x v="0"/>
    <x v="45"/>
    <s v="Hartford"/>
    <x v="0"/>
    <n v="0.54999999999999993"/>
    <n v="6250"/>
    <n v="3437.4999999999995"/>
    <n v="1375"/>
    <n v="0.4"/>
  </r>
  <r>
    <x v="2"/>
    <n v="1185732"/>
    <x v="289"/>
    <x v="0"/>
    <x v="45"/>
    <s v="Hartford"/>
    <x v="1"/>
    <n v="0.5"/>
    <n v="3750"/>
    <n v="1875"/>
    <n v="750"/>
    <n v="0.4"/>
  </r>
  <r>
    <x v="2"/>
    <n v="1185732"/>
    <x v="289"/>
    <x v="0"/>
    <x v="45"/>
    <s v="Hartford"/>
    <x v="2"/>
    <n v="0.45"/>
    <n v="3000"/>
    <n v="1350"/>
    <n v="405"/>
    <n v="0.3"/>
  </r>
  <r>
    <x v="2"/>
    <n v="1185732"/>
    <x v="289"/>
    <x v="0"/>
    <x v="45"/>
    <s v="Hartford"/>
    <x v="3"/>
    <n v="0.45"/>
    <n v="2750"/>
    <n v="1237.5"/>
    <n v="371.25"/>
    <n v="0.3"/>
  </r>
  <r>
    <x v="2"/>
    <n v="1185732"/>
    <x v="289"/>
    <x v="0"/>
    <x v="45"/>
    <s v="Hartford"/>
    <x v="4"/>
    <n v="0.54999999999999993"/>
    <n v="2750"/>
    <n v="1512.4999999999998"/>
    <n v="453.74999999999994"/>
    <n v="0.3"/>
  </r>
  <r>
    <x v="2"/>
    <n v="1185732"/>
    <x v="289"/>
    <x v="0"/>
    <x v="45"/>
    <s v="Hartford"/>
    <x v="5"/>
    <n v="0.6"/>
    <n v="4250"/>
    <n v="2550"/>
    <n v="892.5"/>
    <n v="0.35"/>
  </r>
  <r>
    <x v="2"/>
    <n v="1185732"/>
    <x v="317"/>
    <x v="0"/>
    <x v="45"/>
    <s v="Hartford"/>
    <x v="0"/>
    <n v="0.54999999999999993"/>
    <n v="6500"/>
    <n v="3574.9999999999995"/>
    <n v="1430"/>
    <n v="0.4"/>
  </r>
  <r>
    <x v="2"/>
    <n v="1185732"/>
    <x v="317"/>
    <x v="0"/>
    <x v="45"/>
    <s v="Hartford"/>
    <x v="1"/>
    <n v="0.5"/>
    <n v="4000"/>
    <n v="2000"/>
    <n v="800"/>
    <n v="0.4"/>
  </r>
  <r>
    <x v="2"/>
    <n v="1185732"/>
    <x v="317"/>
    <x v="0"/>
    <x v="45"/>
    <s v="Hartford"/>
    <x v="2"/>
    <n v="0.45"/>
    <n v="3250"/>
    <n v="1462.5"/>
    <n v="438.75"/>
    <n v="0.3"/>
  </r>
  <r>
    <x v="2"/>
    <n v="1185732"/>
    <x v="317"/>
    <x v="0"/>
    <x v="45"/>
    <s v="Hartford"/>
    <x v="3"/>
    <n v="0.45"/>
    <n v="2750"/>
    <n v="1237.5"/>
    <n v="371.25"/>
    <n v="0.3"/>
  </r>
  <r>
    <x v="2"/>
    <n v="1185732"/>
    <x v="317"/>
    <x v="0"/>
    <x v="45"/>
    <s v="Hartford"/>
    <x v="4"/>
    <n v="0.54999999999999993"/>
    <n v="3000"/>
    <n v="1649.9999999999998"/>
    <n v="494.99999999999989"/>
    <n v="0.3"/>
  </r>
  <r>
    <x v="2"/>
    <n v="1185732"/>
    <x v="317"/>
    <x v="0"/>
    <x v="45"/>
    <s v="Hartford"/>
    <x v="5"/>
    <n v="0.6"/>
    <n v="4750"/>
    <n v="2850"/>
    <n v="997.49999999999989"/>
    <n v="0.35"/>
  </r>
  <r>
    <x v="2"/>
    <n v="1185732"/>
    <x v="349"/>
    <x v="0"/>
    <x v="45"/>
    <s v="Hartford"/>
    <x v="0"/>
    <n v="0.54999999999999993"/>
    <n v="6250"/>
    <n v="3437.4999999999995"/>
    <n v="1375"/>
    <n v="0.4"/>
  </r>
  <r>
    <x v="2"/>
    <n v="1185732"/>
    <x v="349"/>
    <x v="0"/>
    <x v="45"/>
    <s v="Hartford"/>
    <x v="1"/>
    <n v="0.5"/>
    <n v="4000"/>
    <n v="2000"/>
    <n v="800"/>
    <n v="0.4"/>
  </r>
  <r>
    <x v="2"/>
    <n v="1185732"/>
    <x v="349"/>
    <x v="0"/>
    <x v="45"/>
    <s v="Hartford"/>
    <x v="2"/>
    <n v="0.45"/>
    <n v="3250"/>
    <n v="1462.5"/>
    <n v="438.75"/>
    <n v="0.3"/>
  </r>
  <r>
    <x v="2"/>
    <n v="1185732"/>
    <x v="349"/>
    <x v="0"/>
    <x v="45"/>
    <s v="Hartford"/>
    <x v="3"/>
    <n v="0.45"/>
    <n v="2250"/>
    <n v="1012.5"/>
    <n v="303.75"/>
    <n v="0.3"/>
  </r>
  <r>
    <x v="2"/>
    <n v="1185732"/>
    <x v="349"/>
    <x v="0"/>
    <x v="45"/>
    <s v="Hartford"/>
    <x v="4"/>
    <n v="0.54999999999999993"/>
    <n v="2000"/>
    <n v="1099.9999999999998"/>
    <n v="329.99999999999994"/>
    <n v="0.3"/>
  </r>
  <r>
    <x v="2"/>
    <n v="1185732"/>
    <x v="349"/>
    <x v="0"/>
    <x v="45"/>
    <s v="Hartford"/>
    <x v="5"/>
    <n v="0.6"/>
    <n v="3750"/>
    <n v="2250"/>
    <n v="787.5"/>
    <n v="0.35"/>
  </r>
  <r>
    <x v="2"/>
    <n v="1185732"/>
    <x v="379"/>
    <x v="0"/>
    <x v="45"/>
    <s v="Hartford"/>
    <x v="0"/>
    <n v="0.54999999999999993"/>
    <n v="5000"/>
    <n v="2749.9999999999995"/>
    <n v="1099.9999999999998"/>
    <n v="0.4"/>
  </r>
  <r>
    <x v="2"/>
    <n v="1185732"/>
    <x v="379"/>
    <x v="0"/>
    <x v="45"/>
    <s v="Hartford"/>
    <x v="1"/>
    <n v="0.5"/>
    <n v="3000"/>
    <n v="1500"/>
    <n v="600"/>
    <n v="0.4"/>
  </r>
  <r>
    <x v="2"/>
    <n v="1185732"/>
    <x v="379"/>
    <x v="0"/>
    <x v="45"/>
    <s v="Hartford"/>
    <x v="2"/>
    <n v="0.45"/>
    <n v="2000"/>
    <n v="900"/>
    <n v="270"/>
    <n v="0.3"/>
  </r>
  <r>
    <x v="2"/>
    <n v="1185732"/>
    <x v="379"/>
    <x v="0"/>
    <x v="45"/>
    <s v="Hartford"/>
    <x v="3"/>
    <n v="0.45"/>
    <n v="1750"/>
    <n v="787.5"/>
    <n v="236.25"/>
    <n v="0.3"/>
  </r>
  <r>
    <x v="2"/>
    <n v="1185732"/>
    <x v="379"/>
    <x v="0"/>
    <x v="45"/>
    <s v="Hartford"/>
    <x v="4"/>
    <n v="0.54999999999999993"/>
    <n v="1750"/>
    <n v="962.49999999999989"/>
    <n v="288.74999999999994"/>
    <n v="0.3"/>
  </r>
  <r>
    <x v="2"/>
    <n v="1185732"/>
    <x v="379"/>
    <x v="0"/>
    <x v="45"/>
    <s v="Hartford"/>
    <x v="5"/>
    <n v="0.6"/>
    <n v="2750"/>
    <n v="1650"/>
    <n v="577.5"/>
    <n v="0.35"/>
  </r>
  <r>
    <x v="2"/>
    <n v="1185732"/>
    <x v="411"/>
    <x v="0"/>
    <x v="45"/>
    <s v="Hartford"/>
    <x v="0"/>
    <n v="0.6"/>
    <n v="4500"/>
    <n v="2700"/>
    <n v="1080"/>
    <n v="0.4"/>
  </r>
  <r>
    <x v="2"/>
    <n v="1185732"/>
    <x v="411"/>
    <x v="0"/>
    <x v="45"/>
    <s v="Hartford"/>
    <x v="1"/>
    <n v="0.55000000000000004"/>
    <n v="2750"/>
    <n v="1512.5000000000002"/>
    <n v="605.00000000000011"/>
    <n v="0.4"/>
  </r>
  <r>
    <x v="2"/>
    <n v="1185732"/>
    <x v="411"/>
    <x v="0"/>
    <x v="45"/>
    <s v="Hartford"/>
    <x v="2"/>
    <n v="0.55000000000000004"/>
    <n v="1750"/>
    <n v="962.50000000000011"/>
    <n v="288.75"/>
    <n v="0.3"/>
  </r>
  <r>
    <x v="2"/>
    <n v="1185732"/>
    <x v="411"/>
    <x v="0"/>
    <x v="45"/>
    <s v="Hartford"/>
    <x v="3"/>
    <n v="0.55000000000000004"/>
    <n v="1500"/>
    <n v="825.00000000000011"/>
    <n v="247.50000000000003"/>
    <n v="0.3"/>
  </r>
  <r>
    <x v="2"/>
    <n v="1185732"/>
    <x v="411"/>
    <x v="0"/>
    <x v="45"/>
    <s v="Hartford"/>
    <x v="4"/>
    <n v="0.65"/>
    <n v="1500"/>
    <n v="975"/>
    <n v="292.5"/>
    <n v="0.3"/>
  </r>
  <r>
    <x v="0"/>
    <n v="1185732"/>
    <x v="411"/>
    <x v="0"/>
    <x v="45"/>
    <s v="Hartford"/>
    <x v="5"/>
    <n v="0.7"/>
    <n v="2750"/>
    <n v="1924.9999999999998"/>
    <n v="673.74999999999989"/>
    <n v="0.35"/>
  </r>
  <r>
    <x v="0"/>
    <n v="1185732"/>
    <x v="441"/>
    <x v="0"/>
    <x v="45"/>
    <s v="Hartford"/>
    <x v="0"/>
    <n v="0.65"/>
    <n v="4250"/>
    <n v="2762.5"/>
    <n v="1105"/>
    <n v="0.4"/>
  </r>
  <r>
    <x v="0"/>
    <n v="1185732"/>
    <x v="441"/>
    <x v="0"/>
    <x v="45"/>
    <s v="Hartford"/>
    <x v="1"/>
    <n v="0.55000000000000004"/>
    <n v="3000"/>
    <n v="1650.0000000000002"/>
    <n v="660.00000000000011"/>
    <n v="0.4"/>
  </r>
  <r>
    <x v="0"/>
    <n v="1185732"/>
    <x v="441"/>
    <x v="0"/>
    <x v="45"/>
    <s v="Hartford"/>
    <x v="2"/>
    <n v="0.55000000000000004"/>
    <n v="2950"/>
    <n v="1622.5000000000002"/>
    <n v="486.75000000000006"/>
    <n v="0.3"/>
  </r>
  <r>
    <x v="0"/>
    <n v="1185732"/>
    <x v="441"/>
    <x v="0"/>
    <x v="45"/>
    <s v="Hartford"/>
    <x v="3"/>
    <n v="0.55000000000000004"/>
    <n v="2750"/>
    <n v="1512.5000000000002"/>
    <n v="453.75000000000006"/>
    <n v="0.3"/>
  </r>
  <r>
    <x v="0"/>
    <n v="1185732"/>
    <x v="441"/>
    <x v="0"/>
    <x v="45"/>
    <s v="Hartford"/>
    <x v="4"/>
    <n v="0.65"/>
    <n v="2500"/>
    <n v="1625"/>
    <n v="487.5"/>
    <n v="0.3"/>
  </r>
  <r>
    <x v="0"/>
    <n v="1185732"/>
    <x v="441"/>
    <x v="0"/>
    <x v="45"/>
    <s v="Hartford"/>
    <x v="5"/>
    <n v="0.7"/>
    <n v="3500"/>
    <n v="2450"/>
    <n v="857.5"/>
    <n v="0.35"/>
  </r>
  <r>
    <x v="0"/>
    <n v="1185732"/>
    <x v="470"/>
    <x v="0"/>
    <x v="45"/>
    <s v="Hartford"/>
    <x v="0"/>
    <n v="0.65"/>
    <n v="5750"/>
    <n v="3737.5"/>
    <n v="1495"/>
    <n v="0.4"/>
  </r>
  <r>
    <x v="0"/>
    <n v="1185732"/>
    <x v="470"/>
    <x v="0"/>
    <x v="45"/>
    <s v="Hartford"/>
    <x v="1"/>
    <n v="0.55000000000000004"/>
    <n v="3750"/>
    <n v="2062.5"/>
    <n v="825"/>
    <n v="0.4"/>
  </r>
  <r>
    <x v="0"/>
    <n v="1185732"/>
    <x v="470"/>
    <x v="0"/>
    <x v="45"/>
    <s v="Hartford"/>
    <x v="2"/>
    <n v="0.55000000000000004"/>
    <n v="3500"/>
    <n v="1925.0000000000002"/>
    <n v="577.5"/>
    <n v="0.3"/>
  </r>
  <r>
    <x v="0"/>
    <n v="1185732"/>
    <x v="470"/>
    <x v="0"/>
    <x v="45"/>
    <s v="Hartford"/>
    <x v="3"/>
    <n v="0.55000000000000004"/>
    <n v="3000"/>
    <n v="1650.0000000000002"/>
    <n v="495.00000000000006"/>
    <n v="0.3"/>
  </r>
  <r>
    <x v="0"/>
    <n v="1185732"/>
    <x v="470"/>
    <x v="0"/>
    <x v="45"/>
    <s v="Hartford"/>
    <x v="4"/>
    <n v="0.65"/>
    <n v="3000"/>
    <n v="1950"/>
    <n v="585"/>
    <n v="0.3"/>
  </r>
  <r>
    <x v="0"/>
    <n v="1185732"/>
    <x v="470"/>
    <x v="0"/>
    <x v="45"/>
    <s v="Hartford"/>
    <x v="5"/>
    <n v="0.7"/>
    <n v="4000"/>
    <n v="2800"/>
    <n v="979.99999999999989"/>
    <n v="0.35"/>
  </r>
  <r>
    <x v="0"/>
    <n v="1185732"/>
    <x v="174"/>
    <x v="0"/>
    <x v="45"/>
    <s v="Hartford"/>
    <x v="0"/>
    <n v="0.35"/>
    <n v="4250"/>
    <n v="1487.5"/>
    <n v="520.625"/>
    <n v="0.35"/>
  </r>
  <r>
    <x v="0"/>
    <n v="1185732"/>
    <x v="174"/>
    <x v="0"/>
    <x v="45"/>
    <s v="Hartford"/>
    <x v="1"/>
    <n v="0.35"/>
    <n v="2250"/>
    <n v="787.5"/>
    <n v="275.625"/>
    <n v="0.35"/>
  </r>
  <r>
    <x v="0"/>
    <n v="1185732"/>
    <x v="174"/>
    <x v="0"/>
    <x v="45"/>
    <s v="Hartford"/>
    <x v="2"/>
    <n v="0.25000000000000006"/>
    <n v="2250"/>
    <n v="562.50000000000011"/>
    <n v="225.00000000000006"/>
    <n v="0.4"/>
  </r>
  <r>
    <x v="0"/>
    <n v="1185732"/>
    <x v="174"/>
    <x v="0"/>
    <x v="45"/>
    <s v="Hartford"/>
    <x v="3"/>
    <n v="0.3"/>
    <n v="750"/>
    <n v="225"/>
    <n v="90"/>
    <n v="0.4"/>
  </r>
  <r>
    <x v="0"/>
    <n v="1185732"/>
    <x v="174"/>
    <x v="0"/>
    <x v="45"/>
    <s v="Hartford"/>
    <x v="4"/>
    <n v="0.45"/>
    <n v="1250"/>
    <n v="562.5"/>
    <n v="168.75"/>
    <n v="0.3"/>
  </r>
  <r>
    <x v="0"/>
    <n v="1185732"/>
    <x v="174"/>
    <x v="0"/>
    <x v="45"/>
    <s v="Hartford"/>
    <x v="5"/>
    <n v="0.35"/>
    <n v="2250"/>
    <n v="787.5"/>
    <n v="315"/>
    <n v="0.4"/>
  </r>
  <r>
    <x v="0"/>
    <n v="1185732"/>
    <x v="203"/>
    <x v="0"/>
    <x v="45"/>
    <s v="Hartford"/>
    <x v="0"/>
    <n v="0.35"/>
    <n v="4750"/>
    <n v="1662.5"/>
    <n v="581.875"/>
    <n v="0.35"/>
  </r>
  <r>
    <x v="0"/>
    <n v="1185732"/>
    <x v="203"/>
    <x v="0"/>
    <x v="45"/>
    <s v="Hartford"/>
    <x v="1"/>
    <n v="0.35"/>
    <n v="1250"/>
    <n v="437.5"/>
    <n v="153.125"/>
    <n v="0.35"/>
  </r>
  <r>
    <x v="0"/>
    <n v="1185732"/>
    <x v="203"/>
    <x v="0"/>
    <x v="45"/>
    <s v="Hartford"/>
    <x v="2"/>
    <n v="0.25000000000000006"/>
    <n v="1750"/>
    <n v="437.50000000000011"/>
    <n v="175.00000000000006"/>
    <n v="0.4"/>
  </r>
  <r>
    <x v="0"/>
    <n v="1185732"/>
    <x v="203"/>
    <x v="0"/>
    <x v="46"/>
    <s v="Providence"/>
    <x v="3"/>
    <n v="0.3"/>
    <n v="500"/>
    <n v="150"/>
    <n v="60"/>
    <n v="0.4"/>
  </r>
  <r>
    <x v="0"/>
    <n v="1185732"/>
    <x v="203"/>
    <x v="0"/>
    <x v="46"/>
    <s v="Providence"/>
    <x v="4"/>
    <n v="0.45"/>
    <n v="1250"/>
    <n v="562.5"/>
    <n v="168.75"/>
    <n v="0.3"/>
  </r>
  <r>
    <x v="0"/>
    <n v="1185732"/>
    <x v="203"/>
    <x v="0"/>
    <x v="46"/>
    <s v="Providence"/>
    <x v="5"/>
    <n v="0.35"/>
    <n v="2250"/>
    <n v="787.5"/>
    <n v="315"/>
    <n v="0.4"/>
  </r>
  <r>
    <x v="0"/>
    <n v="1185732"/>
    <x v="708"/>
    <x v="0"/>
    <x v="46"/>
    <s v="Providence"/>
    <x v="0"/>
    <n v="0.35"/>
    <n v="4450"/>
    <n v="1557.5"/>
    <n v="545.125"/>
    <n v="0.35"/>
  </r>
  <r>
    <x v="0"/>
    <n v="1185732"/>
    <x v="708"/>
    <x v="0"/>
    <x v="46"/>
    <s v="Providence"/>
    <x v="1"/>
    <n v="0.35"/>
    <n v="1500"/>
    <n v="525"/>
    <n v="183.75"/>
    <n v="0.35"/>
  </r>
  <r>
    <x v="0"/>
    <n v="1185732"/>
    <x v="708"/>
    <x v="0"/>
    <x v="46"/>
    <s v="Providence"/>
    <x v="2"/>
    <n v="0.25000000000000006"/>
    <n v="1750"/>
    <n v="437.50000000000011"/>
    <n v="175.00000000000006"/>
    <n v="0.4"/>
  </r>
  <r>
    <x v="0"/>
    <n v="1185732"/>
    <x v="708"/>
    <x v="0"/>
    <x v="46"/>
    <s v="Providence"/>
    <x v="3"/>
    <n v="0.3"/>
    <n v="250"/>
    <n v="75"/>
    <n v="30"/>
    <n v="0.4"/>
  </r>
  <r>
    <x v="0"/>
    <n v="1185732"/>
    <x v="708"/>
    <x v="0"/>
    <x v="46"/>
    <s v="Providence"/>
    <x v="4"/>
    <n v="0.45"/>
    <n v="750"/>
    <n v="337.5"/>
    <n v="101.25"/>
    <n v="0.3"/>
  </r>
  <r>
    <x v="0"/>
    <n v="1185732"/>
    <x v="708"/>
    <x v="0"/>
    <x v="46"/>
    <s v="Providence"/>
    <x v="5"/>
    <n v="0.35"/>
    <n v="1750"/>
    <n v="612.5"/>
    <n v="245"/>
    <n v="0.4"/>
  </r>
  <r>
    <x v="0"/>
    <n v="1185732"/>
    <x v="230"/>
    <x v="0"/>
    <x v="46"/>
    <s v="Providence"/>
    <x v="0"/>
    <n v="0.35"/>
    <n v="4250"/>
    <n v="1487.5"/>
    <n v="520.625"/>
    <n v="0.35"/>
  </r>
  <r>
    <x v="0"/>
    <n v="1185732"/>
    <x v="230"/>
    <x v="0"/>
    <x v="46"/>
    <s v="Providence"/>
    <x v="1"/>
    <n v="0.35"/>
    <n v="1250"/>
    <n v="437.5"/>
    <n v="153.125"/>
    <n v="0.35"/>
  </r>
  <r>
    <x v="0"/>
    <n v="1185732"/>
    <x v="230"/>
    <x v="0"/>
    <x v="46"/>
    <s v="Providence"/>
    <x v="2"/>
    <n v="0.25000000000000006"/>
    <n v="1250"/>
    <n v="312.50000000000006"/>
    <n v="125.00000000000003"/>
    <n v="0.4"/>
  </r>
  <r>
    <x v="0"/>
    <n v="1185732"/>
    <x v="230"/>
    <x v="0"/>
    <x v="46"/>
    <s v="Providence"/>
    <x v="3"/>
    <n v="0.3"/>
    <n v="500"/>
    <n v="150"/>
    <n v="60"/>
    <n v="0.4"/>
  </r>
  <r>
    <x v="0"/>
    <n v="1185732"/>
    <x v="230"/>
    <x v="0"/>
    <x v="46"/>
    <s v="Providence"/>
    <x v="4"/>
    <n v="0.45"/>
    <n v="500"/>
    <n v="225"/>
    <n v="67.5"/>
    <n v="0.3"/>
  </r>
  <r>
    <x v="0"/>
    <n v="1185732"/>
    <x v="230"/>
    <x v="0"/>
    <x v="46"/>
    <s v="Providence"/>
    <x v="5"/>
    <n v="0.35"/>
    <n v="2000"/>
    <n v="700"/>
    <n v="280"/>
    <n v="0.4"/>
  </r>
  <r>
    <x v="0"/>
    <n v="1185732"/>
    <x v="259"/>
    <x v="0"/>
    <x v="46"/>
    <s v="Providence"/>
    <x v="0"/>
    <n v="0.49999999999999994"/>
    <n v="4700"/>
    <n v="2349.9999999999995"/>
    <n v="822.49999999999977"/>
    <n v="0.35"/>
  </r>
  <r>
    <x v="0"/>
    <n v="1185732"/>
    <x v="259"/>
    <x v="0"/>
    <x v="46"/>
    <s v="Providence"/>
    <x v="1"/>
    <n v="0.45"/>
    <n v="1750"/>
    <n v="787.5"/>
    <n v="275.625"/>
    <n v="0.35"/>
  </r>
  <r>
    <x v="0"/>
    <n v="1185732"/>
    <x v="259"/>
    <x v="0"/>
    <x v="46"/>
    <s v="Providence"/>
    <x v="2"/>
    <n v="0.4"/>
    <n v="2000"/>
    <n v="800"/>
    <n v="320"/>
    <n v="0.4"/>
  </r>
  <r>
    <x v="0"/>
    <n v="1185732"/>
    <x v="259"/>
    <x v="0"/>
    <x v="46"/>
    <s v="Providence"/>
    <x v="3"/>
    <n v="0.4"/>
    <n v="1500"/>
    <n v="600"/>
    <n v="240"/>
    <n v="0.4"/>
  </r>
  <r>
    <x v="0"/>
    <n v="1185732"/>
    <x v="259"/>
    <x v="0"/>
    <x v="46"/>
    <s v="Providence"/>
    <x v="4"/>
    <n v="0.49999999999999994"/>
    <n v="1750"/>
    <n v="874.99999999999989"/>
    <n v="262.49999999999994"/>
    <n v="0.3"/>
  </r>
  <r>
    <x v="0"/>
    <n v="1185732"/>
    <x v="259"/>
    <x v="0"/>
    <x v="46"/>
    <s v="Providence"/>
    <x v="5"/>
    <n v="0.54999999999999993"/>
    <n v="3000"/>
    <n v="1649.9999999999998"/>
    <n v="660"/>
    <n v="0.4"/>
  </r>
  <r>
    <x v="0"/>
    <n v="1185732"/>
    <x v="292"/>
    <x v="0"/>
    <x v="46"/>
    <s v="Providence"/>
    <x v="0"/>
    <n v="0.49999999999999994"/>
    <n v="5500"/>
    <n v="2749.9999999999995"/>
    <n v="962.49999999999977"/>
    <n v="0.35"/>
  </r>
  <r>
    <x v="0"/>
    <n v="1185732"/>
    <x v="292"/>
    <x v="0"/>
    <x v="46"/>
    <s v="Providence"/>
    <x v="1"/>
    <n v="0.45"/>
    <n v="3000"/>
    <n v="1350"/>
    <n v="472.49999999999994"/>
    <n v="0.35"/>
  </r>
  <r>
    <x v="0"/>
    <n v="1185732"/>
    <x v="292"/>
    <x v="0"/>
    <x v="46"/>
    <s v="Providence"/>
    <x v="2"/>
    <n v="0.4"/>
    <n v="2250"/>
    <n v="900"/>
    <n v="360"/>
    <n v="0.4"/>
  </r>
  <r>
    <x v="0"/>
    <n v="1185732"/>
    <x v="292"/>
    <x v="0"/>
    <x v="46"/>
    <s v="Providence"/>
    <x v="3"/>
    <n v="0.4"/>
    <n v="2000"/>
    <n v="800"/>
    <n v="320"/>
    <n v="0.4"/>
  </r>
  <r>
    <x v="0"/>
    <n v="1185732"/>
    <x v="292"/>
    <x v="0"/>
    <x v="46"/>
    <s v="Providence"/>
    <x v="4"/>
    <n v="0.49999999999999994"/>
    <n v="2000"/>
    <n v="999.99999999999989"/>
    <n v="299.99999999999994"/>
    <n v="0.3"/>
  </r>
  <r>
    <x v="0"/>
    <n v="1185732"/>
    <x v="292"/>
    <x v="0"/>
    <x v="46"/>
    <s v="Providence"/>
    <x v="5"/>
    <n v="0.54999999999999993"/>
    <n v="3500"/>
    <n v="1924.9999999999998"/>
    <n v="770"/>
    <n v="0.4"/>
  </r>
  <r>
    <x v="0"/>
    <n v="1185732"/>
    <x v="320"/>
    <x v="0"/>
    <x v="46"/>
    <s v="Providence"/>
    <x v="0"/>
    <n v="0.49999999999999994"/>
    <n v="5750"/>
    <n v="2874.9999999999995"/>
    <n v="1006.2499999999998"/>
    <n v="0.35"/>
  </r>
  <r>
    <x v="0"/>
    <n v="1185732"/>
    <x v="320"/>
    <x v="0"/>
    <x v="46"/>
    <s v="Providence"/>
    <x v="1"/>
    <n v="0.45"/>
    <n v="3250"/>
    <n v="1462.5"/>
    <n v="511.87499999999994"/>
    <n v="0.35"/>
  </r>
  <r>
    <x v="0"/>
    <n v="1185732"/>
    <x v="320"/>
    <x v="0"/>
    <x v="46"/>
    <s v="Providence"/>
    <x v="2"/>
    <n v="0.4"/>
    <n v="2500"/>
    <n v="1000"/>
    <n v="400"/>
    <n v="0.4"/>
  </r>
  <r>
    <x v="0"/>
    <n v="1185732"/>
    <x v="320"/>
    <x v="0"/>
    <x v="46"/>
    <s v="Providence"/>
    <x v="3"/>
    <n v="0.4"/>
    <n v="2000"/>
    <n v="800"/>
    <n v="320"/>
    <n v="0.4"/>
  </r>
  <r>
    <x v="0"/>
    <n v="1185732"/>
    <x v="320"/>
    <x v="0"/>
    <x v="46"/>
    <s v="Providence"/>
    <x v="4"/>
    <n v="0.49999999999999994"/>
    <n v="2250"/>
    <n v="1124.9999999999998"/>
    <n v="337.49999999999994"/>
    <n v="0.3"/>
  </r>
  <r>
    <x v="0"/>
    <n v="1185732"/>
    <x v="320"/>
    <x v="0"/>
    <x v="46"/>
    <s v="Providence"/>
    <x v="5"/>
    <n v="0.54999999999999993"/>
    <n v="4000"/>
    <n v="2199.9999999999995"/>
    <n v="879.99999999999989"/>
    <n v="0.4"/>
  </r>
  <r>
    <x v="0"/>
    <n v="1185732"/>
    <x v="352"/>
    <x v="0"/>
    <x v="46"/>
    <s v="Providence"/>
    <x v="0"/>
    <n v="0.49999999999999994"/>
    <n v="5500"/>
    <n v="2749.9999999999995"/>
    <n v="962.49999999999977"/>
    <n v="0.35"/>
  </r>
  <r>
    <x v="0"/>
    <n v="1185732"/>
    <x v="352"/>
    <x v="0"/>
    <x v="46"/>
    <s v="Providence"/>
    <x v="1"/>
    <n v="0.45"/>
    <n v="3250"/>
    <n v="1462.5"/>
    <n v="511.87499999999994"/>
    <n v="0.35"/>
  </r>
  <r>
    <x v="0"/>
    <n v="1185732"/>
    <x v="352"/>
    <x v="0"/>
    <x v="46"/>
    <s v="Providence"/>
    <x v="2"/>
    <n v="0.4"/>
    <n v="2500"/>
    <n v="1000"/>
    <n v="400"/>
    <n v="0.4"/>
  </r>
  <r>
    <x v="0"/>
    <n v="1185732"/>
    <x v="352"/>
    <x v="0"/>
    <x v="46"/>
    <s v="Providence"/>
    <x v="3"/>
    <n v="0.4"/>
    <n v="1500"/>
    <n v="600"/>
    <n v="240"/>
    <n v="0.4"/>
  </r>
  <r>
    <x v="0"/>
    <n v="1185732"/>
    <x v="352"/>
    <x v="0"/>
    <x v="46"/>
    <s v="Providence"/>
    <x v="4"/>
    <n v="0.49999999999999994"/>
    <n v="1250"/>
    <n v="624.99999999999989"/>
    <n v="187.49999999999997"/>
    <n v="0.3"/>
  </r>
  <r>
    <x v="0"/>
    <n v="1185732"/>
    <x v="352"/>
    <x v="0"/>
    <x v="46"/>
    <s v="Providence"/>
    <x v="5"/>
    <n v="0.54999999999999993"/>
    <n v="3000"/>
    <n v="1649.9999999999998"/>
    <n v="660"/>
    <n v="0.4"/>
  </r>
  <r>
    <x v="0"/>
    <n v="1185732"/>
    <x v="382"/>
    <x v="0"/>
    <x v="46"/>
    <s v="Providence"/>
    <x v="0"/>
    <n v="0.49999999999999994"/>
    <n v="4250"/>
    <n v="2124.9999999999995"/>
    <n v="743.74999999999977"/>
    <n v="0.35"/>
  </r>
  <r>
    <x v="0"/>
    <n v="1185732"/>
    <x v="382"/>
    <x v="0"/>
    <x v="46"/>
    <s v="Providence"/>
    <x v="1"/>
    <n v="0.45"/>
    <n v="2250"/>
    <n v="1012.5"/>
    <n v="354.375"/>
    <n v="0.35"/>
  </r>
  <r>
    <x v="0"/>
    <n v="1185732"/>
    <x v="382"/>
    <x v="0"/>
    <x v="46"/>
    <s v="Providence"/>
    <x v="2"/>
    <n v="0.4"/>
    <n v="1250"/>
    <n v="500"/>
    <n v="200"/>
    <n v="0.4"/>
  </r>
  <r>
    <x v="0"/>
    <n v="1185732"/>
    <x v="382"/>
    <x v="0"/>
    <x v="46"/>
    <s v="Providence"/>
    <x v="3"/>
    <n v="0.4"/>
    <n v="1000"/>
    <n v="400"/>
    <n v="160"/>
    <n v="0.4"/>
  </r>
  <r>
    <x v="0"/>
    <n v="1185732"/>
    <x v="382"/>
    <x v="0"/>
    <x v="46"/>
    <s v="Providence"/>
    <x v="4"/>
    <n v="0.49999999999999994"/>
    <n v="1000"/>
    <n v="499.99999999999994"/>
    <n v="149.99999999999997"/>
    <n v="0.3"/>
  </r>
  <r>
    <x v="0"/>
    <n v="1185732"/>
    <x v="382"/>
    <x v="0"/>
    <x v="46"/>
    <s v="Providence"/>
    <x v="5"/>
    <n v="0.54999999999999993"/>
    <n v="2000"/>
    <n v="1099.9999999999998"/>
    <n v="439.99999999999994"/>
    <n v="0.4"/>
  </r>
  <r>
    <x v="0"/>
    <n v="1185732"/>
    <x v="414"/>
    <x v="0"/>
    <x v="46"/>
    <s v="Providence"/>
    <x v="0"/>
    <n v="0.54999999999999993"/>
    <n v="3750"/>
    <n v="2062.4999999999995"/>
    <n v="721.87499999999977"/>
    <n v="0.35"/>
  </r>
  <r>
    <x v="0"/>
    <n v="1185732"/>
    <x v="414"/>
    <x v="0"/>
    <x v="46"/>
    <s v="Providence"/>
    <x v="1"/>
    <n v="0.5"/>
    <n v="2000"/>
    <n v="1000"/>
    <n v="350"/>
    <n v="0.35"/>
  </r>
  <r>
    <x v="0"/>
    <n v="1185732"/>
    <x v="414"/>
    <x v="0"/>
    <x v="46"/>
    <s v="Providence"/>
    <x v="2"/>
    <n v="0.5"/>
    <n v="1000"/>
    <n v="500"/>
    <n v="200"/>
    <n v="0.4"/>
  </r>
  <r>
    <x v="0"/>
    <n v="1185732"/>
    <x v="414"/>
    <x v="0"/>
    <x v="46"/>
    <s v="Providence"/>
    <x v="3"/>
    <n v="0.5"/>
    <n v="750"/>
    <n v="375"/>
    <n v="150"/>
    <n v="0.4"/>
  </r>
  <r>
    <x v="0"/>
    <n v="1185732"/>
    <x v="414"/>
    <x v="0"/>
    <x v="46"/>
    <s v="Providence"/>
    <x v="4"/>
    <n v="0.6"/>
    <n v="750"/>
    <n v="450"/>
    <n v="135"/>
    <n v="0.3"/>
  </r>
  <r>
    <x v="2"/>
    <n v="1185732"/>
    <x v="414"/>
    <x v="0"/>
    <x v="46"/>
    <s v="Providence"/>
    <x v="5"/>
    <n v="0.64999999999999991"/>
    <n v="2000"/>
    <n v="1299.9999999999998"/>
    <n v="519.99999999999989"/>
    <n v="0.4"/>
  </r>
  <r>
    <x v="2"/>
    <n v="1185732"/>
    <x v="444"/>
    <x v="0"/>
    <x v="46"/>
    <s v="Providence"/>
    <x v="0"/>
    <n v="0.6"/>
    <n v="3500"/>
    <n v="2100"/>
    <n v="735"/>
    <n v="0.35"/>
  </r>
  <r>
    <x v="2"/>
    <n v="1185732"/>
    <x v="444"/>
    <x v="0"/>
    <x v="46"/>
    <s v="Providence"/>
    <x v="1"/>
    <n v="0.5"/>
    <n v="2250"/>
    <n v="1125"/>
    <n v="393.75"/>
    <n v="0.35"/>
  </r>
  <r>
    <x v="2"/>
    <n v="1185732"/>
    <x v="444"/>
    <x v="0"/>
    <x v="46"/>
    <s v="Providence"/>
    <x v="2"/>
    <n v="0.5"/>
    <n v="2200"/>
    <n v="1100"/>
    <n v="440"/>
    <n v="0.4"/>
  </r>
  <r>
    <x v="2"/>
    <n v="1185732"/>
    <x v="444"/>
    <x v="0"/>
    <x v="46"/>
    <s v="Providence"/>
    <x v="3"/>
    <n v="0.5"/>
    <n v="2000"/>
    <n v="1000"/>
    <n v="400"/>
    <n v="0.4"/>
  </r>
  <r>
    <x v="2"/>
    <n v="1185732"/>
    <x v="444"/>
    <x v="0"/>
    <x v="46"/>
    <s v="Providence"/>
    <x v="4"/>
    <n v="0.6"/>
    <n v="1750"/>
    <n v="1050"/>
    <n v="315"/>
    <n v="0.3"/>
  </r>
  <r>
    <x v="2"/>
    <n v="1185732"/>
    <x v="444"/>
    <x v="0"/>
    <x v="46"/>
    <s v="Providence"/>
    <x v="5"/>
    <n v="0.64999999999999991"/>
    <n v="2750"/>
    <n v="1787.4999999999998"/>
    <n v="715"/>
    <n v="0.4"/>
  </r>
  <r>
    <x v="2"/>
    <n v="1185732"/>
    <x v="473"/>
    <x v="0"/>
    <x v="46"/>
    <s v="Providence"/>
    <x v="0"/>
    <n v="0.6"/>
    <n v="5000"/>
    <n v="3000"/>
    <n v="1050"/>
    <n v="0.35"/>
  </r>
  <r>
    <x v="2"/>
    <n v="1185732"/>
    <x v="473"/>
    <x v="0"/>
    <x v="46"/>
    <s v="Providence"/>
    <x v="1"/>
    <n v="0.5"/>
    <n v="3000"/>
    <n v="1500"/>
    <n v="525"/>
    <n v="0.35"/>
  </r>
  <r>
    <x v="2"/>
    <n v="1185732"/>
    <x v="473"/>
    <x v="0"/>
    <x v="46"/>
    <s v="Providence"/>
    <x v="2"/>
    <n v="0.5"/>
    <n v="2750"/>
    <n v="1375"/>
    <n v="550"/>
    <n v="0.4"/>
  </r>
  <r>
    <x v="2"/>
    <n v="1185732"/>
    <x v="473"/>
    <x v="0"/>
    <x v="46"/>
    <s v="Providence"/>
    <x v="3"/>
    <n v="0.5"/>
    <n v="2250"/>
    <n v="1125"/>
    <n v="450"/>
    <n v="0.4"/>
  </r>
  <r>
    <x v="2"/>
    <n v="1185732"/>
    <x v="473"/>
    <x v="0"/>
    <x v="46"/>
    <s v="Providence"/>
    <x v="4"/>
    <n v="0.6"/>
    <n v="2250"/>
    <n v="1350"/>
    <n v="405"/>
    <n v="0.3"/>
  </r>
  <r>
    <x v="2"/>
    <n v="1185732"/>
    <x v="473"/>
    <x v="0"/>
    <x v="46"/>
    <s v="Providence"/>
    <x v="5"/>
    <n v="0.64999999999999991"/>
    <n v="3250"/>
    <n v="2112.4999999999995"/>
    <n v="844.99999999999989"/>
    <n v="0.4"/>
  </r>
  <r>
    <x v="2"/>
    <n v="1185732"/>
    <x v="181"/>
    <x v="0"/>
    <x v="46"/>
    <s v="Providence"/>
    <x v="0"/>
    <n v="0.4"/>
    <n v="4500"/>
    <n v="1800"/>
    <n v="540"/>
    <n v="0.3"/>
  </r>
  <r>
    <x v="2"/>
    <n v="1185732"/>
    <x v="181"/>
    <x v="0"/>
    <x v="46"/>
    <s v="Providence"/>
    <x v="1"/>
    <n v="0.4"/>
    <n v="2500"/>
    <n v="1000"/>
    <n v="300"/>
    <n v="0.3"/>
  </r>
  <r>
    <x v="2"/>
    <n v="1185732"/>
    <x v="181"/>
    <x v="0"/>
    <x v="46"/>
    <s v="Providence"/>
    <x v="2"/>
    <n v="0.30000000000000004"/>
    <n v="2500"/>
    <n v="750.00000000000011"/>
    <n v="187.50000000000003"/>
    <n v="0.25"/>
  </r>
  <r>
    <x v="2"/>
    <n v="1185732"/>
    <x v="181"/>
    <x v="0"/>
    <x v="46"/>
    <s v="Providence"/>
    <x v="3"/>
    <n v="0.35"/>
    <n v="1000"/>
    <n v="350"/>
    <n v="87.5"/>
    <n v="0.25"/>
  </r>
  <r>
    <x v="2"/>
    <n v="1185732"/>
    <x v="181"/>
    <x v="0"/>
    <x v="46"/>
    <s v="Providence"/>
    <x v="4"/>
    <n v="0.5"/>
    <n v="1500"/>
    <n v="750"/>
    <n v="187.5"/>
    <n v="0.25"/>
  </r>
  <r>
    <x v="2"/>
    <n v="1185732"/>
    <x v="181"/>
    <x v="0"/>
    <x v="46"/>
    <s v="Providence"/>
    <x v="5"/>
    <n v="0.4"/>
    <n v="2500"/>
    <n v="1000"/>
    <n v="300"/>
    <n v="0.3"/>
  </r>
  <r>
    <x v="2"/>
    <n v="1185732"/>
    <x v="210"/>
    <x v="0"/>
    <x v="46"/>
    <s v="Providence"/>
    <x v="0"/>
    <n v="0.4"/>
    <n v="5000"/>
    <n v="2000"/>
    <n v="600"/>
    <n v="0.3"/>
  </r>
  <r>
    <x v="2"/>
    <n v="1185732"/>
    <x v="210"/>
    <x v="0"/>
    <x v="46"/>
    <s v="Providence"/>
    <x v="1"/>
    <n v="0.4"/>
    <n v="1500"/>
    <n v="600"/>
    <n v="180"/>
    <n v="0.3"/>
  </r>
  <r>
    <x v="2"/>
    <n v="1185732"/>
    <x v="210"/>
    <x v="0"/>
    <x v="46"/>
    <s v="Providence"/>
    <x v="2"/>
    <n v="0.30000000000000004"/>
    <n v="2000"/>
    <n v="600.00000000000011"/>
    <n v="150.00000000000003"/>
    <n v="0.25"/>
  </r>
  <r>
    <x v="2"/>
    <n v="1185732"/>
    <x v="210"/>
    <x v="0"/>
    <x v="47"/>
    <s v="Boston"/>
    <x v="3"/>
    <n v="0.35"/>
    <n v="2500"/>
    <n v="875"/>
    <n v="218.75"/>
    <n v="0.25"/>
  </r>
  <r>
    <x v="2"/>
    <n v="1185732"/>
    <x v="210"/>
    <x v="0"/>
    <x v="47"/>
    <s v="Boston"/>
    <x v="4"/>
    <n v="0.5"/>
    <n v="1500"/>
    <n v="750"/>
    <n v="187.5"/>
    <n v="0.25"/>
  </r>
  <r>
    <x v="2"/>
    <n v="1185732"/>
    <x v="210"/>
    <x v="0"/>
    <x v="47"/>
    <s v="Boston"/>
    <x v="5"/>
    <n v="0.4"/>
    <n v="2500"/>
    <n v="1000"/>
    <n v="300"/>
    <n v="0.3"/>
  </r>
  <r>
    <x v="2"/>
    <n v="1185732"/>
    <x v="218"/>
    <x v="0"/>
    <x v="47"/>
    <s v="Boston"/>
    <x v="0"/>
    <n v="0.4"/>
    <n v="4700"/>
    <n v="1880"/>
    <n v="564"/>
    <n v="0.3"/>
  </r>
  <r>
    <x v="2"/>
    <n v="1185732"/>
    <x v="218"/>
    <x v="0"/>
    <x v="47"/>
    <s v="Boston"/>
    <x v="1"/>
    <n v="0.4"/>
    <n v="1750"/>
    <n v="700"/>
    <n v="210"/>
    <n v="0.3"/>
  </r>
  <r>
    <x v="2"/>
    <n v="1185732"/>
    <x v="218"/>
    <x v="0"/>
    <x v="47"/>
    <s v="Boston"/>
    <x v="2"/>
    <n v="0.30000000000000004"/>
    <n v="2000"/>
    <n v="600.00000000000011"/>
    <n v="150.00000000000003"/>
    <n v="0.25"/>
  </r>
  <r>
    <x v="2"/>
    <n v="1185732"/>
    <x v="218"/>
    <x v="0"/>
    <x v="47"/>
    <s v="Boston"/>
    <x v="3"/>
    <n v="0.35"/>
    <n v="3000"/>
    <n v="1050"/>
    <n v="262.5"/>
    <n v="0.25"/>
  </r>
  <r>
    <x v="2"/>
    <n v="1185732"/>
    <x v="218"/>
    <x v="0"/>
    <x v="47"/>
    <s v="Boston"/>
    <x v="4"/>
    <n v="0.5"/>
    <n v="1000"/>
    <n v="500"/>
    <n v="125"/>
    <n v="0.25"/>
  </r>
  <r>
    <x v="2"/>
    <n v="1185732"/>
    <x v="218"/>
    <x v="0"/>
    <x v="47"/>
    <s v="Boston"/>
    <x v="5"/>
    <n v="0.4"/>
    <n v="2000"/>
    <n v="800"/>
    <n v="240"/>
    <n v="0.3"/>
  </r>
  <r>
    <x v="2"/>
    <n v="1185732"/>
    <x v="237"/>
    <x v="0"/>
    <x v="47"/>
    <s v="Boston"/>
    <x v="0"/>
    <n v="0.4"/>
    <n v="4500"/>
    <n v="1800"/>
    <n v="540"/>
    <n v="0.3"/>
  </r>
  <r>
    <x v="2"/>
    <n v="1185732"/>
    <x v="237"/>
    <x v="0"/>
    <x v="47"/>
    <s v="Boston"/>
    <x v="1"/>
    <n v="0.4"/>
    <n v="1500"/>
    <n v="600"/>
    <n v="180"/>
    <n v="0.3"/>
  </r>
  <r>
    <x v="2"/>
    <n v="1185732"/>
    <x v="237"/>
    <x v="0"/>
    <x v="47"/>
    <s v="Boston"/>
    <x v="2"/>
    <n v="0.30000000000000004"/>
    <n v="1500"/>
    <n v="450.00000000000006"/>
    <n v="112.50000000000001"/>
    <n v="0.25"/>
  </r>
  <r>
    <x v="2"/>
    <n v="1185732"/>
    <x v="237"/>
    <x v="0"/>
    <x v="47"/>
    <s v="Boston"/>
    <x v="3"/>
    <n v="0.35"/>
    <n v="1250"/>
    <n v="437.5"/>
    <n v="109.375"/>
    <n v="0.25"/>
  </r>
  <r>
    <x v="2"/>
    <n v="1185732"/>
    <x v="237"/>
    <x v="0"/>
    <x v="47"/>
    <s v="Boston"/>
    <x v="4"/>
    <n v="0.5"/>
    <n v="1250"/>
    <n v="625"/>
    <n v="156.25"/>
    <n v="0.25"/>
  </r>
  <r>
    <x v="2"/>
    <n v="1185732"/>
    <x v="237"/>
    <x v="0"/>
    <x v="47"/>
    <s v="Boston"/>
    <x v="5"/>
    <n v="0.4"/>
    <n v="2750"/>
    <n v="1100"/>
    <n v="330"/>
    <n v="0.3"/>
  </r>
  <r>
    <x v="2"/>
    <n v="1185732"/>
    <x v="266"/>
    <x v="0"/>
    <x v="47"/>
    <s v="Boston"/>
    <x v="0"/>
    <n v="0.54999999999999993"/>
    <n v="4950"/>
    <n v="2722.4999999999995"/>
    <n v="816.74999999999989"/>
    <n v="0.3"/>
  </r>
  <r>
    <x v="2"/>
    <n v="1185732"/>
    <x v="266"/>
    <x v="0"/>
    <x v="47"/>
    <s v="Boston"/>
    <x v="1"/>
    <n v="0.5"/>
    <n v="2000"/>
    <n v="1000"/>
    <n v="300"/>
    <n v="0.3"/>
  </r>
  <r>
    <x v="2"/>
    <n v="1185732"/>
    <x v="266"/>
    <x v="0"/>
    <x v="47"/>
    <s v="Boston"/>
    <x v="2"/>
    <n v="0.45"/>
    <n v="2250"/>
    <n v="1012.5"/>
    <n v="253.125"/>
    <n v="0.25"/>
  </r>
  <r>
    <x v="2"/>
    <n v="1185732"/>
    <x v="266"/>
    <x v="0"/>
    <x v="47"/>
    <s v="Boston"/>
    <x v="3"/>
    <n v="0.45"/>
    <n v="1750"/>
    <n v="787.5"/>
    <n v="196.875"/>
    <n v="0.25"/>
  </r>
  <r>
    <x v="2"/>
    <n v="1185732"/>
    <x v="266"/>
    <x v="0"/>
    <x v="47"/>
    <s v="Boston"/>
    <x v="4"/>
    <n v="0.54999999999999993"/>
    <n v="2000"/>
    <n v="1099.9999999999998"/>
    <n v="274.99999999999994"/>
    <n v="0.25"/>
  </r>
  <r>
    <x v="2"/>
    <n v="1185732"/>
    <x v="266"/>
    <x v="0"/>
    <x v="47"/>
    <s v="Boston"/>
    <x v="5"/>
    <n v="0.6"/>
    <n v="3250"/>
    <n v="1950"/>
    <n v="585"/>
    <n v="0.3"/>
  </r>
  <r>
    <x v="2"/>
    <n v="1185732"/>
    <x v="299"/>
    <x v="0"/>
    <x v="47"/>
    <s v="Boston"/>
    <x v="0"/>
    <n v="0.54999999999999993"/>
    <n v="5750"/>
    <n v="3162.4999999999995"/>
    <n v="948.74999999999977"/>
    <n v="0.3"/>
  </r>
  <r>
    <x v="2"/>
    <n v="1185732"/>
    <x v="299"/>
    <x v="0"/>
    <x v="47"/>
    <s v="Boston"/>
    <x v="1"/>
    <n v="0.5"/>
    <n v="3250"/>
    <n v="1625"/>
    <n v="487.5"/>
    <n v="0.3"/>
  </r>
  <r>
    <x v="2"/>
    <n v="1185732"/>
    <x v="299"/>
    <x v="0"/>
    <x v="47"/>
    <s v="Boston"/>
    <x v="2"/>
    <n v="0.45"/>
    <n v="2500"/>
    <n v="1125"/>
    <n v="281.25"/>
    <n v="0.25"/>
  </r>
  <r>
    <x v="2"/>
    <n v="1185732"/>
    <x v="299"/>
    <x v="0"/>
    <x v="47"/>
    <s v="Boston"/>
    <x v="3"/>
    <n v="0.45"/>
    <n v="2250"/>
    <n v="1012.5"/>
    <n v="253.125"/>
    <n v="0.25"/>
  </r>
  <r>
    <x v="2"/>
    <n v="1185732"/>
    <x v="299"/>
    <x v="0"/>
    <x v="47"/>
    <s v="Boston"/>
    <x v="4"/>
    <n v="0.54999999999999993"/>
    <n v="2250"/>
    <n v="1237.4999999999998"/>
    <n v="309.37499999999994"/>
    <n v="0.25"/>
  </r>
  <r>
    <x v="2"/>
    <n v="1185732"/>
    <x v="299"/>
    <x v="0"/>
    <x v="47"/>
    <s v="Boston"/>
    <x v="5"/>
    <n v="0.6"/>
    <n v="3750"/>
    <n v="2250"/>
    <n v="675"/>
    <n v="0.3"/>
  </r>
  <r>
    <x v="2"/>
    <n v="1185732"/>
    <x v="327"/>
    <x v="0"/>
    <x v="47"/>
    <s v="Boston"/>
    <x v="0"/>
    <n v="0.54999999999999993"/>
    <n v="6000"/>
    <n v="3299.9999999999995"/>
    <n v="989.99999999999977"/>
    <n v="0.3"/>
  </r>
  <r>
    <x v="2"/>
    <n v="1185732"/>
    <x v="327"/>
    <x v="0"/>
    <x v="47"/>
    <s v="Boston"/>
    <x v="1"/>
    <n v="0.5"/>
    <n v="3500"/>
    <n v="1750"/>
    <n v="525"/>
    <n v="0.3"/>
  </r>
  <r>
    <x v="2"/>
    <n v="1185732"/>
    <x v="327"/>
    <x v="0"/>
    <x v="47"/>
    <s v="Boston"/>
    <x v="2"/>
    <n v="0.45"/>
    <n v="2750"/>
    <n v="1237.5"/>
    <n v="309.375"/>
    <n v="0.25"/>
  </r>
  <r>
    <x v="2"/>
    <n v="1185732"/>
    <x v="327"/>
    <x v="0"/>
    <x v="47"/>
    <s v="Boston"/>
    <x v="3"/>
    <n v="0.45"/>
    <n v="2250"/>
    <n v="1012.5"/>
    <n v="253.125"/>
    <n v="0.25"/>
  </r>
  <r>
    <x v="2"/>
    <n v="1185732"/>
    <x v="327"/>
    <x v="0"/>
    <x v="47"/>
    <s v="Boston"/>
    <x v="4"/>
    <n v="0.54999999999999993"/>
    <n v="2500"/>
    <n v="1374.9999999999998"/>
    <n v="343.74999999999994"/>
    <n v="0.25"/>
  </r>
  <r>
    <x v="2"/>
    <n v="1185732"/>
    <x v="327"/>
    <x v="0"/>
    <x v="47"/>
    <s v="Boston"/>
    <x v="5"/>
    <n v="0.6"/>
    <n v="4250"/>
    <n v="2550"/>
    <n v="765"/>
    <n v="0.3"/>
  </r>
  <r>
    <x v="2"/>
    <n v="1185732"/>
    <x v="359"/>
    <x v="0"/>
    <x v="47"/>
    <s v="Boston"/>
    <x v="0"/>
    <n v="0.54999999999999993"/>
    <n v="5750"/>
    <n v="3162.4999999999995"/>
    <n v="948.74999999999977"/>
    <n v="0.3"/>
  </r>
  <r>
    <x v="2"/>
    <n v="1185732"/>
    <x v="359"/>
    <x v="0"/>
    <x v="47"/>
    <s v="Boston"/>
    <x v="1"/>
    <n v="0.5"/>
    <n v="3500"/>
    <n v="1750"/>
    <n v="525"/>
    <n v="0.3"/>
  </r>
  <r>
    <x v="2"/>
    <n v="1185732"/>
    <x v="359"/>
    <x v="0"/>
    <x v="47"/>
    <s v="Boston"/>
    <x v="2"/>
    <n v="0.45"/>
    <n v="2750"/>
    <n v="1237.5"/>
    <n v="309.375"/>
    <n v="0.25"/>
  </r>
  <r>
    <x v="2"/>
    <n v="1185732"/>
    <x v="359"/>
    <x v="0"/>
    <x v="47"/>
    <s v="Boston"/>
    <x v="3"/>
    <n v="0.45"/>
    <n v="1750"/>
    <n v="787.5"/>
    <n v="196.875"/>
    <n v="0.25"/>
  </r>
  <r>
    <x v="2"/>
    <n v="1185732"/>
    <x v="359"/>
    <x v="0"/>
    <x v="47"/>
    <s v="Boston"/>
    <x v="4"/>
    <n v="0.54999999999999993"/>
    <n v="1500"/>
    <n v="824.99999999999989"/>
    <n v="206.24999999999997"/>
    <n v="0.25"/>
  </r>
  <r>
    <x v="2"/>
    <n v="1185732"/>
    <x v="359"/>
    <x v="0"/>
    <x v="47"/>
    <s v="Boston"/>
    <x v="5"/>
    <n v="0.6"/>
    <n v="3250"/>
    <n v="1950"/>
    <n v="585"/>
    <n v="0.3"/>
  </r>
  <r>
    <x v="2"/>
    <n v="1185732"/>
    <x v="389"/>
    <x v="0"/>
    <x v="47"/>
    <s v="Boston"/>
    <x v="0"/>
    <n v="0.54999999999999993"/>
    <n v="4500"/>
    <n v="2474.9999999999995"/>
    <n v="742.49999999999989"/>
    <n v="0.3"/>
  </r>
  <r>
    <x v="2"/>
    <n v="1185732"/>
    <x v="389"/>
    <x v="0"/>
    <x v="47"/>
    <s v="Boston"/>
    <x v="1"/>
    <n v="0.5"/>
    <n v="2500"/>
    <n v="1250"/>
    <n v="375"/>
    <n v="0.3"/>
  </r>
  <r>
    <x v="2"/>
    <n v="1185732"/>
    <x v="389"/>
    <x v="0"/>
    <x v="47"/>
    <s v="Boston"/>
    <x v="2"/>
    <n v="0.45"/>
    <n v="1500"/>
    <n v="675"/>
    <n v="168.75"/>
    <n v="0.25"/>
  </r>
  <r>
    <x v="2"/>
    <n v="1185732"/>
    <x v="389"/>
    <x v="0"/>
    <x v="47"/>
    <s v="Boston"/>
    <x v="3"/>
    <n v="0.45"/>
    <n v="1250"/>
    <n v="562.5"/>
    <n v="140.625"/>
    <n v="0.25"/>
  </r>
  <r>
    <x v="2"/>
    <n v="1185732"/>
    <x v="389"/>
    <x v="0"/>
    <x v="47"/>
    <s v="Boston"/>
    <x v="4"/>
    <n v="0.54999999999999993"/>
    <n v="1250"/>
    <n v="687.49999999999989"/>
    <n v="171.87499999999997"/>
    <n v="0.25"/>
  </r>
  <r>
    <x v="2"/>
    <n v="1185732"/>
    <x v="389"/>
    <x v="0"/>
    <x v="47"/>
    <s v="Boston"/>
    <x v="5"/>
    <n v="0.6"/>
    <n v="2250"/>
    <n v="1350"/>
    <n v="405"/>
    <n v="0.3"/>
  </r>
  <r>
    <x v="2"/>
    <n v="1185732"/>
    <x v="421"/>
    <x v="0"/>
    <x v="47"/>
    <s v="Boston"/>
    <x v="0"/>
    <n v="0.6"/>
    <n v="4000"/>
    <n v="2400"/>
    <n v="720"/>
    <n v="0.3"/>
  </r>
  <r>
    <x v="2"/>
    <n v="1185732"/>
    <x v="421"/>
    <x v="0"/>
    <x v="47"/>
    <s v="Boston"/>
    <x v="1"/>
    <n v="0.55000000000000004"/>
    <n v="2250"/>
    <n v="1237.5"/>
    <n v="371.25"/>
    <n v="0.3"/>
  </r>
  <r>
    <x v="2"/>
    <n v="1185732"/>
    <x v="421"/>
    <x v="0"/>
    <x v="47"/>
    <s v="Boston"/>
    <x v="2"/>
    <n v="0.55000000000000004"/>
    <n v="1250"/>
    <n v="687.5"/>
    <n v="171.875"/>
    <n v="0.25"/>
  </r>
  <r>
    <x v="2"/>
    <n v="1185732"/>
    <x v="421"/>
    <x v="0"/>
    <x v="47"/>
    <s v="Boston"/>
    <x v="3"/>
    <n v="0.55000000000000004"/>
    <n v="1000"/>
    <n v="550"/>
    <n v="137.5"/>
    <n v="0.25"/>
  </r>
  <r>
    <x v="2"/>
    <n v="1185732"/>
    <x v="421"/>
    <x v="0"/>
    <x v="47"/>
    <s v="Boston"/>
    <x v="4"/>
    <n v="0.65"/>
    <n v="1000"/>
    <n v="650"/>
    <n v="162.5"/>
    <n v="0.25"/>
  </r>
  <r>
    <x v="1"/>
    <n v="1185732"/>
    <x v="421"/>
    <x v="0"/>
    <x v="47"/>
    <s v="Boston"/>
    <x v="5"/>
    <n v="0.7"/>
    <n v="2250"/>
    <n v="1575"/>
    <n v="472.5"/>
    <n v="0.3"/>
  </r>
  <r>
    <x v="1"/>
    <n v="1185732"/>
    <x v="451"/>
    <x v="0"/>
    <x v="47"/>
    <s v="Boston"/>
    <x v="0"/>
    <n v="0.65"/>
    <n v="3750"/>
    <n v="2437.5"/>
    <n v="731.25"/>
    <n v="0.3"/>
  </r>
  <r>
    <x v="1"/>
    <n v="1185732"/>
    <x v="451"/>
    <x v="0"/>
    <x v="47"/>
    <s v="Boston"/>
    <x v="1"/>
    <n v="0.55000000000000004"/>
    <n v="3000"/>
    <n v="1650.0000000000002"/>
    <n v="495.00000000000006"/>
    <n v="0.3"/>
  </r>
  <r>
    <x v="1"/>
    <n v="1185732"/>
    <x v="451"/>
    <x v="0"/>
    <x v="47"/>
    <s v="Boston"/>
    <x v="2"/>
    <n v="0.55000000000000004"/>
    <n v="2950"/>
    <n v="1622.5000000000002"/>
    <n v="405.62500000000006"/>
    <n v="0.25"/>
  </r>
  <r>
    <x v="1"/>
    <n v="1185732"/>
    <x v="451"/>
    <x v="0"/>
    <x v="47"/>
    <s v="Boston"/>
    <x v="3"/>
    <n v="0.55000000000000004"/>
    <n v="2750"/>
    <n v="1512.5000000000002"/>
    <n v="378.12500000000006"/>
    <n v="0.25"/>
  </r>
  <r>
    <x v="1"/>
    <n v="1185732"/>
    <x v="451"/>
    <x v="0"/>
    <x v="47"/>
    <s v="Boston"/>
    <x v="4"/>
    <n v="0.65"/>
    <n v="2500"/>
    <n v="1625"/>
    <n v="406.25"/>
    <n v="0.25"/>
  </r>
  <r>
    <x v="1"/>
    <n v="1185732"/>
    <x v="451"/>
    <x v="0"/>
    <x v="47"/>
    <s v="Boston"/>
    <x v="5"/>
    <n v="0.7"/>
    <n v="3500"/>
    <n v="2450"/>
    <n v="735"/>
    <n v="0.3"/>
  </r>
  <r>
    <x v="1"/>
    <n v="1185732"/>
    <x v="480"/>
    <x v="0"/>
    <x v="47"/>
    <s v="Boston"/>
    <x v="0"/>
    <n v="0.65"/>
    <n v="5750"/>
    <n v="3737.5"/>
    <n v="1121.25"/>
    <n v="0.3"/>
  </r>
  <r>
    <x v="1"/>
    <n v="1185732"/>
    <x v="480"/>
    <x v="0"/>
    <x v="47"/>
    <s v="Boston"/>
    <x v="1"/>
    <n v="0.55000000000000004"/>
    <n v="3750"/>
    <n v="2062.5"/>
    <n v="618.75"/>
    <n v="0.3"/>
  </r>
  <r>
    <x v="1"/>
    <n v="1185732"/>
    <x v="480"/>
    <x v="0"/>
    <x v="47"/>
    <s v="Boston"/>
    <x v="2"/>
    <n v="0.55000000000000004"/>
    <n v="3500"/>
    <n v="1925.0000000000002"/>
    <n v="481.25000000000006"/>
    <n v="0.25"/>
  </r>
  <r>
    <x v="1"/>
    <n v="1185732"/>
    <x v="480"/>
    <x v="0"/>
    <x v="47"/>
    <s v="Boston"/>
    <x v="3"/>
    <n v="0.55000000000000004"/>
    <n v="3000"/>
    <n v="1650.0000000000002"/>
    <n v="412.50000000000006"/>
    <n v="0.25"/>
  </r>
  <r>
    <x v="1"/>
    <n v="1185732"/>
    <x v="480"/>
    <x v="0"/>
    <x v="47"/>
    <s v="Boston"/>
    <x v="4"/>
    <n v="0.65"/>
    <n v="3000"/>
    <n v="1950"/>
    <n v="487.5"/>
    <n v="0.25"/>
  </r>
  <r>
    <x v="1"/>
    <n v="1185732"/>
    <x v="480"/>
    <x v="0"/>
    <x v="47"/>
    <s v="Boston"/>
    <x v="5"/>
    <n v="0.7"/>
    <n v="4000"/>
    <n v="2800"/>
    <n v="840"/>
    <n v="0.3"/>
  </r>
  <r>
    <x v="1"/>
    <n v="1185732"/>
    <x v="178"/>
    <x v="0"/>
    <x v="47"/>
    <s v="Boston"/>
    <x v="0"/>
    <n v="0.45"/>
    <n v="5250"/>
    <n v="2362.5"/>
    <n v="1063.125"/>
    <n v="0.45"/>
  </r>
  <r>
    <x v="1"/>
    <n v="1185732"/>
    <x v="178"/>
    <x v="0"/>
    <x v="47"/>
    <s v="Boston"/>
    <x v="1"/>
    <n v="0.45"/>
    <n v="3250"/>
    <n v="1462.5"/>
    <n v="658.125"/>
    <n v="0.45"/>
  </r>
  <r>
    <x v="1"/>
    <n v="1185732"/>
    <x v="178"/>
    <x v="0"/>
    <x v="47"/>
    <s v="Boston"/>
    <x v="2"/>
    <n v="0.35"/>
    <n v="3250"/>
    <n v="1137.5"/>
    <n v="398.125"/>
    <n v="0.35"/>
  </r>
  <r>
    <x v="1"/>
    <n v="1185732"/>
    <x v="178"/>
    <x v="0"/>
    <x v="47"/>
    <s v="Boston"/>
    <x v="3"/>
    <n v="0.4"/>
    <n v="1750"/>
    <n v="700"/>
    <n v="244.99999999999997"/>
    <n v="0.35"/>
  </r>
  <r>
    <x v="1"/>
    <n v="1185732"/>
    <x v="178"/>
    <x v="0"/>
    <x v="47"/>
    <s v="Boston"/>
    <x v="4"/>
    <n v="0.55000000000000004"/>
    <n v="2250"/>
    <n v="1237.5"/>
    <n v="433.125"/>
    <n v="0.35"/>
  </r>
  <r>
    <x v="1"/>
    <n v="1185732"/>
    <x v="178"/>
    <x v="0"/>
    <x v="47"/>
    <s v="Boston"/>
    <x v="5"/>
    <n v="0.45"/>
    <n v="3250"/>
    <n v="1462.5"/>
    <n v="585"/>
    <n v="0.39999999999999997"/>
  </r>
  <r>
    <x v="1"/>
    <n v="1185732"/>
    <x v="207"/>
    <x v="0"/>
    <x v="47"/>
    <s v="Boston"/>
    <x v="0"/>
    <n v="0.45"/>
    <n v="5750"/>
    <n v="2587.5"/>
    <n v="1164.375"/>
    <n v="0.45"/>
  </r>
  <r>
    <x v="1"/>
    <n v="1185732"/>
    <x v="207"/>
    <x v="0"/>
    <x v="47"/>
    <s v="Boston"/>
    <x v="1"/>
    <n v="0.45"/>
    <n v="2250"/>
    <n v="1012.5"/>
    <n v="455.625"/>
    <n v="0.45"/>
  </r>
  <r>
    <x v="1"/>
    <n v="1185732"/>
    <x v="207"/>
    <x v="0"/>
    <x v="47"/>
    <s v="Boston"/>
    <x v="2"/>
    <n v="0.35"/>
    <n v="2750"/>
    <n v="962.49999999999989"/>
    <n v="336.87499999999994"/>
    <n v="0.35"/>
  </r>
  <r>
    <x v="1"/>
    <n v="1185732"/>
    <x v="207"/>
    <x v="0"/>
    <x v="48"/>
    <s v="Burlington"/>
    <x v="3"/>
    <n v="0.4"/>
    <n v="1500"/>
    <n v="600"/>
    <n v="210"/>
    <n v="0.35"/>
  </r>
  <r>
    <x v="1"/>
    <n v="1185732"/>
    <x v="207"/>
    <x v="0"/>
    <x v="48"/>
    <s v="Burlington"/>
    <x v="4"/>
    <n v="0.55000000000000004"/>
    <n v="2250"/>
    <n v="1237.5"/>
    <n v="433.125"/>
    <n v="0.35"/>
  </r>
  <r>
    <x v="1"/>
    <n v="1185732"/>
    <x v="207"/>
    <x v="0"/>
    <x v="48"/>
    <s v="Burlington"/>
    <x v="5"/>
    <n v="0.45"/>
    <n v="3250"/>
    <n v="1462.5"/>
    <n v="585"/>
    <n v="0.39999999999999997"/>
  </r>
  <r>
    <x v="1"/>
    <n v="1185732"/>
    <x v="215"/>
    <x v="0"/>
    <x v="48"/>
    <s v="Burlington"/>
    <x v="0"/>
    <n v="0.45"/>
    <n v="5450"/>
    <n v="2452.5"/>
    <n v="1103.625"/>
    <n v="0.45"/>
  </r>
  <r>
    <x v="1"/>
    <n v="1185732"/>
    <x v="215"/>
    <x v="0"/>
    <x v="48"/>
    <s v="Burlington"/>
    <x v="1"/>
    <n v="0.45"/>
    <n v="2500"/>
    <n v="1125"/>
    <n v="506.25"/>
    <n v="0.45"/>
  </r>
  <r>
    <x v="1"/>
    <n v="1185732"/>
    <x v="215"/>
    <x v="0"/>
    <x v="48"/>
    <s v="Burlington"/>
    <x v="2"/>
    <n v="0.35"/>
    <n v="2750"/>
    <n v="962.49999999999989"/>
    <n v="336.87499999999994"/>
    <n v="0.35"/>
  </r>
  <r>
    <x v="1"/>
    <n v="1185732"/>
    <x v="215"/>
    <x v="0"/>
    <x v="48"/>
    <s v="Burlington"/>
    <x v="3"/>
    <n v="0.4"/>
    <n v="1250"/>
    <n v="500"/>
    <n v="175"/>
    <n v="0.35"/>
  </r>
  <r>
    <x v="1"/>
    <n v="1185732"/>
    <x v="215"/>
    <x v="0"/>
    <x v="48"/>
    <s v="Burlington"/>
    <x v="4"/>
    <n v="0.55000000000000004"/>
    <n v="1750"/>
    <n v="962.50000000000011"/>
    <n v="336.875"/>
    <n v="0.35"/>
  </r>
  <r>
    <x v="1"/>
    <n v="1185732"/>
    <x v="215"/>
    <x v="0"/>
    <x v="48"/>
    <s v="Burlington"/>
    <x v="5"/>
    <n v="0.45"/>
    <n v="2750"/>
    <n v="1237.5"/>
    <n v="494.99999999999994"/>
    <n v="0.39999999999999997"/>
  </r>
  <r>
    <x v="1"/>
    <n v="1185732"/>
    <x v="234"/>
    <x v="0"/>
    <x v="48"/>
    <s v="Burlington"/>
    <x v="0"/>
    <n v="0.45"/>
    <n v="5250"/>
    <n v="2362.5"/>
    <n v="1063.125"/>
    <n v="0.45"/>
  </r>
  <r>
    <x v="1"/>
    <n v="1185732"/>
    <x v="234"/>
    <x v="0"/>
    <x v="48"/>
    <s v="Burlington"/>
    <x v="1"/>
    <n v="0.45"/>
    <n v="2250"/>
    <n v="1012.5"/>
    <n v="455.625"/>
    <n v="0.45"/>
  </r>
  <r>
    <x v="1"/>
    <n v="1185732"/>
    <x v="234"/>
    <x v="0"/>
    <x v="48"/>
    <s v="Burlington"/>
    <x v="2"/>
    <n v="0.35"/>
    <n v="2250"/>
    <n v="787.5"/>
    <n v="275.625"/>
    <n v="0.35"/>
  </r>
  <r>
    <x v="1"/>
    <n v="1185732"/>
    <x v="234"/>
    <x v="0"/>
    <x v="48"/>
    <s v="Burlington"/>
    <x v="3"/>
    <n v="0.4"/>
    <n v="1500"/>
    <n v="600"/>
    <n v="210"/>
    <n v="0.35"/>
  </r>
  <r>
    <x v="1"/>
    <n v="1185732"/>
    <x v="234"/>
    <x v="0"/>
    <x v="48"/>
    <s v="Burlington"/>
    <x v="4"/>
    <n v="0.55000000000000004"/>
    <n v="1500"/>
    <n v="825.00000000000011"/>
    <n v="288.75"/>
    <n v="0.35"/>
  </r>
  <r>
    <x v="1"/>
    <n v="1185732"/>
    <x v="234"/>
    <x v="0"/>
    <x v="48"/>
    <s v="Burlington"/>
    <x v="5"/>
    <n v="0.45"/>
    <n v="3000"/>
    <n v="1350"/>
    <n v="540"/>
    <n v="0.39999999999999997"/>
  </r>
  <r>
    <x v="1"/>
    <n v="1185732"/>
    <x v="263"/>
    <x v="0"/>
    <x v="48"/>
    <s v="Burlington"/>
    <x v="0"/>
    <n v="0.6"/>
    <n v="5700"/>
    <n v="3420"/>
    <n v="1539"/>
    <n v="0.45"/>
  </r>
  <r>
    <x v="1"/>
    <n v="1185732"/>
    <x v="263"/>
    <x v="0"/>
    <x v="48"/>
    <s v="Burlington"/>
    <x v="1"/>
    <n v="0.55000000000000004"/>
    <n v="2750"/>
    <n v="1512.5000000000002"/>
    <n v="680.62500000000011"/>
    <n v="0.45"/>
  </r>
  <r>
    <x v="1"/>
    <n v="1185732"/>
    <x v="263"/>
    <x v="0"/>
    <x v="48"/>
    <s v="Burlington"/>
    <x v="2"/>
    <n v="0.5"/>
    <n v="3000"/>
    <n v="1500"/>
    <n v="525"/>
    <n v="0.35"/>
  </r>
  <r>
    <x v="1"/>
    <n v="1185732"/>
    <x v="263"/>
    <x v="0"/>
    <x v="48"/>
    <s v="Burlington"/>
    <x v="3"/>
    <n v="0.5"/>
    <n v="2500"/>
    <n v="1250"/>
    <n v="437.5"/>
    <n v="0.35"/>
  </r>
  <r>
    <x v="1"/>
    <n v="1185732"/>
    <x v="263"/>
    <x v="0"/>
    <x v="48"/>
    <s v="Burlington"/>
    <x v="4"/>
    <n v="0.6"/>
    <n v="2750"/>
    <n v="1650"/>
    <n v="577.5"/>
    <n v="0.35"/>
  </r>
  <r>
    <x v="1"/>
    <n v="1185732"/>
    <x v="263"/>
    <x v="0"/>
    <x v="48"/>
    <s v="Burlington"/>
    <x v="5"/>
    <n v="0.65"/>
    <n v="4000"/>
    <n v="2600"/>
    <n v="1040"/>
    <n v="0.39999999999999997"/>
  </r>
  <r>
    <x v="1"/>
    <n v="1185732"/>
    <x v="296"/>
    <x v="0"/>
    <x v="48"/>
    <s v="Burlington"/>
    <x v="0"/>
    <n v="0.6"/>
    <n v="6500"/>
    <n v="3900"/>
    <n v="1755"/>
    <n v="0.45"/>
  </r>
  <r>
    <x v="1"/>
    <n v="1185732"/>
    <x v="296"/>
    <x v="0"/>
    <x v="48"/>
    <s v="Burlington"/>
    <x v="1"/>
    <n v="0.55000000000000004"/>
    <n v="4000"/>
    <n v="2200"/>
    <n v="990"/>
    <n v="0.45"/>
  </r>
  <r>
    <x v="1"/>
    <n v="1185732"/>
    <x v="296"/>
    <x v="0"/>
    <x v="48"/>
    <s v="Burlington"/>
    <x v="2"/>
    <n v="0.5"/>
    <n v="3250"/>
    <n v="1625"/>
    <n v="568.75"/>
    <n v="0.35"/>
  </r>
  <r>
    <x v="1"/>
    <n v="1185732"/>
    <x v="296"/>
    <x v="0"/>
    <x v="48"/>
    <s v="Burlington"/>
    <x v="3"/>
    <n v="0.5"/>
    <n v="3000"/>
    <n v="1500"/>
    <n v="525"/>
    <n v="0.35"/>
  </r>
  <r>
    <x v="1"/>
    <n v="1185732"/>
    <x v="296"/>
    <x v="0"/>
    <x v="48"/>
    <s v="Burlington"/>
    <x v="4"/>
    <n v="0.6"/>
    <n v="3000"/>
    <n v="1800"/>
    <n v="630"/>
    <n v="0.35"/>
  </r>
  <r>
    <x v="1"/>
    <n v="1185732"/>
    <x v="296"/>
    <x v="0"/>
    <x v="48"/>
    <s v="Burlington"/>
    <x v="5"/>
    <n v="0.65"/>
    <n v="4500"/>
    <n v="2925"/>
    <n v="1170"/>
    <n v="0.39999999999999997"/>
  </r>
  <r>
    <x v="1"/>
    <n v="1185732"/>
    <x v="324"/>
    <x v="0"/>
    <x v="48"/>
    <s v="Burlington"/>
    <x v="0"/>
    <n v="0.6"/>
    <n v="6750"/>
    <n v="4050"/>
    <n v="1822.5"/>
    <n v="0.45"/>
  </r>
  <r>
    <x v="1"/>
    <n v="1185732"/>
    <x v="324"/>
    <x v="0"/>
    <x v="48"/>
    <s v="Burlington"/>
    <x v="1"/>
    <n v="0.55000000000000004"/>
    <n v="4250"/>
    <n v="2337.5"/>
    <n v="1051.875"/>
    <n v="0.45"/>
  </r>
  <r>
    <x v="1"/>
    <n v="1185732"/>
    <x v="324"/>
    <x v="0"/>
    <x v="48"/>
    <s v="Burlington"/>
    <x v="2"/>
    <n v="0.5"/>
    <n v="3500"/>
    <n v="1750"/>
    <n v="612.5"/>
    <n v="0.35"/>
  </r>
  <r>
    <x v="1"/>
    <n v="1185732"/>
    <x v="324"/>
    <x v="0"/>
    <x v="48"/>
    <s v="Burlington"/>
    <x v="3"/>
    <n v="0.5"/>
    <n v="3000"/>
    <n v="1500"/>
    <n v="525"/>
    <n v="0.35"/>
  </r>
  <r>
    <x v="1"/>
    <n v="1185732"/>
    <x v="324"/>
    <x v="0"/>
    <x v="48"/>
    <s v="Burlington"/>
    <x v="4"/>
    <n v="0.6"/>
    <n v="3250"/>
    <n v="1950"/>
    <n v="682.5"/>
    <n v="0.35"/>
  </r>
  <r>
    <x v="1"/>
    <n v="1185732"/>
    <x v="324"/>
    <x v="0"/>
    <x v="48"/>
    <s v="Burlington"/>
    <x v="5"/>
    <n v="0.65"/>
    <n v="5000"/>
    <n v="3250"/>
    <n v="1300"/>
    <n v="0.39999999999999997"/>
  </r>
  <r>
    <x v="1"/>
    <n v="1185732"/>
    <x v="356"/>
    <x v="0"/>
    <x v="48"/>
    <s v="Burlington"/>
    <x v="0"/>
    <n v="0.6"/>
    <n v="6500"/>
    <n v="3900"/>
    <n v="1755"/>
    <n v="0.45"/>
  </r>
  <r>
    <x v="1"/>
    <n v="1185732"/>
    <x v="356"/>
    <x v="0"/>
    <x v="48"/>
    <s v="Burlington"/>
    <x v="1"/>
    <n v="0.55000000000000004"/>
    <n v="4250"/>
    <n v="2337.5"/>
    <n v="1051.875"/>
    <n v="0.45"/>
  </r>
  <r>
    <x v="1"/>
    <n v="1185732"/>
    <x v="356"/>
    <x v="0"/>
    <x v="48"/>
    <s v="Burlington"/>
    <x v="2"/>
    <n v="0.5"/>
    <n v="3500"/>
    <n v="1750"/>
    <n v="612.5"/>
    <n v="0.35"/>
  </r>
  <r>
    <x v="1"/>
    <n v="1185732"/>
    <x v="356"/>
    <x v="0"/>
    <x v="48"/>
    <s v="Burlington"/>
    <x v="3"/>
    <n v="0.5"/>
    <n v="2500"/>
    <n v="1250"/>
    <n v="437.5"/>
    <n v="0.35"/>
  </r>
  <r>
    <x v="1"/>
    <n v="1185732"/>
    <x v="356"/>
    <x v="0"/>
    <x v="48"/>
    <s v="Burlington"/>
    <x v="4"/>
    <n v="0.6"/>
    <n v="2250"/>
    <n v="1350"/>
    <n v="472.49999999999994"/>
    <n v="0.35"/>
  </r>
  <r>
    <x v="1"/>
    <n v="1185732"/>
    <x v="356"/>
    <x v="0"/>
    <x v="48"/>
    <s v="Burlington"/>
    <x v="5"/>
    <n v="0.65"/>
    <n v="4000"/>
    <n v="2600"/>
    <n v="1040"/>
    <n v="0.39999999999999997"/>
  </r>
  <r>
    <x v="1"/>
    <n v="1185732"/>
    <x v="386"/>
    <x v="0"/>
    <x v="48"/>
    <s v="Burlington"/>
    <x v="0"/>
    <n v="0.6"/>
    <n v="5250"/>
    <n v="3150"/>
    <n v="1417.5"/>
    <n v="0.45"/>
  </r>
  <r>
    <x v="1"/>
    <n v="1185732"/>
    <x v="386"/>
    <x v="0"/>
    <x v="48"/>
    <s v="Burlington"/>
    <x v="1"/>
    <n v="0.55000000000000004"/>
    <n v="3250"/>
    <n v="1787.5000000000002"/>
    <n v="804.37500000000011"/>
    <n v="0.45"/>
  </r>
  <r>
    <x v="1"/>
    <n v="1185732"/>
    <x v="386"/>
    <x v="0"/>
    <x v="48"/>
    <s v="Burlington"/>
    <x v="2"/>
    <n v="0.5"/>
    <n v="2250"/>
    <n v="1125"/>
    <n v="393.75"/>
    <n v="0.35"/>
  </r>
  <r>
    <x v="1"/>
    <n v="1185732"/>
    <x v="386"/>
    <x v="0"/>
    <x v="48"/>
    <s v="Burlington"/>
    <x v="3"/>
    <n v="0.5"/>
    <n v="2000"/>
    <n v="1000"/>
    <n v="350"/>
    <n v="0.35"/>
  </r>
  <r>
    <x v="1"/>
    <n v="1185732"/>
    <x v="386"/>
    <x v="0"/>
    <x v="48"/>
    <s v="Burlington"/>
    <x v="4"/>
    <n v="0.6"/>
    <n v="2000"/>
    <n v="1200"/>
    <n v="420"/>
    <n v="0.35"/>
  </r>
  <r>
    <x v="1"/>
    <n v="1185732"/>
    <x v="386"/>
    <x v="0"/>
    <x v="48"/>
    <s v="Burlington"/>
    <x v="5"/>
    <n v="0.65"/>
    <n v="3000"/>
    <n v="1950"/>
    <n v="779.99999999999989"/>
    <n v="0.39999999999999997"/>
  </r>
  <r>
    <x v="1"/>
    <n v="1185732"/>
    <x v="418"/>
    <x v="0"/>
    <x v="48"/>
    <s v="Burlington"/>
    <x v="0"/>
    <n v="0.65"/>
    <n v="4750"/>
    <n v="3087.5"/>
    <n v="1389.375"/>
    <n v="0.45"/>
  </r>
  <r>
    <x v="1"/>
    <n v="1185732"/>
    <x v="418"/>
    <x v="0"/>
    <x v="48"/>
    <s v="Burlington"/>
    <x v="1"/>
    <n v="0.60000000000000009"/>
    <n v="3000"/>
    <n v="1800.0000000000002"/>
    <n v="810.00000000000011"/>
    <n v="0.45"/>
  </r>
  <r>
    <x v="1"/>
    <n v="1185732"/>
    <x v="418"/>
    <x v="0"/>
    <x v="48"/>
    <s v="Burlington"/>
    <x v="2"/>
    <n v="0.60000000000000009"/>
    <n v="2000"/>
    <n v="1200.0000000000002"/>
    <n v="420.00000000000006"/>
    <n v="0.35"/>
  </r>
  <r>
    <x v="1"/>
    <n v="1185732"/>
    <x v="418"/>
    <x v="0"/>
    <x v="48"/>
    <s v="Burlington"/>
    <x v="3"/>
    <n v="0.60000000000000009"/>
    <n v="1750"/>
    <n v="1050.0000000000002"/>
    <n v="367.50000000000006"/>
    <n v="0.35"/>
  </r>
  <r>
    <x v="1"/>
    <n v="1185732"/>
    <x v="418"/>
    <x v="0"/>
    <x v="48"/>
    <s v="Burlington"/>
    <x v="4"/>
    <n v="0.7"/>
    <n v="1750"/>
    <n v="1225"/>
    <n v="428.75"/>
    <n v="0.35"/>
  </r>
  <r>
    <x v="4"/>
    <n v="1185732"/>
    <x v="418"/>
    <x v="0"/>
    <x v="48"/>
    <s v="Burlington"/>
    <x v="5"/>
    <n v="0.75"/>
    <n v="3000"/>
    <n v="2250"/>
    <n v="899.99999999999989"/>
    <n v="0.39999999999999997"/>
  </r>
  <r>
    <x v="4"/>
    <n v="1185732"/>
    <x v="448"/>
    <x v="0"/>
    <x v="48"/>
    <s v="Burlington"/>
    <x v="0"/>
    <n v="0.7"/>
    <n v="4500"/>
    <n v="3150"/>
    <n v="1417.5"/>
    <n v="0.45"/>
  </r>
  <r>
    <x v="4"/>
    <n v="1185732"/>
    <x v="448"/>
    <x v="0"/>
    <x v="48"/>
    <s v="Burlington"/>
    <x v="1"/>
    <n v="0.60000000000000009"/>
    <n v="3250"/>
    <n v="1950.0000000000002"/>
    <n v="877.50000000000011"/>
    <n v="0.45"/>
  </r>
  <r>
    <x v="4"/>
    <n v="1185732"/>
    <x v="448"/>
    <x v="0"/>
    <x v="48"/>
    <s v="Burlington"/>
    <x v="2"/>
    <n v="0.60000000000000009"/>
    <n v="3200"/>
    <n v="1920.0000000000002"/>
    <n v="672"/>
    <n v="0.35"/>
  </r>
  <r>
    <x v="1"/>
    <n v="1185732"/>
    <x v="448"/>
    <x v="0"/>
    <x v="48"/>
    <s v="Burlington"/>
    <x v="3"/>
    <n v="0.60000000000000009"/>
    <n v="3000"/>
    <n v="1800.0000000000002"/>
    <n v="630"/>
    <n v="0.35"/>
  </r>
  <r>
    <x v="1"/>
    <n v="1185732"/>
    <x v="448"/>
    <x v="0"/>
    <x v="48"/>
    <s v="Burlington"/>
    <x v="4"/>
    <n v="0.7"/>
    <n v="2750"/>
    <n v="1924.9999999999998"/>
    <n v="673.74999999999989"/>
    <n v="0.35"/>
  </r>
  <r>
    <x v="1"/>
    <n v="1185732"/>
    <x v="448"/>
    <x v="0"/>
    <x v="48"/>
    <s v="Burlington"/>
    <x v="5"/>
    <n v="0.75"/>
    <n v="3750"/>
    <n v="2812.5"/>
    <n v="1125"/>
    <n v="0.39999999999999997"/>
  </r>
  <r>
    <x v="1"/>
    <n v="1185732"/>
    <x v="477"/>
    <x v="0"/>
    <x v="48"/>
    <s v="Burlington"/>
    <x v="0"/>
    <n v="0.7"/>
    <n v="6000"/>
    <n v="4200"/>
    <n v="1890"/>
    <n v="0.45"/>
  </r>
  <r>
    <x v="1"/>
    <n v="1185732"/>
    <x v="477"/>
    <x v="0"/>
    <x v="48"/>
    <s v="Burlington"/>
    <x v="1"/>
    <n v="0.60000000000000009"/>
    <n v="4000"/>
    <n v="2400.0000000000005"/>
    <n v="1080.0000000000002"/>
    <n v="0.45"/>
  </r>
  <r>
    <x v="1"/>
    <n v="1185732"/>
    <x v="477"/>
    <x v="0"/>
    <x v="48"/>
    <s v="Burlington"/>
    <x v="2"/>
    <n v="0.60000000000000009"/>
    <n v="3750"/>
    <n v="2250.0000000000005"/>
    <n v="787.50000000000011"/>
    <n v="0.35"/>
  </r>
  <r>
    <x v="1"/>
    <n v="1185732"/>
    <x v="477"/>
    <x v="0"/>
    <x v="48"/>
    <s v="Burlington"/>
    <x v="3"/>
    <n v="0.60000000000000009"/>
    <n v="3250"/>
    <n v="1950.0000000000002"/>
    <n v="682.5"/>
    <n v="0.35"/>
  </r>
  <r>
    <x v="1"/>
    <n v="1185732"/>
    <x v="477"/>
    <x v="0"/>
    <x v="48"/>
    <s v="Burlington"/>
    <x v="4"/>
    <n v="0.7"/>
    <n v="3250"/>
    <n v="2275"/>
    <n v="796.25"/>
    <n v="0.35"/>
  </r>
  <r>
    <x v="1"/>
    <n v="1185732"/>
    <x v="477"/>
    <x v="0"/>
    <x v="48"/>
    <s v="Burlington"/>
    <x v="5"/>
    <n v="0.75"/>
    <n v="4250"/>
    <n v="3187.5"/>
    <n v="1275"/>
    <n v="0.39999999999999997"/>
  </r>
  <r>
    <x v="1"/>
    <n v="1185732"/>
    <x v="185"/>
    <x v="0"/>
    <x v="48"/>
    <s v="Burlington"/>
    <x v="0"/>
    <n v="0.5"/>
    <n v="5250"/>
    <n v="2625"/>
    <n v="1050"/>
    <n v="0.4"/>
  </r>
  <r>
    <x v="1"/>
    <n v="1185732"/>
    <x v="185"/>
    <x v="0"/>
    <x v="48"/>
    <s v="Burlington"/>
    <x v="1"/>
    <n v="0.5"/>
    <n v="3250"/>
    <n v="1625"/>
    <n v="650"/>
    <n v="0.4"/>
  </r>
  <r>
    <x v="1"/>
    <n v="1185732"/>
    <x v="185"/>
    <x v="0"/>
    <x v="48"/>
    <s v="Burlington"/>
    <x v="2"/>
    <n v="0.4"/>
    <n v="3250"/>
    <n v="1300"/>
    <n v="390"/>
    <n v="0.3"/>
  </r>
  <r>
    <x v="1"/>
    <n v="1185732"/>
    <x v="185"/>
    <x v="0"/>
    <x v="48"/>
    <s v="Burlington"/>
    <x v="3"/>
    <n v="0.44999999999999996"/>
    <n v="1750"/>
    <n v="787.49999999999989"/>
    <n v="236.24999999999994"/>
    <n v="0.3"/>
  </r>
  <r>
    <x v="1"/>
    <n v="1185732"/>
    <x v="185"/>
    <x v="0"/>
    <x v="48"/>
    <s v="Burlington"/>
    <x v="4"/>
    <n v="0.60000000000000009"/>
    <n v="2250"/>
    <n v="1350.0000000000002"/>
    <n v="405.00000000000006"/>
    <n v="0.3"/>
  </r>
  <r>
    <x v="1"/>
    <n v="1185732"/>
    <x v="185"/>
    <x v="0"/>
    <x v="48"/>
    <s v="Burlington"/>
    <x v="5"/>
    <n v="0.5"/>
    <n v="3250"/>
    <n v="1625"/>
    <n v="568.75"/>
    <n v="0.35"/>
  </r>
  <r>
    <x v="1"/>
    <n v="1185732"/>
    <x v="693"/>
    <x v="0"/>
    <x v="48"/>
    <s v="Burlington"/>
    <x v="0"/>
    <n v="0.5"/>
    <n v="6000"/>
    <n v="3000"/>
    <n v="1200"/>
    <n v="0.4"/>
  </r>
  <r>
    <x v="1"/>
    <n v="1185732"/>
    <x v="693"/>
    <x v="0"/>
    <x v="48"/>
    <s v="Burlington"/>
    <x v="1"/>
    <n v="0.5"/>
    <n v="2500"/>
    <n v="1250"/>
    <n v="500"/>
    <n v="0.4"/>
  </r>
  <r>
    <x v="1"/>
    <n v="1185732"/>
    <x v="693"/>
    <x v="0"/>
    <x v="48"/>
    <s v="Burlington"/>
    <x v="2"/>
    <n v="0.4"/>
    <n v="3000"/>
    <n v="1200"/>
    <n v="360"/>
    <n v="0.3"/>
  </r>
  <r>
    <x v="1"/>
    <n v="1185732"/>
    <x v="693"/>
    <x v="0"/>
    <x v="49"/>
    <s v="Manchester"/>
    <x v="3"/>
    <n v="0.44999999999999996"/>
    <n v="2000"/>
    <n v="899.99999999999989"/>
    <n v="269.99999999999994"/>
    <n v="0.3"/>
  </r>
  <r>
    <x v="1"/>
    <n v="1185732"/>
    <x v="693"/>
    <x v="0"/>
    <x v="49"/>
    <s v="Manchester"/>
    <x v="4"/>
    <n v="0.60000000000000009"/>
    <n v="2750"/>
    <n v="1650.0000000000002"/>
    <n v="495.00000000000006"/>
    <n v="0.3"/>
  </r>
  <r>
    <x v="1"/>
    <n v="1185732"/>
    <x v="693"/>
    <x v="0"/>
    <x v="49"/>
    <s v="Manchester"/>
    <x v="5"/>
    <n v="0.5"/>
    <n v="3750"/>
    <n v="1875"/>
    <n v="656.25"/>
    <n v="0.35"/>
  </r>
  <r>
    <x v="1"/>
    <n v="1185732"/>
    <x v="222"/>
    <x v="0"/>
    <x v="49"/>
    <s v="Manchester"/>
    <x v="0"/>
    <n v="0.5"/>
    <n v="5700"/>
    <n v="2850"/>
    <n v="1140"/>
    <n v="0.4"/>
  </r>
  <r>
    <x v="1"/>
    <n v="1185732"/>
    <x v="222"/>
    <x v="0"/>
    <x v="49"/>
    <s v="Manchester"/>
    <x v="1"/>
    <n v="0.5"/>
    <n v="2750"/>
    <n v="1375"/>
    <n v="550"/>
    <n v="0.4"/>
  </r>
  <r>
    <x v="1"/>
    <n v="1185732"/>
    <x v="222"/>
    <x v="0"/>
    <x v="49"/>
    <s v="Manchester"/>
    <x v="2"/>
    <n v="0.4"/>
    <n v="3000"/>
    <n v="1200"/>
    <n v="360"/>
    <n v="0.3"/>
  </r>
  <r>
    <x v="1"/>
    <n v="1185732"/>
    <x v="222"/>
    <x v="0"/>
    <x v="49"/>
    <s v="Manchester"/>
    <x v="3"/>
    <n v="0.44999999999999996"/>
    <n v="1500"/>
    <n v="674.99999999999989"/>
    <n v="202.49999999999997"/>
    <n v="0.3"/>
  </r>
  <r>
    <x v="1"/>
    <n v="1185732"/>
    <x v="222"/>
    <x v="0"/>
    <x v="49"/>
    <s v="Manchester"/>
    <x v="4"/>
    <n v="0.60000000000000009"/>
    <n v="2000"/>
    <n v="1200.0000000000002"/>
    <n v="360.00000000000006"/>
    <n v="0.3"/>
  </r>
  <r>
    <x v="1"/>
    <n v="1185732"/>
    <x v="222"/>
    <x v="0"/>
    <x v="49"/>
    <s v="Manchester"/>
    <x v="5"/>
    <n v="0.5"/>
    <n v="3000"/>
    <n v="1500"/>
    <n v="525"/>
    <n v="0.35"/>
  </r>
  <r>
    <x v="1"/>
    <n v="1185732"/>
    <x v="241"/>
    <x v="0"/>
    <x v="49"/>
    <s v="Manchester"/>
    <x v="0"/>
    <n v="0.5"/>
    <n v="5500"/>
    <n v="2750"/>
    <n v="1100"/>
    <n v="0.4"/>
  </r>
  <r>
    <x v="1"/>
    <n v="1185732"/>
    <x v="241"/>
    <x v="0"/>
    <x v="49"/>
    <s v="Manchester"/>
    <x v="1"/>
    <n v="0.5"/>
    <n v="2500"/>
    <n v="1250"/>
    <n v="500"/>
    <n v="0.4"/>
  </r>
  <r>
    <x v="1"/>
    <n v="1185732"/>
    <x v="241"/>
    <x v="0"/>
    <x v="49"/>
    <s v="Manchester"/>
    <x v="2"/>
    <n v="0.4"/>
    <n v="2500"/>
    <n v="1000"/>
    <n v="300"/>
    <n v="0.3"/>
  </r>
  <r>
    <x v="1"/>
    <n v="1185732"/>
    <x v="241"/>
    <x v="0"/>
    <x v="49"/>
    <s v="Manchester"/>
    <x v="3"/>
    <n v="0.44999999999999996"/>
    <n v="1750"/>
    <n v="787.49999999999989"/>
    <n v="236.24999999999994"/>
    <n v="0.3"/>
  </r>
  <r>
    <x v="1"/>
    <n v="1185732"/>
    <x v="241"/>
    <x v="0"/>
    <x v="49"/>
    <s v="Manchester"/>
    <x v="4"/>
    <n v="0.60000000000000009"/>
    <n v="1750"/>
    <n v="1050.0000000000002"/>
    <n v="315.00000000000006"/>
    <n v="0.3"/>
  </r>
  <r>
    <x v="1"/>
    <n v="1185732"/>
    <x v="241"/>
    <x v="0"/>
    <x v="49"/>
    <s v="Manchester"/>
    <x v="5"/>
    <n v="0.5"/>
    <n v="3250"/>
    <n v="1625"/>
    <n v="568.75"/>
    <n v="0.35"/>
  </r>
  <r>
    <x v="1"/>
    <n v="1185732"/>
    <x v="270"/>
    <x v="0"/>
    <x v="49"/>
    <s v="Manchester"/>
    <x v="0"/>
    <n v="0.65"/>
    <n v="5950"/>
    <n v="3867.5"/>
    <n v="1547"/>
    <n v="0.4"/>
  </r>
  <r>
    <x v="1"/>
    <n v="1185732"/>
    <x v="270"/>
    <x v="0"/>
    <x v="49"/>
    <s v="Manchester"/>
    <x v="1"/>
    <n v="0.60000000000000009"/>
    <n v="3000"/>
    <n v="1800.0000000000002"/>
    <n v="720.00000000000011"/>
    <n v="0.4"/>
  </r>
  <r>
    <x v="1"/>
    <n v="1185732"/>
    <x v="270"/>
    <x v="0"/>
    <x v="49"/>
    <s v="Manchester"/>
    <x v="2"/>
    <n v="0.55000000000000004"/>
    <n v="3250"/>
    <n v="1787.5000000000002"/>
    <n v="536.25"/>
    <n v="0.3"/>
  </r>
  <r>
    <x v="1"/>
    <n v="1185732"/>
    <x v="270"/>
    <x v="0"/>
    <x v="49"/>
    <s v="Manchester"/>
    <x v="3"/>
    <n v="0.55000000000000004"/>
    <n v="2750"/>
    <n v="1512.5000000000002"/>
    <n v="453.75000000000006"/>
    <n v="0.3"/>
  </r>
  <r>
    <x v="1"/>
    <n v="1185732"/>
    <x v="270"/>
    <x v="0"/>
    <x v="49"/>
    <s v="Manchester"/>
    <x v="4"/>
    <n v="0.65"/>
    <n v="3000"/>
    <n v="1950"/>
    <n v="585"/>
    <n v="0.3"/>
  </r>
  <r>
    <x v="1"/>
    <n v="1185732"/>
    <x v="270"/>
    <x v="0"/>
    <x v="49"/>
    <s v="Manchester"/>
    <x v="5"/>
    <n v="0.7"/>
    <n v="4250"/>
    <n v="2975"/>
    <n v="1041.25"/>
    <n v="0.35"/>
  </r>
  <r>
    <x v="1"/>
    <n v="1185732"/>
    <x v="303"/>
    <x v="0"/>
    <x v="49"/>
    <s v="Manchester"/>
    <x v="0"/>
    <n v="0.65"/>
    <n v="6750"/>
    <n v="4387.5"/>
    <n v="1755"/>
    <n v="0.4"/>
  </r>
  <r>
    <x v="1"/>
    <n v="1185732"/>
    <x v="303"/>
    <x v="0"/>
    <x v="49"/>
    <s v="Manchester"/>
    <x v="1"/>
    <n v="0.60000000000000009"/>
    <n v="4250"/>
    <n v="2550.0000000000005"/>
    <n v="1020.0000000000002"/>
    <n v="0.4"/>
  </r>
  <r>
    <x v="1"/>
    <n v="1185732"/>
    <x v="303"/>
    <x v="0"/>
    <x v="49"/>
    <s v="Manchester"/>
    <x v="2"/>
    <n v="0.55000000000000004"/>
    <n v="3500"/>
    <n v="1925.0000000000002"/>
    <n v="577.5"/>
    <n v="0.3"/>
  </r>
  <r>
    <x v="1"/>
    <n v="1185732"/>
    <x v="303"/>
    <x v="0"/>
    <x v="49"/>
    <s v="Manchester"/>
    <x v="3"/>
    <n v="0.55000000000000004"/>
    <n v="3250"/>
    <n v="1787.5000000000002"/>
    <n v="536.25"/>
    <n v="0.3"/>
  </r>
  <r>
    <x v="1"/>
    <n v="1185732"/>
    <x v="303"/>
    <x v="0"/>
    <x v="49"/>
    <s v="Manchester"/>
    <x v="4"/>
    <n v="0.65"/>
    <n v="3250"/>
    <n v="2112.5"/>
    <n v="633.75"/>
    <n v="0.3"/>
  </r>
  <r>
    <x v="1"/>
    <n v="1185732"/>
    <x v="303"/>
    <x v="0"/>
    <x v="49"/>
    <s v="Manchester"/>
    <x v="5"/>
    <n v="0.7"/>
    <n v="4750"/>
    <n v="3325"/>
    <n v="1163.75"/>
    <n v="0.35"/>
  </r>
  <r>
    <x v="1"/>
    <n v="1185732"/>
    <x v="331"/>
    <x v="0"/>
    <x v="49"/>
    <s v="Manchester"/>
    <x v="0"/>
    <n v="0.65"/>
    <n v="7000"/>
    <n v="4550"/>
    <n v="1820"/>
    <n v="0.4"/>
  </r>
  <r>
    <x v="1"/>
    <n v="1185732"/>
    <x v="331"/>
    <x v="0"/>
    <x v="49"/>
    <s v="Manchester"/>
    <x v="1"/>
    <n v="0.60000000000000009"/>
    <n v="4500"/>
    <n v="2700.0000000000005"/>
    <n v="1080.0000000000002"/>
    <n v="0.4"/>
  </r>
  <r>
    <x v="1"/>
    <n v="1185732"/>
    <x v="331"/>
    <x v="0"/>
    <x v="49"/>
    <s v="Manchester"/>
    <x v="2"/>
    <n v="0.55000000000000004"/>
    <n v="3750"/>
    <n v="2062.5"/>
    <n v="618.75"/>
    <n v="0.3"/>
  </r>
  <r>
    <x v="1"/>
    <n v="1185732"/>
    <x v="331"/>
    <x v="0"/>
    <x v="49"/>
    <s v="Manchester"/>
    <x v="3"/>
    <n v="0.55000000000000004"/>
    <n v="3250"/>
    <n v="1787.5000000000002"/>
    <n v="536.25"/>
    <n v="0.3"/>
  </r>
  <r>
    <x v="1"/>
    <n v="1185732"/>
    <x v="331"/>
    <x v="0"/>
    <x v="49"/>
    <s v="Manchester"/>
    <x v="4"/>
    <n v="0.65"/>
    <n v="3500"/>
    <n v="2275"/>
    <n v="682.5"/>
    <n v="0.3"/>
  </r>
  <r>
    <x v="1"/>
    <n v="1185732"/>
    <x v="331"/>
    <x v="0"/>
    <x v="49"/>
    <s v="Manchester"/>
    <x v="5"/>
    <n v="0.7"/>
    <n v="5250"/>
    <n v="3674.9999999999995"/>
    <n v="1286.2499999999998"/>
    <n v="0.35"/>
  </r>
  <r>
    <x v="1"/>
    <n v="1185732"/>
    <x v="363"/>
    <x v="0"/>
    <x v="49"/>
    <s v="Manchester"/>
    <x v="0"/>
    <n v="0.65"/>
    <n v="6750"/>
    <n v="4387.5"/>
    <n v="1755"/>
    <n v="0.4"/>
  </r>
  <r>
    <x v="1"/>
    <n v="1185732"/>
    <x v="363"/>
    <x v="0"/>
    <x v="49"/>
    <s v="Manchester"/>
    <x v="1"/>
    <n v="0.60000000000000009"/>
    <n v="4500"/>
    <n v="2700.0000000000005"/>
    <n v="1080.0000000000002"/>
    <n v="0.4"/>
  </r>
  <r>
    <x v="1"/>
    <n v="1185732"/>
    <x v="363"/>
    <x v="0"/>
    <x v="49"/>
    <s v="Manchester"/>
    <x v="2"/>
    <n v="0.55000000000000004"/>
    <n v="3750"/>
    <n v="2062.5"/>
    <n v="618.75"/>
    <n v="0.3"/>
  </r>
  <r>
    <x v="1"/>
    <n v="1185732"/>
    <x v="363"/>
    <x v="0"/>
    <x v="49"/>
    <s v="Manchester"/>
    <x v="3"/>
    <n v="0.55000000000000004"/>
    <n v="2750"/>
    <n v="1512.5000000000002"/>
    <n v="453.75000000000006"/>
    <n v="0.3"/>
  </r>
  <r>
    <x v="1"/>
    <n v="1185732"/>
    <x v="363"/>
    <x v="0"/>
    <x v="49"/>
    <s v="Manchester"/>
    <x v="4"/>
    <n v="0.65"/>
    <n v="2500"/>
    <n v="1625"/>
    <n v="487.5"/>
    <n v="0.3"/>
  </r>
  <r>
    <x v="1"/>
    <n v="1185732"/>
    <x v="363"/>
    <x v="0"/>
    <x v="49"/>
    <s v="Manchester"/>
    <x v="5"/>
    <n v="0.7"/>
    <n v="4250"/>
    <n v="2975"/>
    <n v="1041.25"/>
    <n v="0.35"/>
  </r>
  <r>
    <x v="1"/>
    <n v="1185732"/>
    <x v="393"/>
    <x v="0"/>
    <x v="49"/>
    <s v="Manchester"/>
    <x v="0"/>
    <n v="0.65"/>
    <n v="5500"/>
    <n v="3575"/>
    <n v="1430"/>
    <n v="0.4"/>
  </r>
  <r>
    <x v="1"/>
    <n v="1185732"/>
    <x v="393"/>
    <x v="0"/>
    <x v="49"/>
    <s v="Manchester"/>
    <x v="1"/>
    <n v="0.60000000000000009"/>
    <n v="3500"/>
    <n v="2100.0000000000005"/>
    <n v="840.00000000000023"/>
    <n v="0.4"/>
  </r>
  <r>
    <x v="1"/>
    <n v="1185732"/>
    <x v="393"/>
    <x v="0"/>
    <x v="49"/>
    <s v="Manchester"/>
    <x v="2"/>
    <n v="0.55000000000000004"/>
    <n v="2500"/>
    <n v="1375"/>
    <n v="412.5"/>
    <n v="0.3"/>
  </r>
  <r>
    <x v="1"/>
    <n v="1185732"/>
    <x v="393"/>
    <x v="0"/>
    <x v="49"/>
    <s v="Manchester"/>
    <x v="3"/>
    <n v="0.55000000000000004"/>
    <n v="2250"/>
    <n v="1237.5"/>
    <n v="371.25"/>
    <n v="0.3"/>
  </r>
  <r>
    <x v="1"/>
    <n v="1185732"/>
    <x v="393"/>
    <x v="0"/>
    <x v="49"/>
    <s v="Manchester"/>
    <x v="4"/>
    <n v="0.65"/>
    <n v="2250"/>
    <n v="1462.5"/>
    <n v="438.75"/>
    <n v="0.3"/>
  </r>
  <r>
    <x v="1"/>
    <n v="1185732"/>
    <x v="393"/>
    <x v="0"/>
    <x v="49"/>
    <s v="Manchester"/>
    <x v="5"/>
    <n v="0.7"/>
    <n v="3250"/>
    <n v="2275"/>
    <n v="796.25"/>
    <n v="0.35"/>
  </r>
  <r>
    <x v="0"/>
    <n v="1185732"/>
    <x v="425"/>
    <x v="0"/>
    <x v="49"/>
    <s v="Manchester"/>
    <x v="0"/>
    <n v="0.7"/>
    <n v="4750"/>
    <n v="3325"/>
    <n v="1330"/>
    <n v="0.4"/>
  </r>
  <r>
    <x v="0"/>
    <n v="1185732"/>
    <x v="425"/>
    <x v="0"/>
    <x v="49"/>
    <s v="Manchester"/>
    <x v="1"/>
    <n v="0.65000000000000013"/>
    <n v="3000"/>
    <n v="1950.0000000000005"/>
    <n v="780.00000000000023"/>
    <n v="0.4"/>
  </r>
  <r>
    <x v="0"/>
    <n v="1185732"/>
    <x v="425"/>
    <x v="0"/>
    <x v="49"/>
    <s v="Manchester"/>
    <x v="2"/>
    <n v="0.65000000000000013"/>
    <n v="2000"/>
    <n v="1300.0000000000002"/>
    <n v="390.00000000000006"/>
    <n v="0.3"/>
  </r>
  <r>
    <x v="0"/>
    <n v="1185732"/>
    <x v="425"/>
    <x v="0"/>
    <x v="49"/>
    <s v="Manchester"/>
    <x v="3"/>
    <n v="0.65000000000000013"/>
    <n v="1750"/>
    <n v="1137.5000000000002"/>
    <n v="341.25000000000006"/>
    <n v="0.3"/>
  </r>
  <r>
    <x v="0"/>
    <n v="1185732"/>
    <x v="425"/>
    <x v="0"/>
    <x v="49"/>
    <s v="Manchester"/>
    <x v="4"/>
    <n v="0.75000000000000011"/>
    <n v="1750"/>
    <n v="1312.5000000000002"/>
    <n v="393.75000000000006"/>
    <n v="0.3"/>
  </r>
  <r>
    <x v="0"/>
    <n v="1185732"/>
    <x v="425"/>
    <x v="0"/>
    <x v="49"/>
    <s v="Manchester"/>
    <x v="5"/>
    <n v="0.8"/>
    <n v="3000"/>
    <n v="2400"/>
    <n v="840"/>
    <n v="0.35"/>
  </r>
  <r>
    <x v="0"/>
    <n v="1185732"/>
    <x v="455"/>
    <x v="0"/>
    <x v="49"/>
    <s v="Manchester"/>
    <x v="0"/>
    <n v="0.75000000000000011"/>
    <n v="4500"/>
    <n v="3375.0000000000005"/>
    <n v="1350.0000000000002"/>
    <n v="0.4"/>
  </r>
  <r>
    <x v="0"/>
    <n v="1185732"/>
    <x v="455"/>
    <x v="0"/>
    <x v="49"/>
    <s v="Manchester"/>
    <x v="1"/>
    <n v="0.65000000000000013"/>
    <n v="3250"/>
    <n v="2112.5000000000005"/>
    <n v="845.00000000000023"/>
    <n v="0.4"/>
  </r>
  <r>
    <x v="0"/>
    <n v="1185732"/>
    <x v="455"/>
    <x v="0"/>
    <x v="49"/>
    <s v="Manchester"/>
    <x v="2"/>
    <n v="0.65000000000000013"/>
    <n v="3450"/>
    <n v="2242.5000000000005"/>
    <n v="672.75000000000011"/>
    <n v="0.3"/>
  </r>
  <r>
    <x v="0"/>
    <n v="1185732"/>
    <x v="455"/>
    <x v="0"/>
    <x v="49"/>
    <s v="Manchester"/>
    <x v="3"/>
    <n v="0.65000000000000013"/>
    <n v="3250"/>
    <n v="2112.5000000000005"/>
    <n v="633.75000000000011"/>
    <n v="0.3"/>
  </r>
  <r>
    <x v="0"/>
    <n v="1185732"/>
    <x v="455"/>
    <x v="0"/>
    <x v="49"/>
    <s v="Manchester"/>
    <x v="4"/>
    <n v="0.75000000000000011"/>
    <n v="3000"/>
    <n v="2250.0000000000005"/>
    <n v="675.00000000000011"/>
    <n v="0.3"/>
  </r>
  <r>
    <x v="0"/>
    <n v="1185732"/>
    <x v="455"/>
    <x v="0"/>
    <x v="49"/>
    <s v="Manchester"/>
    <x v="5"/>
    <n v="0.8"/>
    <n v="4000"/>
    <n v="3200"/>
    <n v="1120"/>
    <n v="0.35"/>
  </r>
  <r>
    <x v="0"/>
    <n v="1185732"/>
    <x v="484"/>
    <x v="0"/>
    <x v="49"/>
    <s v="Manchester"/>
    <x v="0"/>
    <n v="0.75000000000000011"/>
    <n v="6250"/>
    <n v="4687.5000000000009"/>
    <n v="1875.0000000000005"/>
    <n v="0.4"/>
  </r>
  <r>
    <x v="0"/>
    <n v="1185732"/>
    <x v="484"/>
    <x v="0"/>
    <x v="49"/>
    <s v="Manchester"/>
    <x v="1"/>
    <n v="0.65000000000000013"/>
    <n v="4250"/>
    <n v="2762.5000000000005"/>
    <n v="1105.0000000000002"/>
    <n v="0.4"/>
  </r>
  <r>
    <x v="0"/>
    <n v="1185732"/>
    <x v="484"/>
    <x v="0"/>
    <x v="49"/>
    <s v="Manchester"/>
    <x v="2"/>
    <n v="0.65000000000000013"/>
    <n v="4000"/>
    <n v="2600.0000000000005"/>
    <n v="780.00000000000011"/>
    <n v="0.3"/>
  </r>
  <r>
    <x v="0"/>
    <n v="1185732"/>
    <x v="484"/>
    <x v="0"/>
    <x v="49"/>
    <s v="Manchester"/>
    <x v="3"/>
    <n v="0.65000000000000013"/>
    <n v="3500"/>
    <n v="2275.0000000000005"/>
    <n v="682.50000000000011"/>
    <n v="0.3"/>
  </r>
  <r>
    <x v="0"/>
    <n v="1185732"/>
    <x v="484"/>
    <x v="0"/>
    <x v="49"/>
    <s v="Manchester"/>
    <x v="4"/>
    <n v="0.75000000000000011"/>
    <n v="3500"/>
    <n v="2625.0000000000005"/>
    <n v="787.50000000000011"/>
    <n v="0.3"/>
  </r>
  <r>
    <x v="0"/>
    <n v="1185732"/>
    <x v="484"/>
    <x v="0"/>
    <x v="49"/>
    <s v="Manchester"/>
    <x v="5"/>
    <n v="0.8"/>
    <n v="4500"/>
    <n v="3600"/>
    <n v="1260"/>
    <n v="0.35"/>
  </r>
  <r>
    <x v="0"/>
    <n v="1185732"/>
    <x v="188"/>
    <x v="0"/>
    <x v="49"/>
    <s v="Manchester"/>
    <x v="0"/>
    <n v="0.55000000000000004"/>
    <n v="5000"/>
    <n v="2750"/>
    <n v="962.50000000000011"/>
    <n v="0.35000000000000003"/>
  </r>
  <r>
    <x v="0"/>
    <n v="1185732"/>
    <x v="188"/>
    <x v="0"/>
    <x v="49"/>
    <s v="Manchester"/>
    <x v="1"/>
    <n v="0.55000000000000004"/>
    <n v="3000"/>
    <n v="1650.0000000000002"/>
    <n v="577.50000000000011"/>
    <n v="0.35000000000000003"/>
  </r>
  <r>
    <x v="0"/>
    <n v="1185732"/>
    <x v="188"/>
    <x v="0"/>
    <x v="49"/>
    <s v="Manchester"/>
    <x v="2"/>
    <n v="0.45"/>
    <n v="3000"/>
    <n v="1350"/>
    <n v="337.5"/>
    <n v="0.25"/>
  </r>
  <r>
    <x v="0"/>
    <n v="1185732"/>
    <x v="188"/>
    <x v="0"/>
    <x v="49"/>
    <s v="Manchester"/>
    <x v="3"/>
    <n v="0.49999999999999994"/>
    <n v="1500"/>
    <n v="749.99999999999989"/>
    <n v="187.49999999999997"/>
    <n v="0.25"/>
  </r>
  <r>
    <x v="0"/>
    <n v="1185732"/>
    <x v="188"/>
    <x v="0"/>
    <x v="49"/>
    <s v="Manchester"/>
    <x v="4"/>
    <n v="0.65000000000000013"/>
    <n v="2000"/>
    <n v="1300.0000000000002"/>
    <n v="325.00000000000006"/>
    <n v="0.25"/>
  </r>
  <r>
    <x v="0"/>
    <n v="1185732"/>
    <x v="188"/>
    <x v="0"/>
    <x v="49"/>
    <s v="Manchester"/>
    <x v="5"/>
    <n v="0.55000000000000004"/>
    <n v="3000"/>
    <n v="1650.0000000000002"/>
    <n v="495.00000000000006"/>
    <n v="0.3"/>
  </r>
  <r>
    <x v="0"/>
    <n v="1185732"/>
    <x v="696"/>
    <x v="0"/>
    <x v="49"/>
    <s v="Manchester"/>
    <x v="0"/>
    <n v="0.55000000000000004"/>
    <n v="5750"/>
    <n v="3162.5000000000005"/>
    <n v="1106.8750000000002"/>
    <n v="0.35000000000000003"/>
  </r>
  <r>
    <x v="0"/>
    <n v="1185732"/>
    <x v="696"/>
    <x v="0"/>
    <x v="49"/>
    <s v="Manchester"/>
    <x v="1"/>
    <n v="0.55000000000000004"/>
    <n v="2250"/>
    <n v="1237.5"/>
    <n v="433.12500000000006"/>
    <n v="0.35000000000000003"/>
  </r>
  <r>
    <x v="0"/>
    <n v="1185732"/>
    <x v="696"/>
    <x v="0"/>
    <x v="49"/>
    <s v="Manchester"/>
    <x v="2"/>
    <n v="0.45"/>
    <n v="2750"/>
    <n v="1237.5"/>
    <n v="309.375"/>
    <n v="0.25"/>
  </r>
  <r>
    <x v="0"/>
    <n v="1185732"/>
    <x v="0"/>
    <x v="0"/>
    <x v="0"/>
    <s v="New York"/>
    <x v="0"/>
    <n v="0.47"/>
    <n v="3360"/>
    <n v="1579.1999999999998"/>
    <n v="963.3119999999999"/>
    <n v="0.61"/>
  </r>
  <r>
    <x v="0"/>
    <n v="1185732"/>
    <x v="1"/>
    <x v="0"/>
    <x v="0"/>
    <s v="New York"/>
    <x v="1"/>
    <n v="0.47"/>
    <n v="2600"/>
    <n v="1222"/>
    <n v="513.24"/>
    <n v="0.42"/>
  </r>
  <r>
    <x v="0"/>
    <n v="1185732"/>
    <x v="2"/>
    <x v="0"/>
    <x v="0"/>
    <s v="New York"/>
    <x v="2"/>
    <n v="0.36"/>
    <n v="2500"/>
    <n v="900"/>
    <n v="413.99999999999994"/>
    <n v="0.45999999999999996"/>
  </r>
  <r>
    <x v="0"/>
    <n v="1185732"/>
    <x v="3"/>
    <x v="0"/>
    <x v="0"/>
    <s v="New York"/>
    <x v="3"/>
    <n v="0.41"/>
    <n v="2470"/>
    <n v="1012.6999999999999"/>
    <n v="465.84199999999993"/>
    <n v="0.45999999999999996"/>
  </r>
  <r>
    <x v="0"/>
    <n v="1185732"/>
    <x v="4"/>
    <x v="0"/>
    <x v="0"/>
    <s v="New York"/>
    <x v="4"/>
    <n v="0.55000000000000004"/>
    <n v="2340"/>
    <n v="1287"/>
    <n v="514.80000000000007"/>
    <n v="0.4"/>
  </r>
  <r>
    <x v="0"/>
    <n v="1185732"/>
    <x v="5"/>
    <x v="0"/>
    <x v="0"/>
    <s v="New York"/>
    <x v="5"/>
    <n v="0.46"/>
    <n v="2600"/>
    <n v="1196"/>
    <n v="442.52"/>
    <n v="0.37"/>
  </r>
  <r>
    <x v="0"/>
    <n v="1185732"/>
    <x v="6"/>
    <x v="0"/>
    <x v="0"/>
    <s v="New York"/>
    <x v="0"/>
    <n v="0.46"/>
    <n v="3130"/>
    <n v="1439.8"/>
    <n v="892.67599999999993"/>
    <n v="0.62"/>
  </r>
  <r>
    <x v="0"/>
    <n v="1185732"/>
    <x v="7"/>
    <x v="0"/>
    <x v="0"/>
    <s v="New York"/>
    <x v="1"/>
    <n v="0.46"/>
    <n v="2610"/>
    <n v="1200.6000000000001"/>
    <n v="528.26400000000001"/>
    <n v="0.44"/>
  </r>
  <r>
    <x v="0"/>
    <n v="1185732"/>
    <x v="8"/>
    <x v="0"/>
    <x v="0"/>
    <s v="New York"/>
    <x v="2"/>
    <n v="0.36"/>
    <n v="2760"/>
    <n v="993.59999999999991"/>
    <n v="466.9919999999999"/>
    <n v="0.47"/>
  </r>
  <r>
    <x v="0"/>
    <n v="1185732"/>
    <x v="9"/>
    <x v="0"/>
    <x v="0"/>
    <s v="New York"/>
    <x v="3"/>
    <n v="0.44"/>
    <n v="2060"/>
    <n v="906.4"/>
    <n v="444.13599999999997"/>
    <n v="0.49"/>
  </r>
  <r>
    <x v="0"/>
    <n v="1185732"/>
    <x v="10"/>
    <x v="0"/>
    <x v="0"/>
    <s v="New York"/>
    <x v="4"/>
    <n v="0.57999999999999996"/>
    <n v="2430"/>
    <n v="1409.3999999999999"/>
    <n v="606.04199999999992"/>
    <n v="0.43"/>
  </r>
  <r>
    <x v="0"/>
    <n v="1185732"/>
    <x v="11"/>
    <x v="0"/>
    <x v="0"/>
    <s v="New York"/>
    <x v="5"/>
    <n v="0.48"/>
    <n v="2900"/>
    <n v="1392"/>
    <n v="528.96"/>
    <n v="0.38"/>
  </r>
  <r>
    <x v="0"/>
    <n v="1185732"/>
    <x v="12"/>
    <x v="0"/>
    <x v="0"/>
    <s v="New York"/>
    <x v="0"/>
    <n v="0.46"/>
    <n v="3540"/>
    <n v="1628.4"/>
    <n v="1025.8920000000001"/>
    <n v="0.63"/>
  </r>
  <r>
    <x v="0"/>
    <n v="1185732"/>
    <x v="13"/>
    <x v="0"/>
    <x v="0"/>
    <s v="New York"/>
    <x v="1"/>
    <n v="0.48"/>
    <n v="2590"/>
    <n v="1243.2"/>
    <n v="534.57600000000002"/>
    <n v="0.43"/>
  </r>
  <r>
    <x v="0"/>
    <n v="1185732"/>
    <x v="14"/>
    <x v="0"/>
    <x v="0"/>
    <s v="New York"/>
    <x v="2"/>
    <n v="0.39"/>
    <n v="2470"/>
    <n v="963.30000000000007"/>
    <n v="472.01700000000005"/>
    <n v="0.49"/>
  </r>
  <r>
    <x v="0"/>
    <n v="1185732"/>
    <x v="15"/>
    <x v="0"/>
    <x v="0"/>
    <s v="New York"/>
    <x v="3"/>
    <n v="0.43"/>
    <n v="2160"/>
    <n v="928.8"/>
    <n v="464.4"/>
    <n v="0.5"/>
  </r>
  <r>
    <x v="0"/>
    <n v="1185732"/>
    <x v="16"/>
    <x v="0"/>
    <x v="0"/>
    <s v="New York"/>
    <x v="4"/>
    <n v="0.59"/>
    <n v="2300"/>
    <n v="1357"/>
    <n v="569.93999999999994"/>
    <n v="0.42"/>
  </r>
  <r>
    <x v="0"/>
    <n v="1185732"/>
    <x v="17"/>
    <x v="0"/>
    <x v="0"/>
    <s v="New York"/>
    <x v="5"/>
    <n v="0.45"/>
    <n v="2380"/>
    <n v="1071"/>
    <n v="374.84999999999997"/>
    <n v="0.35"/>
  </r>
  <r>
    <x v="0"/>
    <n v="1185732"/>
    <x v="18"/>
    <x v="0"/>
    <x v="0"/>
    <s v="New York"/>
    <x v="0"/>
    <n v="0.45"/>
    <n v="3000"/>
    <n v="1350"/>
    <n v="837"/>
    <n v="0.62"/>
  </r>
  <r>
    <x v="0"/>
    <n v="1185732"/>
    <x v="19"/>
    <x v="0"/>
    <x v="0"/>
    <s v="New York"/>
    <x v="1"/>
    <n v="0.47"/>
    <n v="2340"/>
    <n v="1099.8"/>
    <n v="450.91799999999995"/>
    <n v="0.41"/>
  </r>
  <r>
    <x v="0"/>
    <n v="1185732"/>
    <x v="20"/>
    <x v="0"/>
    <x v="0"/>
    <s v="New York"/>
    <x v="2"/>
    <n v="0.39"/>
    <n v="2520"/>
    <n v="982.80000000000007"/>
    <n v="491.40000000000003"/>
    <n v="0.5"/>
  </r>
  <r>
    <x v="0"/>
    <n v="1185732"/>
    <x v="21"/>
    <x v="0"/>
    <x v="0"/>
    <s v="New York"/>
    <x v="3"/>
    <n v="0.41"/>
    <n v="2390"/>
    <n v="979.9"/>
    <n v="480.15099999999995"/>
    <n v="0.49"/>
  </r>
  <r>
    <x v="0"/>
    <n v="1185732"/>
    <x v="22"/>
    <x v="0"/>
    <x v="0"/>
    <s v="New York"/>
    <x v="4"/>
    <n v="0.56000000000000005"/>
    <n v="2150"/>
    <n v="1204.0000000000002"/>
    <n v="505.68000000000006"/>
    <n v="0.42"/>
  </r>
  <r>
    <x v="0"/>
    <n v="1185732"/>
    <x v="23"/>
    <x v="0"/>
    <x v="0"/>
    <s v="New York"/>
    <x v="5"/>
    <n v="0.49"/>
    <n v="2380"/>
    <n v="1166.2"/>
    <n v="431.49400000000003"/>
    <n v="0.37"/>
  </r>
  <r>
    <x v="0"/>
    <n v="1185732"/>
    <x v="24"/>
    <x v="0"/>
    <x v="0"/>
    <s v="New York"/>
    <x v="0"/>
    <n v="0.54"/>
    <n v="3170"/>
    <n v="1711.8000000000002"/>
    <n v="1095.5520000000001"/>
    <n v="0.64"/>
  </r>
  <r>
    <x v="0"/>
    <n v="1185732"/>
    <x v="25"/>
    <x v="0"/>
    <x v="0"/>
    <s v="New York"/>
    <x v="1"/>
    <n v="0.5"/>
    <n v="2590"/>
    <n v="1295"/>
    <n v="518"/>
    <n v="0.4"/>
  </r>
  <r>
    <x v="0"/>
    <n v="1185732"/>
    <x v="26"/>
    <x v="0"/>
    <x v="0"/>
    <s v="New York"/>
    <x v="2"/>
    <n v="0.46"/>
    <n v="2610"/>
    <n v="1200.6000000000001"/>
    <n v="564.28200000000004"/>
    <n v="0.47"/>
  </r>
  <r>
    <x v="0"/>
    <n v="1185732"/>
    <x v="27"/>
    <x v="0"/>
    <x v="0"/>
    <s v="New York"/>
    <x v="3"/>
    <n v="0.46"/>
    <n v="2300"/>
    <n v="1058"/>
    <n v="507.84"/>
    <n v="0.48"/>
  </r>
  <r>
    <x v="0"/>
    <n v="1185732"/>
    <x v="28"/>
    <x v="0"/>
    <x v="0"/>
    <s v="New York"/>
    <x v="4"/>
    <n v="0.59"/>
    <n v="2450"/>
    <n v="1445.5"/>
    <n v="650.47499999999991"/>
    <n v="0.44999999999999996"/>
  </r>
  <r>
    <x v="0"/>
    <n v="1185732"/>
    <x v="29"/>
    <x v="0"/>
    <x v="0"/>
    <s v="New York"/>
    <x v="5"/>
    <n v="0.59"/>
    <n v="2900"/>
    <n v="1711"/>
    <n v="615.95999999999992"/>
    <n v="0.36"/>
  </r>
  <r>
    <x v="0"/>
    <n v="1185732"/>
    <x v="30"/>
    <x v="0"/>
    <x v="0"/>
    <s v="New York"/>
    <x v="0"/>
    <n v="0.55000000000000004"/>
    <n v="3130"/>
    <n v="1721.5000000000002"/>
    <n v="1050.115"/>
    <n v="0.61"/>
  </r>
  <r>
    <x v="0"/>
    <n v="1185732"/>
    <x v="31"/>
    <x v="0"/>
    <x v="0"/>
    <s v="New York"/>
    <x v="1"/>
    <n v="0.54"/>
    <n v="2700"/>
    <n v="1458"/>
    <n v="597.78"/>
    <n v="0.41"/>
  </r>
  <r>
    <x v="0"/>
    <n v="1185732"/>
    <x v="32"/>
    <x v="0"/>
    <x v="0"/>
    <s v="New York"/>
    <x v="2"/>
    <n v="0.46"/>
    <n v="2780"/>
    <n v="1278.8"/>
    <n v="613.82399999999996"/>
    <n v="0.48"/>
  </r>
  <r>
    <x v="0"/>
    <n v="1185732"/>
    <x v="33"/>
    <x v="0"/>
    <x v="0"/>
    <s v="New York"/>
    <x v="3"/>
    <n v="0.47"/>
    <n v="2610"/>
    <n v="1226.6999999999998"/>
    <n v="552.01499999999987"/>
    <n v="0.44999999999999996"/>
  </r>
  <r>
    <x v="0"/>
    <n v="1185732"/>
    <x v="34"/>
    <x v="0"/>
    <x v="0"/>
    <s v="New York"/>
    <x v="4"/>
    <n v="0.55000000000000004"/>
    <n v="2520"/>
    <n v="1386"/>
    <n v="623.69999999999993"/>
    <n v="0.44999999999999996"/>
  </r>
  <r>
    <x v="0"/>
    <n v="1185732"/>
    <x v="35"/>
    <x v="0"/>
    <x v="0"/>
    <s v="New York"/>
    <x v="5"/>
    <n v="0.64"/>
    <n v="3050"/>
    <n v="1952"/>
    <n v="761.28"/>
    <n v="0.39"/>
  </r>
  <r>
    <x v="0"/>
    <n v="1185732"/>
    <x v="36"/>
    <x v="0"/>
    <x v="0"/>
    <s v="New York"/>
    <x v="0"/>
    <n v="0.59"/>
    <n v="3190"/>
    <n v="1882.1"/>
    <n v="1129.26"/>
    <n v="0.6"/>
  </r>
  <r>
    <x v="0"/>
    <n v="1185732"/>
    <x v="37"/>
    <x v="0"/>
    <x v="0"/>
    <s v="New York"/>
    <x v="1"/>
    <n v="0.53"/>
    <n v="2670"/>
    <n v="1415.1000000000001"/>
    <n v="594.34199999999998"/>
    <n v="0.42"/>
  </r>
  <r>
    <x v="0"/>
    <n v="1185732"/>
    <x v="38"/>
    <x v="0"/>
    <x v="0"/>
    <s v="New York"/>
    <x v="2"/>
    <n v="0.46"/>
    <n v="2470"/>
    <n v="1136.2"/>
    <n v="511.28999999999996"/>
    <n v="0.44999999999999996"/>
  </r>
  <r>
    <x v="0"/>
    <n v="1185732"/>
    <x v="39"/>
    <x v="0"/>
    <x v="0"/>
    <s v="New York"/>
    <x v="3"/>
    <n v="0.46"/>
    <n v="2430"/>
    <n v="1117.8"/>
    <n v="514.18799999999999"/>
    <n v="0.45999999999999996"/>
  </r>
  <r>
    <x v="0"/>
    <n v="1185732"/>
    <x v="40"/>
    <x v="0"/>
    <x v="0"/>
    <s v="New York"/>
    <x v="4"/>
    <n v="0.57999999999999996"/>
    <n v="2310"/>
    <n v="1339.8"/>
    <n v="576.11399999999992"/>
    <n v="0.43"/>
  </r>
  <r>
    <x v="0"/>
    <n v="1185732"/>
    <x v="41"/>
    <x v="0"/>
    <x v="0"/>
    <s v="New York"/>
    <x v="5"/>
    <n v="0.61"/>
    <n v="2860"/>
    <n v="1744.6"/>
    <n v="697.84"/>
    <n v="0.4"/>
  </r>
  <r>
    <x v="0"/>
    <n v="1185732"/>
    <x v="42"/>
    <x v="0"/>
    <x v="0"/>
    <s v="New York"/>
    <x v="0"/>
    <n v="0.57999999999999996"/>
    <n v="3250"/>
    <n v="1884.9999999999998"/>
    <n v="1149.8499999999999"/>
    <n v="0.61"/>
  </r>
  <r>
    <x v="0"/>
    <n v="1185732"/>
    <x v="43"/>
    <x v="0"/>
    <x v="0"/>
    <s v="New York"/>
    <x v="1"/>
    <n v="0.53"/>
    <n v="3080"/>
    <n v="1632.4"/>
    <n v="669.28399999999999"/>
    <n v="0.41"/>
  </r>
  <r>
    <x v="0"/>
    <n v="1185732"/>
    <x v="44"/>
    <x v="0"/>
    <x v="0"/>
    <s v="New York"/>
    <x v="2"/>
    <n v="0.45"/>
    <n v="2570"/>
    <n v="1156.5"/>
    <n v="531.99"/>
    <n v="0.45999999999999996"/>
  </r>
  <r>
    <x v="0"/>
    <n v="1185732"/>
    <x v="45"/>
    <x v="0"/>
    <x v="0"/>
    <s v="New York"/>
    <x v="3"/>
    <n v="0.47"/>
    <n v="2410"/>
    <n v="1132.7"/>
    <n v="532.36900000000003"/>
    <n v="0.47"/>
  </r>
  <r>
    <x v="3"/>
    <n v="1185732"/>
    <x v="46"/>
    <x v="0"/>
    <x v="0"/>
    <s v="New York"/>
    <x v="4"/>
    <n v="0.54"/>
    <n v="2700"/>
    <n v="1458"/>
    <n v="656.09999999999991"/>
    <n v="0.44999999999999996"/>
  </r>
  <r>
    <x v="3"/>
    <n v="1185732"/>
    <x v="47"/>
    <x v="0"/>
    <x v="0"/>
    <s v="New York"/>
    <x v="5"/>
    <n v="0.62"/>
    <n v="2900"/>
    <n v="1798"/>
    <n v="665.26"/>
    <n v="0.37"/>
  </r>
  <r>
    <x v="3"/>
    <n v="1185732"/>
    <x v="48"/>
    <x v="0"/>
    <x v="0"/>
    <s v="New York"/>
    <x v="0"/>
    <n v="0.56000000000000005"/>
    <n v="3600"/>
    <n v="2016.0000000000002"/>
    <n v="1249.92"/>
    <n v="0.62"/>
  </r>
  <r>
    <x v="3"/>
    <n v="1185732"/>
    <x v="49"/>
    <x v="0"/>
    <x v="0"/>
    <s v="New York"/>
    <x v="1"/>
    <n v="0.5"/>
    <n v="2700"/>
    <n v="1350"/>
    <n v="594"/>
    <n v="0.44"/>
  </r>
  <r>
    <x v="3"/>
    <n v="1185732"/>
    <x v="50"/>
    <x v="0"/>
    <x v="0"/>
    <s v="New York"/>
    <x v="2"/>
    <n v="0.47"/>
    <n v="2680"/>
    <n v="1259.5999999999999"/>
    <n v="592.01199999999994"/>
    <n v="0.47"/>
  </r>
  <r>
    <x v="3"/>
    <n v="1185732"/>
    <x v="51"/>
    <x v="0"/>
    <x v="0"/>
    <s v="New York"/>
    <x v="3"/>
    <n v="0.47"/>
    <n v="2520"/>
    <n v="1184.3999999999999"/>
    <n v="544.82399999999984"/>
    <n v="0.45999999999999996"/>
  </r>
  <r>
    <x v="3"/>
    <n v="1185732"/>
    <x v="52"/>
    <x v="0"/>
    <x v="0"/>
    <s v="New York"/>
    <x v="4"/>
    <n v="0.57999999999999996"/>
    <n v="2520"/>
    <n v="1461.6"/>
    <n v="584.64"/>
    <n v="0.4"/>
  </r>
  <r>
    <x v="3"/>
    <n v="1185732"/>
    <x v="53"/>
    <x v="0"/>
    <x v="0"/>
    <s v="New York"/>
    <x v="5"/>
    <n v="0.59"/>
    <n v="2800"/>
    <n v="1652"/>
    <n v="660.80000000000007"/>
    <n v="0.4"/>
  </r>
  <r>
    <x v="3"/>
    <n v="1185732"/>
    <x v="54"/>
    <x v="0"/>
    <x v="0"/>
    <s v="New York"/>
    <x v="4"/>
    <n v="0.64"/>
    <n v="2360"/>
    <n v="1510.4"/>
    <n v="634.36800000000005"/>
    <n v="0.42"/>
  </r>
  <r>
    <x v="3"/>
    <n v="1185732"/>
    <x v="55"/>
    <x v="0"/>
    <x v="0"/>
    <s v="New York"/>
    <x v="5"/>
    <n v="0.68"/>
    <n v="2900"/>
    <n v="1972.0000000000002"/>
    <n v="749.36000000000013"/>
    <n v="0.38"/>
  </r>
  <r>
    <x v="3"/>
    <n v="1185732"/>
    <x v="56"/>
    <x v="0"/>
    <x v="0"/>
    <s v="New York"/>
    <x v="0"/>
    <n v="0.6"/>
    <n v="2990"/>
    <n v="1794"/>
    <n v="1076.3999999999999"/>
    <n v="0.6"/>
  </r>
  <r>
    <x v="3"/>
    <n v="1185732"/>
    <x v="57"/>
    <x v="0"/>
    <x v="0"/>
    <s v="New York"/>
    <x v="1"/>
    <n v="0.53"/>
    <n v="2730"/>
    <n v="1446.9"/>
    <n v="622.16700000000003"/>
    <n v="0.43"/>
  </r>
  <r>
    <x v="3"/>
    <n v="1185732"/>
    <x v="58"/>
    <x v="0"/>
    <x v="0"/>
    <s v="New York"/>
    <x v="2"/>
    <n v="0.52"/>
    <n v="2580"/>
    <n v="1341.6000000000001"/>
    <n v="643.96800000000007"/>
    <n v="0.48"/>
  </r>
  <r>
    <x v="3"/>
    <n v="1185732"/>
    <x v="59"/>
    <x v="0"/>
    <x v="0"/>
    <s v="New York"/>
    <x v="3"/>
    <n v="0.5"/>
    <n v="2520"/>
    <n v="1260"/>
    <n v="617.4"/>
    <n v="0.49"/>
  </r>
  <r>
    <x v="3"/>
    <n v="1185732"/>
    <x v="60"/>
    <x v="0"/>
    <x v="0"/>
    <s v="New York"/>
    <x v="4"/>
    <n v="0.64"/>
    <n v="2540"/>
    <n v="1625.6000000000001"/>
    <n v="682.75200000000007"/>
    <n v="0.42"/>
  </r>
  <r>
    <x v="3"/>
    <n v="1185732"/>
    <x v="61"/>
    <x v="0"/>
    <x v="0"/>
    <s v="New York"/>
    <x v="5"/>
    <n v="0.66"/>
    <n v="2630"/>
    <n v="1735.8000000000002"/>
    <n v="642.24600000000009"/>
    <n v="0.37"/>
  </r>
  <r>
    <x v="3"/>
    <n v="1185732"/>
    <x v="62"/>
    <x v="0"/>
    <x v="0"/>
    <s v="New York"/>
    <x v="0"/>
    <n v="0.62"/>
    <n v="3120"/>
    <n v="1934.4"/>
    <n v="1238.0160000000001"/>
    <n v="0.64"/>
  </r>
  <r>
    <x v="3"/>
    <n v="1185732"/>
    <x v="63"/>
    <x v="0"/>
    <x v="0"/>
    <s v="New York"/>
    <x v="1"/>
    <n v="0.51"/>
    <n v="3000"/>
    <n v="1530"/>
    <n v="642.6"/>
    <n v="0.42"/>
  </r>
  <r>
    <x v="3"/>
    <n v="1185732"/>
    <x v="64"/>
    <x v="0"/>
    <x v="0"/>
    <s v="New York"/>
    <x v="2"/>
    <n v="0.54"/>
    <n v="2850"/>
    <n v="1539"/>
    <n v="723.32999999999993"/>
    <n v="0.47"/>
  </r>
  <r>
    <x v="3"/>
    <n v="1185732"/>
    <x v="65"/>
    <x v="0"/>
    <x v="0"/>
    <s v="New York"/>
    <x v="3"/>
    <n v="0.54"/>
    <n v="2250"/>
    <n v="1215"/>
    <n v="558.9"/>
    <n v="0.45999999999999996"/>
  </r>
  <r>
    <x v="3"/>
    <n v="1185732"/>
    <x v="66"/>
    <x v="0"/>
    <x v="0"/>
    <s v="New York"/>
    <x v="4"/>
    <n v="0.6"/>
    <n v="2610"/>
    <n v="1566"/>
    <n v="673.38"/>
    <n v="0.43"/>
  </r>
  <r>
    <x v="3"/>
    <n v="1185732"/>
    <x v="67"/>
    <x v="0"/>
    <x v="0"/>
    <s v="New York"/>
    <x v="5"/>
    <n v="0.68"/>
    <n v="2900"/>
    <n v="1972.0000000000002"/>
    <n v="690.2"/>
    <n v="0.35"/>
  </r>
  <r>
    <x v="2"/>
    <n v="1197831"/>
    <x v="68"/>
    <x v="0"/>
    <x v="0"/>
    <s v="New York"/>
    <x v="0"/>
    <n v="0.24"/>
    <n v="2340"/>
    <n v="561.6"/>
    <n v="263.952"/>
    <n v="0.47"/>
  </r>
  <r>
    <x v="2"/>
    <n v="1197831"/>
    <x v="69"/>
    <x v="0"/>
    <x v="0"/>
    <s v="New York"/>
    <x v="1"/>
    <n v="0.34"/>
    <n v="2250"/>
    <n v="765"/>
    <n v="374.84999999999997"/>
    <n v="0.49"/>
  </r>
  <r>
    <x v="2"/>
    <n v="1197831"/>
    <x v="70"/>
    <x v="0"/>
    <x v="0"/>
    <s v="New York"/>
    <x v="2"/>
    <n v="0.33"/>
    <n v="2100"/>
    <n v="693"/>
    <n v="318.77999999999997"/>
    <n v="0.45999999999999996"/>
  </r>
  <r>
    <x v="2"/>
    <n v="1197831"/>
    <x v="71"/>
    <x v="0"/>
    <x v="0"/>
    <s v="New York"/>
    <x v="3"/>
    <n v="0.34"/>
    <n v="1750"/>
    <n v="595"/>
    <n v="327.25"/>
    <n v="0.55000000000000004"/>
  </r>
  <r>
    <x v="2"/>
    <n v="1197831"/>
    <x v="72"/>
    <x v="1"/>
    <x v="1"/>
    <s v="Houston"/>
    <x v="4"/>
    <n v="0.36"/>
    <n v="1540"/>
    <n v="554.4"/>
    <n v="238.392"/>
    <n v="0.43"/>
  </r>
  <r>
    <x v="2"/>
    <n v="1197831"/>
    <x v="73"/>
    <x v="1"/>
    <x v="1"/>
    <s v="Houston"/>
    <x v="5"/>
    <n v="0.34"/>
    <n v="2030"/>
    <n v="690.2"/>
    <n v="441.72800000000007"/>
    <n v="0.64"/>
  </r>
  <r>
    <x v="2"/>
    <n v="1197831"/>
    <x v="74"/>
    <x v="1"/>
    <x v="1"/>
    <s v="Houston"/>
    <x v="0"/>
    <n v="0.23"/>
    <n v="2130"/>
    <n v="489.90000000000003"/>
    <n v="244.95000000000002"/>
    <n v="0.5"/>
  </r>
  <r>
    <x v="2"/>
    <n v="1197831"/>
    <x v="75"/>
    <x v="1"/>
    <x v="1"/>
    <s v="Houston"/>
    <x v="1"/>
    <n v="0.33"/>
    <n v="2550"/>
    <n v="841.5"/>
    <n v="378.67499999999995"/>
    <n v="0.44999999999999996"/>
  </r>
  <r>
    <x v="2"/>
    <n v="1197831"/>
    <x v="76"/>
    <x v="1"/>
    <x v="1"/>
    <s v="Houston"/>
    <x v="2"/>
    <n v="0.32"/>
    <n v="1760"/>
    <n v="563.20000000000005"/>
    <n v="253.44"/>
    <n v="0.44999999999999996"/>
  </r>
  <r>
    <x v="2"/>
    <n v="1197831"/>
    <x v="77"/>
    <x v="1"/>
    <x v="1"/>
    <s v="Houston"/>
    <x v="3"/>
    <n v="0.34"/>
    <n v="1750"/>
    <n v="595"/>
    <n v="357"/>
    <n v="0.6"/>
  </r>
  <r>
    <x v="2"/>
    <n v="1197831"/>
    <x v="78"/>
    <x v="1"/>
    <x v="1"/>
    <s v="Houston"/>
    <x v="4"/>
    <n v="0.38"/>
    <n v="1250"/>
    <n v="475"/>
    <n v="213.74999999999997"/>
    <n v="0.44999999999999996"/>
  </r>
  <r>
    <x v="2"/>
    <n v="1197831"/>
    <x v="79"/>
    <x v="1"/>
    <x v="1"/>
    <s v="Houston"/>
    <x v="5"/>
    <n v="0.34"/>
    <n v="1960"/>
    <n v="666.40000000000009"/>
    <n v="419.83200000000005"/>
    <n v="0.63"/>
  </r>
  <r>
    <x v="2"/>
    <n v="1197831"/>
    <x v="80"/>
    <x v="1"/>
    <x v="1"/>
    <s v="Houston"/>
    <x v="0"/>
    <n v="0.28999999999999998"/>
    <n v="2540"/>
    <n v="736.59999999999991"/>
    <n v="331.46999999999991"/>
    <n v="0.44999999999999996"/>
  </r>
  <r>
    <x v="2"/>
    <n v="1197831"/>
    <x v="81"/>
    <x v="1"/>
    <x v="1"/>
    <s v="Houston"/>
    <x v="1"/>
    <n v="0.39"/>
    <n v="2360"/>
    <n v="920.4"/>
    <n v="414.17999999999995"/>
    <n v="0.44999999999999996"/>
  </r>
  <r>
    <x v="2"/>
    <n v="1197831"/>
    <x v="82"/>
    <x v="1"/>
    <x v="1"/>
    <s v="Houston"/>
    <x v="2"/>
    <n v="0.32"/>
    <n v="1820"/>
    <n v="582.4"/>
    <n v="285.37599999999998"/>
    <n v="0.49"/>
  </r>
  <r>
    <x v="2"/>
    <n v="1197831"/>
    <x v="83"/>
    <x v="1"/>
    <x v="1"/>
    <s v="Houston"/>
    <x v="3"/>
    <n v="0.37"/>
    <n v="1740"/>
    <n v="643.79999999999995"/>
    <n v="373.404"/>
    <n v="0.58000000000000007"/>
  </r>
  <r>
    <x v="2"/>
    <n v="1197831"/>
    <x v="84"/>
    <x v="1"/>
    <x v="1"/>
    <s v="Houston"/>
    <x v="4"/>
    <n v="0.41"/>
    <n v="1250"/>
    <n v="512.5"/>
    <n v="205"/>
    <n v="0.4"/>
  </r>
  <r>
    <x v="2"/>
    <n v="1197831"/>
    <x v="85"/>
    <x v="1"/>
    <x v="1"/>
    <s v="Houston"/>
    <x v="5"/>
    <n v="0.39"/>
    <n v="1890"/>
    <n v="737.1"/>
    <n v="442.26"/>
    <n v="0.6"/>
  </r>
  <r>
    <x v="2"/>
    <n v="1197831"/>
    <x v="86"/>
    <x v="1"/>
    <x v="1"/>
    <s v="Houston"/>
    <x v="0"/>
    <n v="0.27"/>
    <n v="2340"/>
    <n v="631.80000000000007"/>
    <n v="303.26400000000001"/>
    <n v="0.48"/>
  </r>
  <r>
    <x v="2"/>
    <n v="1197831"/>
    <x v="87"/>
    <x v="1"/>
    <x v="1"/>
    <s v="Houston"/>
    <x v="1"/>
    <n v="0.38"/>
    <n v="2250"/>
    <n v="855"/>
    <n v="384.74999999999994"/>
    <n v="0.44999999999999996"/>
  </r>
  <r>
    <x v="2"/>
    <n v="1197831"/>
    <x v="88"/>
    <x v="1"/>
    <x v="1"/>
    <s v="Houston"/>
    <x v="2"/>
    <n v="0.34"/>
    <n v="2030"/>
    <n v="690.2"/>
    <n v="317.49200000000002"/>
    <n v="0.45999999999999996"/>
  </r>
  <r>
    <x v="2"/>
    <n v="1197831"/>
    <x v="89"/>
    <x v="1"/>
    <x v="1"/>
    <s v="Houston"/>
    <x v="3"/>
    <n v="0.36"/>
    <n v="1630"/>
    <n v="586.79999999999995"/>
    <n v="346.21200000000005"/>
    <n v="0.59000000000000008"/>
  </r>
  <r>
    <x v="3"/>
    <n v="1197831"/>
    <x v="90"/>
    <x v="1"/>
    <x v="1"/>
    <s v="Houston"/>
    <x v="4"/>
    <n v="0.42"/>
    <n v="1470"/>
    <n v="617.4"/>
    <n v="259.30799999999999"/>
    <n v="0.42"/>
  </r>
  <r>
    <x v="3"/>
    <n v="1197831"/>
    <x v="91"/>
    <x v="1"/>
    <x v="1"/>
    <s v="Houston"/>
    <x v="5"/>
    <n v="0.39"/>
    <n v="2320"/>
    <n v="904.80000000000007"/>
    <n v="551.928"/>
    <n v="0.61"/>
  </r>
  <r>
    <x v="3"/>
    <n v="1197831"/>
    <x v="92"/>
    <x v="1"/>
    <x v="1"/>
    <s v="Houston"/>
    <x v="0"/>
    <n v="0.28999999999999998"/>
    <n v="2680"/>
    <n v="777.19999999999993"/>
    <n v="373.05599999999993"/>
    <n v="0.48"/>
  </r>
  <r>
    <x v="3"/>
    <n v="1197831"/>
    <x v="93"/>
    <x v="1"/>
    <x v="1"/>
    <s v="Houston"/>
    <x v="1"/>
    <n v="0.38"/>
    <n v="2590"/>
    <n v="984.2"/>
    <n v="452.73199999999997"/>
    <n v="0.45999999999999996"/>
  </r>
  <r>
    <x v="3"/>
    <n v="1197831"/>
    <x v="94"/>
    <x v="1"/>
    <x v="1"/>
    <s v="Houston"/>
    <x v="2"/>
    <n v="0.33"/>
    <n v="2250"/>
    <n v="742.5"/>
    <n v="356.4"/>
    <n v="0.48"/>
  </r>
  <r>
    <x v="3"/>
    <n v="1197831"/>
    <x v="95"/>
    <x v="1"/>
    <x v="1"/>
    <s v="Houston"/>
    <x v="3"/>
    <n v="0.39"/>
    <n v="1890"/>
    <n v="737.1"/>
    <n v="427.51800000000009"/>
    <n v="0.58000000000000007"/>
  </r>
  <r>
    <x v="3"/>
    <n v="1197831"/>
    <x v="96"/>
    <x v="1"/>
    <x v="1"/>
    <s v="Houston"/>
    <x v="4"/>
    <n v="0.42"/>
    <n v="1680"/>
    <n v="705.6"/>
    <n v="282.24"/>
    <n v="0.4"/>
  </r>
  <r>
    <x v="3"/>
    <n v="1197831"/>
    <x v="97"/>
    <x v="1"/>
    <x v="1"/>
    <s v="Houston"/>
    <x v="5"/>
    <n v="0.37"/>
    <n v="2760"/>
    <n v="1021.1999999999999"/>
    <n v="643.35599999999999"/>
    <n v="0.63"/>
  </r>
  <r>
    <x v="3"/>
    <n v="1197831"/>
    <x v="98"/>
    <x v="1"/>
    <x v="1"/>
    <s v="Houston"/>
    <x v="0"/>
    <n v="0.39"/>
    <n v="2380"/>
    <n v="928.2"/>
    <n v="436.25400000000002"/>
    <n v="0.47"/>
  </r>
  <r>
    <x v="3"/>
    <n v="1197831"/>
    <x v="99"/>
    <x v="1"/>
    <x v="1"/>
    <s v="Houston"/>
    <x v="1"/>
    <n v="0.42"/>
    <n v="2380"/>
    <n v="999.59999999999991"/>
    <n v="449.81999999999994"/>
    <n v="0.44999999999999996"/>
  </r>
  <r>
    <x v="3"/>
    <n v="1197831"/>
    <x v="100"/>
    <x v="1"/>
    <x v="1"/>
    <s v="Houston"/>
    <x v="2"/>
    <n v="0.37"/>
    <n v="2320"/>
    <n v="858.4"/>
    <n v="420.61599999999999"/>
    <n v="0.49"/>
  </r>
  <r>
    <x v="3"/>
    <n v="1197831"/>
    <x v="101"/>
    <x v="1"/>
    <x v="1"/>
    <s v="Houston"/>
    <x v="3"/>
    <n v="0.38"/>
    <n v="2030"/>
    <n v="771.4"/>
    <n v="439.69800000000004"/>
    <n v="0.57000000000000006"/>
  </r>
  <r>
    <x v="3"/>
    <n v="1197831"/>
    <x v="102"/>
    <x v="1"/>
    <x v="1"/>
    <s v="Houston"/>
    <x v="4"/>
    <n v="0.41"/>
    <n v="1690"/>
    <n v="692.9"/>
    <n v="311.80499999999995"/>
    <n v="0.44999999999999996"/>
  </r>
  <r>
    <x v="3"/>
    <n v="1197831"/>
    <x v="103"/>
    <x v="1"/>
    <x v="1"/>
    <s v="Houston"/>
    <x v="5"/>
    <n v="0.47"/>
    <n v="2500"/>
    <n v="1175"/>
    <n v="752"/>
    <n v="0.64"/>
  </r>
  <r>
    <x v="3"/>
    <n v="1197831"/>
    <x v="104"/>
    <x v="1"/>
    <x v="1"/>
    <s v="Houston"/>
    <x v="0"/>
    <n v="0.37"/>
    <n v="2380"/>
    <n v="880.6"/>
    <n v="396.27"/>
    <n v="0.44999999999999996"/>
  </r>
  <r>
    <x v="3"/>
    <n v="1197831"/>
    <x v="105"/>
    <x v="1"/>
    <x v="1"/>
    <s v="Houston"/>
    <x v="1"/>
    <n v="0.42"/>
    <n v="2380"/>
    <n v="999.59999999999991"/>
    <n v="459.81599999999992"/>
    <n v="0.45999999999999996"/>
  </r>
  <r>
    <x v="3"/>
    <n v="1197831"/>
    <x v="106"/>
    <x v="1"/>
    <x v="1"/>
    <s v="Houston"/>
    <x v="2"/>
    <n v="0.37"/>
    <n v="3190"/>
    <n v="1180.3"/>
    <n v="531.13499999999988"/>
    <n v="0.44999999999999996"/>
  </r>
  <r>
    <x v="3"/>
    <n v="1197831"/>
    <x v="107"/>
    <x v="1"/>
    <x v="1"/>
    <s v="Houston"/>
    <x v="3"/>
    <n v="0.36"/>
    <n v="2100"/>
    <n v="756"/>
    <n v="453.59999999999997"/>
    <n v="0.6"/>
  </r>
  <r>
    <x v="3"/>
    <n v="1197831"/>
    <x v="108"/>
    <x v="1"/>
    <x v="1"/>
    <s v="Houston"/>
    <x v="4"/>
    <n v="0.41"/>
    <n v="1960"/>
    <n v="803.59999999999991"/>
    <n v="321.44"/>
    <n v="0.4"/>
  </r>
  <r>
    <x v="3"/>
    <n v="1197831"/>
    <x v="109"/>
    <x v="1"/>
    <x v="1"/>
    <s v="Houston"/>
    <x v="5"/>
    <n v="0.47"/>
    <n v="2930"/>
    <n v="1377.1"/>
    <n v="867.57299999999998"/>
    <n v="0.63"/>
  </r>
  <r>
    <x v="3"/>
    <n v="1197831"/>
    <x v="110"/>
    <x v="1"/>
    <x v="1"/>
    <s v="Houston"/>
    <x v="0"/>
    <n v="0.37"/>
    <n v="2680"/>
    <n v="991.6"/>
    <n v="485.88400000000001"/>
    <n v="0.49"/>
  </r>
  <r>
    <x v="3"/>
    <n v="1197831"/>
    <x v="111"/>
    <x v="1"/>
    <x v="1"/>
    <s v="Houston"/>
    <x v="1"/>
    <n v="0.41"/>
    <n v="2590"/>
    <n v="1061.8999999999999"/>
    <n v="477.8549999999999"/>
    <n v="0.44999999999999996"/>
  </r>
  <r>
    <x v="3"/>
    <n v="1197831"/>
    <x v="112"/>
    <x v="1"/>
    <x v="1"/>
    <s v="Houston"/>
    <x v="2"/>
    <n v="0.39"/>
    <n v="2970"/>
    <n v="1158.3"/>
    <n v="532.81799999999998"/>
    <n v="0.45999999999999996"/>
  </r>
  <r>
    <x v="3"/>
    <n v="1197831"/>
    <x v="113"/>
    <x v="1"/>
    <x v="1"/>
    <s v="Houston"/>
    <x v="3"/>
    <n v="0.38"/>
    <n v="1890"/>
    <n v="718.2"/>
    <n v="423.73800000000006"/>
    <n v="0.59000000000000008"/>
  </r>
  <r>
    <x v="3"/>
    <n v="1197831"/>
    <x v="114"/>
    <x v="1"/>
    <x v="1"/>
    <s v="Houston"/>
    <x v="4"/>
    <n v="0.41"/>
    <n v="1690"/>
    <n v="692.9"/>
    <n v="277.16000000000003"/>
    <n v="0.4"/>
  </r>
  <r>
    <x v="3"/>
    <n v="1197831"/>
    <x v="115"/>
    <x v="1"/>
    <x v="1"/>
    <s v="Houston"/>
    <x v="5"/>
    <n v="0.46"/>
    <n v="2250"/>
    <n v="1035"/>
    <n v="672.75"/>
    <n v="0.65"/>
  </r>
  <r>
    <x v="3"/>
    <n v="1197831"/>
    <x v="116"/>
    <x v="1"/>
    <x v="1"/>
    <s v="Houston"/>
    <x v="0"/>
    <n v="0.44"/>
    <n v="2550"/>
    <n v="1122"/>
    <n v="538.55999999999995"/>
    <n v="0.48"/>
  </r>
  <r>
    <x v="3"/>
    <n v="1197831"/>
    <x v="117"/>
    <x v="1"/>
    <x v="1"/>
    <s v="Houston"/>
    <x v="1"/>
    <n v="0.41"/>
    <n v="2130"/>
    <n v="873.3"/>
    <n v="401.71799999999996"/>
    <n v="0.45999999999999996"/>
  </r>
  <r>
    <x v="3"/>
    <n v="1197831"/>
    <x v="118"/>
    <x v="1"/>
    <x v="1"/>
    <s v="Houston"/>
    <x v="2"/>
    <n v="0.46"/>
    <n v="2340"/>
    <n v="1076.4000000000001"/>
    <n v="527.43600000000004"/>
    <n v="0.49"/>
  </r>
  <r>
    <x v="3"/>
    <n v="1197831"/>
    <x v="119"/>
    <x v="1"/>
    <x v="1"/>
    <s v="Houston"/>
    <x v="3"/>
    <n v="0.47"/>
    <n v="1810"/>
    <n v="850.69999999999993"/>
    <n v="467.88499999999999"/>
    <n v="0.55000000000000004"/>
  </r>
  <r>
    <x v="3"/>
    <n v="1197831"/>
    <x v="120"/>
    <x v="1"/>
    <x v="1"/>
    <s v="Houston"/>
    <x v="4"/>
    <n v="0.44"/>
    <n v="1750"/>
    <n v="770"/>
    <n v="331.1"/>
    <n v="0.43"/>
  </r>
  <r>
    <x v="3"/>
    <n v="1197831"/>
    <x v="121"/>
    <x v="1"/>
    <x v="1"/>
    <s v="Houston"/>
    <x v="5"/>
    <n v="0.5"/>
    <n v="2130"/>
    <n v="1065"/>
    <n v="681.6"/>
    <n v="0.64"/>
  </r>
  <r>
    <x v="3"/>
    <n v="1197831"/>
    <x v="122"/>
    <x v="1"/>
    <x v="1"/>
    <s v="Houston"/>
    <x v="0"/>
    <n v="0.44"/>
    <n v="2400"/>
    <n v="1056"/>
    <n v="528"/>
    <n v="0.5"/>
  </r>
  <r>
    <x v="3"/>
    <n v="1197831"/>
    <x v="123"/>
    <x v="1"/>
    <x v="1"/>
    <s v="Houston"/>
    <x v="1"/>
    <n v="0.43"/>
    <n v="2160"/>
    <n v="928.8"/>
    <n v="436.53599999999994"/>
    <n v="0.47"/>
  </r>
  <r>
    <x v="3"/>
    <n v="1197831"/>
    <x v="124"/>
    <x v="1"/>
    <x v="1"/>
    <s v="Houston"/>
    <x v="2"/>
    <n v="0.48"/>
    <n v="1880"/>
    <n v="902.4"/>
    <n v="424.12799999999999"/>
    <n v="0.47"/>
  </r>
  <r>
    <x v="3"/>
    <n v="1197831"/>
    <x v="125"/>
    <x v="1"/>
    <x v="1"/>
    <s v="Houston"/>
    <x v="3"/>
    <n v="0.45"/>
    <n v="1680"/>
    <n v="756"/>
    <n v="438.48000000000008"/>
    <n v="0.58000000000000007"/>
  </r>
  <r>
    <x v="3"/>
    <n v="1197831"/>
    <x v="126"/>
    <x v="1"/>
    <x v="1"/>
    <s v="Houston"/>
    <x v="4"/>
    <n v="0.42"/>
    <n v="1500"/>
    <n v="630"/>
    <n v="258.3"/>
    <n v="0.41"/>
  </r>
  <r>
    <x v="3"/>
    <n v="1197831"/>
    <x v="127"/>
    <x v="1"/>
    <x v="1"/>
    <s v="Houston"/>
    <x v="5"/>
    <n v="0.53"/>
    <n v="2100"/>
    <n v="1113"/>
    <n v="690.06"/>
    <n v="0.62"/>
  </r>
  <r>
    <x v="3"/>
    <n v="1197831"/>
    <x v="128"/>
    <x v="1"/>
    <x v="1"/>
    <s v="Houston"/>
    <x v="0"/>
    <n v="0.43"/>
    <n v="2340"/>
    <n v="1006.1999999999999"/>
    <n v="493.03799999999995"/>
    <n v="0.49"/>
  </r>
  <r>
    <x v="3"/>
    <n v="1197831"/>
    <x v="129"/>
    <x v="1"/>
    <x v="1"/>
    <s v="Houston"/>
    <x v="1"/>
    <n v="0.43"/>
    <n v="2430"/>
    <n v="1044.9000000000001"/>
    <n v="512.00100000000009"/>
    <n v="0.49"/>
  </r>
  <r>
    <x v="3"/>
    <n v="1197831"/>
    <x v="130"/>
    <x v="1"/>
    <x v="1"/>
    <s v="Houston"/>
    <x v="2"/>
    <n v="0.47"/>
    <n v="2060"/>
    <n v="968.19999999999993"/>
    <n v="464.73599999999993"/>
    <n v="0.48"/>
  </r>
  <r>
    <x v="3"/>
    <n v="1197831"/>
    <x v="131"/>
    <x v="1"/>
    <x v="1"/>
    <s v="Houston"/>
    <x v="3"/>
    <n v="0.48"/>
    <n v="2030"/>
    <n v="974.4"/>
    <n v="535.92000000000007"/>
    <n v="0.55000000000000004"/>
  </r>
  <r>
    <x v="3"/>
    <n v="1197831"/>
    <x v="132"/>
    <x v="1"/>
    <x v="1"/>
    <s v="Houston"/>
    <x v="4"/>
    <n v="0.42"/>
    <n v="1950"/>
    <n v="819"/>
    <n v="368.54999999999995"/>
    <n v="0.44999999999999996"/>
  </r>
  <r>
    <x v="3"/>
    <n v="1197831"/>
    <x v="133"/>
    <x v="1"/>
    <x v="1"/>
    <s v="Houston"/>
    <x v="5"/>
    <n v="0.51"/>
    <n v="2470"/>
    <n v="1259.7"/>
    <n v="781.01400000000001"/>
    <n v="0.62"/>
  </r>
  <r>
    <x v="3"/>
    <n v="1197831"/>
    <x v="134"/>
    <x v="1"/>
    <x v="1"/>
    <s v="Houston"/>
    <x v="0"/>
    <n v="0.41"/>
    <n v="2380"/>
    <n v="975.8"/>
    <n v="468.38399999999996"/>
    <n v="0.48"/>
  </r>
  <r>
    <x v="3"/>
    <n v="1197831"/>
    <x v="135"/>
    <x v="1"/>
    <x v="1"/>
    <s v="Houston"/>
    <x v="1"/>
    <n v="0.44"/>
    <n v="2850"/>
    <n v="1254"/>
    <n v="601.91999999999996"/>
    <n v="0.48"/>
  </r>
  <r>
    <x v="3"/>
    <n v="1197831"/>
    <x v="136"/>
    <x v="1"/>
    <x v="1"/>
    <s v="Houston"/>
    <x v="2"/>
    <n v="0.47"/>
    <n v="2550"/>
    <n v="1198.5"/>
    <n v="587.26499999999999"/>
    <n v="0.49"/>
  </r>
  <r>
    <x v="3"/>
    <n v="1197831"/>
    <x v="137"/>
    <x v="1"/>
    <x v="1"/>
    <s v="Houston"/>
    <x v="3"/>
    <n v="0.47"/>
    <n v="1820"/>
    <n v="855.4"/>
    <n v="496.13200000000006"/>
    <n v="0.58000000000000007"/>
  </r>
  <r>
    <x v="3"/>
    <n v="1197831"/>
    <x v="138"/>
    <x v="1"/>
    <x v="1"/>
    <s v="Houston"/>
    <x v="4"/>
    <n v="0.42"/>
    <n v="1690"/>
    <n v="709.8"/>
    <n v="319.40999999999997"/>
    <n v="0.44999999999999996"/>
  </r>
  <r>
    <x v="3"/>
    <n v="1197831"/>
    <x v="139"/>
    <x v="1"/>
    <x v="1"/>
    <s v="Houston"/>
    <x v="5"/>
    <n v="0.53"/>
    <n v="2610"/>
    <n v="1383.3000000000002"/>
    <n v="857.64600000000007"/>
    <n v="0.62"/>
  </r>
  <r>
    <x v="4"/>
    <n v="1128299"/>
    <x v="140"/>
    <x v="1"/>
    <x v="1"/>
    <s v="Houston"/>
    <x v="0"/>
    <n v="0.37"/>
    <n v="2090"/>
    <n v="773.3"/>
    <n v="347.98500000000001"/>
    <n v="0.45000000000000007"/>
  </r>
  <r>
    <x v="4"/>
    <n v="1128299"/>
    <x v="141"/>
    <x v="1"/>
    <x v="1"/>
    <s v="Houston"/>
    <x v="1"/>
    <n v="0.49"/>
    <n v="1940"/>
    <n v="950.6"/>
    <n v="294.68599999999998"/>
    <n v="0.31"/>
  </r>
  <r>
    <x v="4"/>
    <n v="1128299"/>
    <x v="142"/>
    <x v="1"/>
    <x v="1"/>
    <s v="Houston"/>
    <x v="2"/>
    <n v="0.46"/>
    <n v="2170"/>
    <n v="998.2"/>
    <n v="449.19000000000011"/>
    <n v="0.45000000000000007"/>
  </r>
  <r>
    <x v="4"/>
    <n v="1128299"/>
    <x v="143"/>
    <x v="1"/>
    <x v="1"/>
    <s v="Houston"/>
    <x v="3"/>
    <n v="0.48"/>
    <n v="1750"/>
    <n v="840"/>
    <n v="336"/>
    <n v="0.4"/>
  </r>
  <r>
    <x v="4"/>
    <n v="1128299"/>
    <x v="144"/>
    <x v="2"/>
    <x v="2"/>
    <s v="San Francisco"/>
    <x v="4"/>
    <n v="0.51"/>
    <n v="1610"/>
    <n v="821.1"/>
    <n v="517.29300000000001"/>
    <n v="0.63"/>
  </r>
  <r>
    <x v="4"/>
    <n v="1128299"/>
    <x v="145"/>
    <x v="2"/>
    <x v="2"/>
    <s v="San Francisco"/>
    <x v="5"/>
    <n v="0.49"/>
    <n v="2330"/>
    <n v="1141.7"/>
    <n v="285.42500000000001"/>
    <n v="0.25"/>
  </r>
  <r>
    <x v="4"/>
    <n v="1128299"/>
    <x v="146"/>
    <x v="2"/>
    <x v="2"/>
    <s v="San Francisco"/>
    <x v="0"/>
    <n v="0.37"/>
    <n v="2230"/>
    <n v="825.1"/>
    <n v="412.55"/>
    <n v="0.5"/>
  </r>
  <r>
    <x v="4"/>
    <n v="1128299"/>
    <x v="147"/>
    <x v="2"/>
    <x v="2"/>
    <s v="San Francisco"/>
    <x v="1"/>
    <n v="0.49"/>
    <n v="2100"/>
    <n v="1029"/>
    <n v="318.99"/>
    <n v="0.31"/>
  </r>
  <r>
    <x v="4"/>
    <n v="1128299"/>
    <x v="148"/>
    <x v="2"/>
    <x v="2"/>
    <s v="San Francisco"/>
    <x v="2"/>
    <n v="0.49"/>
    <n v="1960"/>
    <n v="960.4"/>
    <n v="470.59600000000006"/>
    <n v="0.49000000000000005"/>
  </r>
  <r>
    <x v="4"/>
    <n v="1128299"/>
    <x v="149"/>
    <x v="2"/>
    <x v="2"/>
    <s v="San Francisco"/>
    <x v="3"/>
    <n v="0.47"/>
    <n v="1500"/>
    <n v="705"/>
    <n v="296.09999999999997"/>
    <n v="0.42"/>
  </r>
  <r>
    <x v="4"/>
    <n v="1128299"/>
    <x v="150"/>
    <x v="2"/>
    <x v="2"/>
    <s v="San Francisco"/>
    <x v="4"/>
    <n v="0.5"/>
    <n v="1400"/>
    <n v="700"/>
    <n v="427"/>
    <n v="0.61"/>
  </r>
  <r>
    <x v="4"/>
    <n v="1128299"/>
    <x v="151"/>
    <x v="2"/>
    <x v="2"/>
    <s v="San Francisco"/>
    <x v="5"/>
    <n v="0.46"/>
    <n v="1820"/>
    <n v="837.2"/>
    <n v="234.41600000000003"/>
    <n v="0.28000000000000003"/>
  </r>
  <r>
    <x v="4"/>
    <n v="1128299"/>
    <x v="152"/>
    <x v="2"/>
    <x v="2"/>
    <s v="San Francisco"/>
    <x v="0"/>
    <n v="0.49"/>
    <n v="2300"/>
    <n v="1127"/>
    <n v="507.15000000000009"/>
    <n v="0.45000000000000007"/>
  </r>
  <r>
    <x v="4"/>
    <n v="1128299"/>
    <x v="153"/>
    <x v="2"/>
    <x v="2"/>
    <s v="San Francisco"/>
    <x v="1"/>
    <n v="0.57999999999999996"/>
    <n v="1750"/>
    <n v="1014.9999999999999"/>
    <n v="304.5"/>
    <n v="0.30000000000000004"/>
  </r>
  <r>
    <x v="4"/>
    <n v="1128299"/>
    <x v="154"/>
    <x v="2"/>
    <x v="2"/>
    <s v="San Francisco"/>
    <x v="2"/>
    <n v="0.55000000000000004"/>
    <n v="2030"/>
    <n v="1116.5"/>
    <n v="524.755"/>
    <n v="0.47000000000000003"/>
  </r>
  <r>
    <x v="4"/>
    <n v="1128299"/>
    <x v="155"/>
    <x v="2"/>
    <x v="2"/>
    <s v="San Francisco"/>
    <x v="3"/>
    <n v="0.57999999999999996"/>
    <n v="1740"/>
    <n v="1009.1999999999999"/>
    <n v="433.95599999999996"/>
    <n v="0.43"/>
  </r>
  <r>
    <x v="4"/>
    <n v="1128299"/>
    <x v="156"/>
    <x v="2"/>
    <x v="2"/>
    <s v="San Francisco"/>
    <x v="4"/>
    <n v="0.62"/>
    <n v="1450"/>
    <n v="899"/>
    <n v="566.37"/>
    <n v="0.63"/>
  </r>
  <r>
    <x v="4"/>
    <n v="1128299"/>
    <x v="157"/>
    <x v="2"/>
    <x v="2"/>
    <s v="San Francisco"/>
    <x v="5"/>
    <n v="0.54"/>
    <n v="2100"/>
    <n v="1134"/>
    <n v="306.18"/>
    <n v="0.27"/>
  </r>
  <r>
    <x v="4"/>
    <n v="1128299"/>
    <x v="158"/>
    <x v="2"/>
    <x v="2"/>
    <s v="San Francisco"/>
    <x v="0"/>
    <n v="0.56000000000000005"/>
    <n v="2280"/>
    <n v="1276.8000000000002"/>
    <n v="600.09600000000012"/>
    <n v="0.47000000000000003"/>
  </r>
  <r>
    <x v="4"/>
    <n v="1128299"/>
    <x v="159"/>
    <x v="2"/>
    <x v="2"/>
    <s v="San Francisco"/>
    <x v="1"/>
    <n v="0.62"/>
    <n v="2030"/>
    <n v="1258.5999999999999"/>
    <n v="377.58000000000004"/>
    <n v="0.30000000000000004"/>
  </r>
  <r>
    <x v="4"/>
    <n v="1128299"/>
    <x v="160"/>
    <x v="2"/>
    <x v="2"/>
    <s v="San Francisco"/>
    <x v="2"/>
    <n v="0.64"/>
    <n v="2100"/>
    <n v="1344"/>
    <n v="672"/>
    <n v="0.5"/>
  </r>
  <r>
    <x v="4"/>
    <n v="1128299"/>
    <x v="161"/>
    <x v="2"/>
    <x v="2"/>
    <s v="San Francisco"/>
    <x v="3"/>
    <n v="0.54"/>
    <n v="1880"/>
    <n v="1015.2"/>
    <n v="416.23199999999997"/>
    <n v="0.41"/>
  </r>
  <r>
    <x v="4"/>
    <n v="1128299"/>
    <x v="162"/>
    <x v="2"/>
    <x v="2"/>
    <s v="San Francisco"/>
    <x v="4"/>
    <n v="0.59"/>
    <n v="1520"/>
    <n v="896.8"/>
    <n v="582.91999999999996"/>
    <n v="0.65"/>
  </r>
  <r>
    <x v="4"/>
    <n v="1128299"/>
    <x v="163"/>
    <x v="2"/>
    <x v="2"/>
    <s v="San Francisco"/>
    <x v="5"/>
    <n v="0.72"/>
    <n v="2030"/>
    <n v="1461.6"/>
    <n v="394.63200000000001"/>
    <n v="0.27"/>
  </r>
  <r>
    <x v="4"/>
    <n v="1128299"/>
    <x v="164"/>
    <x v="2"/>
    <x v="2"/>
    <s v="San Francisco"/>
    <x v="0"/>
    <n v="0.56000000000000005"/>
    <n v="2520"/>
    <n v="1411.2"/>
    <n v="705.6"/>
    <n v="0.5"/>
  </r>
  <r>
    <x v="4"/>
    <n v="1128299"/>
    <x v="165"/>
    <x v="2"/>
    <x v="2"/>
    <s v="San Francisco"/>
    <x v="1"/>
    <n v="0.64"/>
    <n v="2250"/>
    <n v="1440"/>
    <n v="518.4"/>
    <n v="0.36"/>
  </r>
  <r>
    <x v="4"/>
    <n v="1128299"/>
    <x v="166"/>
    <x v="2"/>
    <x v="2"/>
    <s v="San Francisco"/>
    <x v="2"/>
    <n v="0.6"/>
    <n v="2180"/>
    <n v="1308"/>
    <n v="667.08"/>
    <n v="0.51"/>
  </r>
  <r>
    <x v="4"/>
    <n v="1128299"/>
    <x v="167"/>
    <x v="2"/>
    <x v="2"/>
    <s v="San Francisco"/>
    <x v="3"/>
    <n v="0.56000000000000005"/>
    <n v="1820"/>
    <n v="1019.2"/>
    <n v="458.64"/>
    <n v="0.44999999999999996"/>
  </r>
  <r>
    <x v="4"/>
    <n v="1128299"/>
    <x v="168"/>
    <x v="2"/>
    <x v="2"/>
    <s v="San Francisco"/>
    <x v="4"/>
    <n v="0.6"/>
    <n v="1540"/>
    <n v="924"/>
    <n v="609.84"/>
    <n v="0.66"/>
  </r>
  <r>
    <x v="4"/>
    <n v="1128299"/>
    <x v="169"/>
    <x v="2"/>
    <x v="2"/>
    <s v="San Francisco"/>
    <x v="5"/>
    <n v="0.72"/>
    <n v="1890"/>
    <n v="1360.8"/>
    <n v="449.06400000000002"/>
    <n v="0.33"/>
  </r>
  <r>
    <x v="4"/>
    <n v="1128299"/>
    <x v="170"/>
    <x v="2"/>
    <x v="2"/>
    <s v="San Francisco"/>
    <x v="0"/>
    <n v="0.56000000000000005"/>
    <n v="2730"/>
    <n v="1528.8000000000002"/>
    <n v="764.40000000000009"/>
    <n v="0.5"/>
  </r>
  <r>
    <x v="4"/>
    <n v="1128299"/>
    <x v="171"/>
    <x v="2"/>
    <x v="2"/>
    <s v="San Francisco"/>
    <x v="1"/>
    <n v="0.63"/>
    <n v="2480"/>
    <n v="1562.4"/>
    <n v="578.08800000000008"/>
    <n v="0.37"/>
  </r>
  <r>
    <x v="4"/>
    <n v="1128299"/>
    <x v="172"/>
    <x v="2"/>
    <x v="2"/>
    <s v="San Francisco"/>
    <x v="2"/>
    <n v="0.64"/>
    <n v="2060"/>
    <n v="1318.4"/>
    <n v="725.12000000000012"/>
    <n v="0.55000000000000004"/>
  </r>
  <r>
    <x v="4"/>
    <n v="1128299"/>
    <x v="173"/>
    <x v="2"/>
    <x v="2"/>
    <s v="San Francisco"/>
    <x v="3"/>
    <n v="0.59"/>
    <n v="2100"/>
    <n v="1239"/>
    <n v="607.11"/>
    <n v="0.49"/>
  </r>
  <r>
    <x v="4"/>
    <n v="1128299"/>
    <x v="174"/>
    <x v="2"/>
    <x v="2"/>
    <s v="San Francisco"/>
    <x v="4"/>
    <n v="0.62"/>
    <n v="1550"/>
    <n v="961"/>
    <n v="634.26"/>
    <n v="0.66"/>
  </r>
  <r>
    <x v="4"/>
    <n v="1128299"/>
    <x v="175"/>
    <x v="2"/>
    <x v="2"/>
    <s v="San Francisco"/>
    <x v="5"/>
    <n v="0.72"/>
    <n v="2190"/>
    <n v="1576.8"/>
    <n v="551.88"/>
    <n v="0.35"/>
  </r>
  <r>
    <x v="4"/>
    <n v="1128299"/>
    <x v="176"/>
    <x v="2"/>
    <x v="2"/>
    <s v="San Francisco"/>
    <x v="0"/>
    <n v="0.56000000000000005"/>
    <n v="2770"/>
    <n v="1551.2"/>
    <n v="698.04000000000008"/>
    <n v="0.45000000000000007"/>
  </r>
  <r>
    <x v="4"/>
    <n v="1128299"/>
    <x v="177"/>
    <x v="2"/>
    <x v="2"/>
    <s v="San Francisco"/>
    <x v="1"/>
    <n v="0.59"/>
    <n v="2450"/>
    <n v="1445.5"/>
    <n v="491.47"/>
    <n v="0.34"/>
  </r>
  <r>
    <x v="4"/>
    <n v="1128299"/>
    <x v="178"/>
    <x v="2"/>
    <x v="2"/>
    <s v="San Francisco"/>
    <x v="2"/>
    <n v="0.62"/>
    <n v="2480"/>
    <n v="1537.6"/>
    <n v="707.29599999999994"/>
    <n v="0.46"/>
  </r>
  <r>
    <x v="4"/>
    <n v="1128299"/>
    <x v="179"/>
    <x v="2"/>
    <x v="2"/>
    <s v="San Francisco"/>
    <x v="3"/>
    <n v="0.55000000000000004"/>
    <n v="2180"/>
    <n v="1199"/>
    <n v="479.6"/>
    <n v="0.4"/>
  </r>
  <r>
    <x v="4"/>
    <n v="1128299"/>
    <x v="180"/>
    <x v="2"/>
    <x v="2"/>
    <s v="San Francisco"/>
    <x v="4"/>
    <n v="0.64"/>
    <n v="2330"/>
    <n v="1491.2"/>
    <n v="954.36800000000005"/>
    <n v="0.64"/>
  </r>
  <r>
    <x v="4"/>
    <n v="1128299"/>
    <x v="181"/>
    <x v="2"/>
    <x v="2"/>
    <s v="San Francisco"/>
    <x v="5"/>
    <n v="0.72"/>
    <n v="2330"/>
    <n v="1677.6"/>
    <n v="486.50400000000002"/>
    <n v="0.29000000000000004"/>
  </r>
  <r>
    <x v="4"/>
    <n v="1128299"/>
    <x v="182"/>
    <x v="2"/>
    <x v="2"/>
    <s v="San Francisco"/>
    <x v="0"/>
    <n v="0.62"/>
    <n v="2730"/>
    <n v="1692.6"/>
    <n v="778.596"/>
    <n v="0.46"/>
  </r>
  <r>
    <x v="4"/>
    <n v="1128299"/>
    <x v="183"/>
    <x v="2"/>
    <x v="2"/>
    <s v="San Francisco"/>
    <x v="1"/>
    <n v="0.66"/>
    <n v="2590"/>
    <n v="1709.4"/>
    <n v="512.82000000000005"/>
    <n v="0.30000000000000004"/>
  </r>
  <r>
    <x v="4"/>
    <n v="1128299"/>
    <x v="184"/>
    <x v="2"/>
    <x v="2"/>
    <s v="San Francisco"/>
    <x v="2"/>
    <n v="0.6"/>
    <n v="2000"/>
    <n v="1200"/>
    <n v="564"/>
    <n v="0.47000000000000003"/>
  </r>
  <r>
    <x v="4"/>
    <n v="1128299"/>
    <x v="185"/>
    <x v="2"/>
    <x v="2"/>
    <s v="San Francisco"/>
    <x v="3"/>
    <n v="0.59"/>
    <n v="1880"/>
    <n v="1109.2"/>
    <n v="454.77199999999999"/>
    <n v="0.41"/>
  </r>
  <r>
    <x v="4"/>
    <n v="1128299"/>
    <x v="186"/>
    <x v="2"/>
    <x v="2"/>
    <s v="San Francisco"/>
    <x v="4"/>
    <n v="0.69"/>
    <n v="1880"/>
    <n v="1297.1999999999998"/>
    <n v="791.29199999999992"/>
    <n v="0.61"/>
  </r>
  <r>
    <x v="4"/>
    <n v="1128299"/>
    <x v="187"/>
    <x v="2"/>
    <x v="2"/>
    <s v="San Francisco"/>
    <x v="5"/>
    <n v="0.76"/>
    <n v="1810"/>
    <n v="1375.6"/>
    <n v="343.9"/>
    <n v="0.25"/>
  </r>
  <r>
    <x v="4"/>
    <n v="1128299"/>
    <x v="188"/>
    <x v="2"/>
    <x v="2"/>
    <s v="San Francisco"/>
    <x v="0"/>
    <n v="0.51"/>
    <n v="2410"/>
    <n v="1229.0999999999999"/>
    <n v="516.22199999999998"/>
    <n v="0.42000000000000004"/>
  </r>
  <r>
    <x v="4"/>
    <n v="1128299"/>
    <x v="189"/>
    <x v="2"/>
    <x v="2"/>
    <s v="San Francisco"/>
    <x v="1"/>
    <n v="0.56000000000000005"/>
    <n v="2680"/>
    <n v="1500.8000000000002"/>
    <n v="420.2240000000001"/>
    <n v="0.28000000000000003"/>
  </r>
  <r>
    <x v="4"/>
    <n v="1128299"/>
    <x v="190"/>
    <x v="2"/>
    <x v="2"/>
    <s v="San Francisco"/>
    <x v="2"/>
    <n v="0.52"/>
    <n v="2250"/>
    <n v="1170"/>
    <n v="468"/>
    <n v="0.4"/>
  </r>
  <r>
    <x v="4"/>
    <n v="1128299"/>
    <x v="191"/>
    <x v="2"/>
    <x v="2"/>
    <s v="San Francisco"/>
    <x v="3"/>
    <n v="0.53"/>
    <n v="2030"/>
    <n v="1075.9000000000001"/>
    <n v="376.565"/>
    <n v="0.35"/>
  </r>
  <r>
    <x v="4"/>
    <n v="1128299"/>
    <x v="192"/>
    <x v="2"/>
    <x v="2"/>
    <s v="San Francisco"/>
    <x v="4"/>
    <n v="0.63"/>
    <n v="2180"/>
    <n v="1373.4"/>
    <n v="796.57200000000012"/>
    <n v="0.58000000000000007"/>
  </r>
  <r>
    <x v="4"/>
    <n v="1128299"/>
    <x v="193"/>
    <x v="2"/>
    <x v="2"/>
    <s v="San Francisco"/>
    <x v="5"/>
    <n v="0.65"/>
    <n v="2170"/>
    <n v="1410.5"/>
    <n v="338.52000000000004"/>
    <n v="0.24000000000000002"/>
  </r>
  <r>
    <x v="4"/>
    <n v="1128299"/>
    <x v="194"/>
    <x v="2"/>
    <x v="2"/>
    <s v="San Francisco"/>
    <x v="0"/>
    <n v="0.51"/>
    <n v="2360"/>
    <n v="1203.5999999999999"/>
    <n v="541.62"/>
    <n v="0.45000000000000007"/>
  </r>
  <r>
    <x v="4"/>
    <n v="1128299"/>
    <x v="195"/>
    <x v="2"/>
    <x v="2"/>
    <s v="San Francisco"/>
    <x v="1"/>
    <n v="0.59"/>
    <n v="2190"/>
    <n v="1292.0999999999999"/>
    <n v="374.709"/>
    <n v="0.29000000000000004"/>
  </r>
  <r>
    <x v="4"/>
    <n v="1128299"/>
    <x v="196"/>
    <x v="2"/>
    <x v="2"/>
    <s v="San Francisco"/>
    <x v="2"/>
    <n v="0.5"/>
    <n v="1820"/>
    <n v="910"/>
    <n v="382.20000000000005"/>
    <n v="0.42000000000000004"/>
  </r>
  <r>
    <x v="4"/>
    <n v="1128299"/>
    <x v="197"/>
    <x v="2"/>
    <x v="2"/>
    <s v="San Francisco"/>
    <x v="3"/>
    <n v="0.51"/>
    <n v="2030"/>
    <n v="1035.3"/>
    <n v="372.70799999999997"/>
    <n v="0.36"/>
  </r>
  <r>
    <x v="4"/>
    <n v="1128299"/>
    <x v="198"/>
    <x v="2"/>
    <x v="2"/>
    <s v="San Francisco"/>
    <x v="4"/>
    <n v="0.59"/>
    <n v="1820"/>
    <n v="1073.8"/>
    <n v="622.80400000000009"/>
    <n v="0.58000000000000007"/>
  </r>
  <r>
    <x v="4"/>
    <n v="1128299"/>
    <x v="199"/>
    <x v="2"/>
    <x v="2"/>
    <s v="San Francisco"/>
    <x v="5"/>
    <n v="0.63"/>
    <n v="1960"/>
    <n v="1234.8"/>
    <n v="284.00400000000002"/>
    <n v="0.23"/>
  </r>
  <r>
    <x v="4"/>
    <n v="1128299"/>
    <x v="200"/>
    <x v="2"/>
    <x v="2"/>
    <s v="San Francisco"/>
    <x v="0"/>
    <n v="0.52"/>
    <n v="2630"/>
    <n v="1367.6000000000001"/>
    <n v="601.74400000000014"/>
    <n v="0.44000000000000006"/>
  </r>
  <r>
    <x v="4"/>
    <n v="1128299"/>
    <x v="201"/>
    <x v="2"/>
    <x v="2"/>
    <s v="San Francisco"/>
    <x v="1"/>
    <n v="0.57999999999999996"/>
    <n v="2360"/>
    <n v="1368.8"/>
    <n v="342.2"/>
    <n v="0.25"/>
  </r>
  <r>
    <x v="4"/>
    <n v="1128299"/>
    <x v="202"/>
    <x v="2"/>
    <x v="2"/>
    <s v="San Francisco"/>
    <x v="2"/>
    <n v="0.5"/>
    <n v="2100"/>
    <n v="1050"/>
    <n v="420"/>
    <n v="0.4"/>
  </r>
  <r>
    <x v="4"/>
    <n v="1128299"/>
    <x v="203"/>
    <x v="2"/>
    <x v="2"/>
    <s v="San Francisco"/>
    <x v="3"/>
    <n v="0.53"/>
    <n v="2100"/>
    <n v="1113"/>
    <n v="445.2"/>
    <n v="0.39999999999999997"/>
  </r>
  <r>
    <x v="4"/>
    <n v="1128299"/>
    <x v="204"/>
    <x v="2"/>
    <x v="2"/>
    <s v="San Francisco"/>
    <x v="4"/>
    <n v="0.63"/>
    <n v="1630"/>
    <n v="1026.9000000000001"/>
    <n v="585.33300000000008"/>
    <n v="0.57000000000000006"/>
  </r>
  <r>
    <x v="4"/>
    <n v="1128299"/>
    <x v="205"/>
    <x v="2"/>
    <x v="2"/>
    <s v="San Francisco"/>
    <x v="5"/>
    <n v="0.67"/>
    <n v="2020"/>
    <n v="1353.4"/>
    <n v="284.21400000000006"/>
    <n v="0.21000000000000002"/>
  </r>
  <r>
    <x v="4"/>
    <n v="1128299"/>
    <x v="206"/>
    <x v="2"/>
    <x v="2"/>
    <s v="San Francisco"/>
    <x v="0"/>
    <n v="0.51"/>
    <n v="2930"/>
    <n v="1494.3"/>
    <n v="597.72"/>
    <n v="0.4"/>
  </r>
  <r>
    <x v="4"/>
    <n v="1128299"/>
    <x v="207"/>
    <x v="2"/>
    <x v="2"/>
    <s v="San Francisco"/>
    <x v="1"/>
    <n v="0.57999999999999996"/>
    <n v="2730"/>
    <n v="1583.3999999999999"/>
    <n v="427.51799999999997"/>
    <n v="0.27"/>
  </r>
  <r>
    <x v="4"/>
    <n v="1128299"/>
    <x v="208"/>
    <x v="2"/>
    <x v="2"/>
    <s v="San Francisco"/>
    <x v="2"/>
    <n v="0.52"/>
    <n v="2330"/>
    <n v="1211.6000000000001"/>
    <n v="484.6400000000001"/>
    <n v="0.4"/>
  </r>
  <r>
    <x v="4"/>
    <n v="1128299"/>
    <x v="209"/>
    <x v="2"/>
    <x v="2"/>
    <s v="San Francisco"/>
    <x v="3"/>
    <n v="0.51"/>
    <n v="1940"/>
    <n v="989.4"/>
    <n v="395.75999999999993"/>
    <n v="0.39999999999999997"/>
  </r>
  <r>
    <x v="4"/>
    <n v="1128299"/>
    <x v="210"/>
    <x v="2"/>
    <x v="2"/>
    <s v="San Francisco"/>
    <x v="4"/>
    <n v="0.59"/>
    <n v="1750"/>
    <n v="1032.5"/>
    <n v="619.50000000000011"/>
    <n v="0.60000000000000009"/>
  </r>
  <r>
    <x v="4"/>
    <n v="1128299"/>
    <x v="211"/>
    <x v="2"/>
    <x v="2"/>
    <s v="San Francisco"/>
    <x v="5"/>
    <n v="0.67"/>
    <n v="2080"/>
    <n v="1393.6000000000001"/>
    <n v="320.52800000000002"/>
    <n v="0.23"/>
  </r>
  <r>
    <x v="5"/>
    <n v="1189833"/>
    <x v="212"/>
    <x v="2"/>
    <x v="2"/>
    <s v="San Francisco"/>
    <x v="0"/>
    <n v="0.32"/>
    <n v="2030"/>
    <n v="649.6"/>
    <n v="331.29599999999999"/>
    <n v="0.51"/>
  </r>
  <r>
    <x v="5"/>
    <n v="1189833"/>
    <x v="213"/>
    <x v="2"/>
    <x v="2"/>
    <s v="San Francisco"/>
    <x v="1"/>
    <n v="0.41"/>
    <n v="1960"/>
    <n v="803.59999999999991"/>
    <n v="289.29599999999994"/>
    <n v="0.36"/>
  </r>
  <r>
    <x v="5"/>
    <n v="1189833"/>
    <x v="214"/>
    <x v="2"/>
    <x v="2"/>
    <s v="San Francisco"/>
    <x v="2"/>
    <n v="0.41"/>
    <n v="1890"/>
    <n v="774.9"/>
    <n v="402.94799999999998"/>
    <n v="0.52"/>
  </r>
  <r>
    <x v="5"/>
    <n v="1189833"/>
    <x v="215"/>
    <x v="2"/>
    <x v="2"/>
    <s v="San Francisco"/>
    <x v="3"/>
    <n v="0.41"/>
    <n v="1600"/>
    <n v="656"/>
    <n v="321.44"/>
    <n v="0.49"/>
  </r>
  <r>
    <x v="5"/>
    <n v="1189833"/>
    <x v="216"/>
    <x v="2"/>
    <x v="2"/>
    <s v="Los Angeles"/>
    <x v="4"/>
    <n v="0.49"/>
    <n v="1450"/>
    <n v="710.5"/>
    <n v="468.93"/>
    <n v="0.66"/>
  </r>
  <r>
    <x v="5"/>
    <n v="1189833"/>
    <x v="217"/>
    <x v="2"/>
    <x v="2"/>
    <s v="Los Angeles"/>
    <x v="5"/>
    <n v="0.41"/>
    <n v="1820"/>
    <n v="746.19999999999993"/>
    <n v="231.32199999999997"/>
    <n v="0.31"/>
  </r>
  <r>
    <x v="5"/>
    <n v="1189833"/>
    <x v="218"/>
    <x v="2"/>
    <x v="2"/>
    <s v="Los Angeles"/>
    <x v="0"/>
    <n v="0.34"/>
    <n v="2250"/>
    <n v="765"/>
    <n v="405.45000000000005"/>
    <n v="0.53"/>
  </r>
  <r>
    <x v="5"/>
    <n v="1189833"/>
    <x v="219"/>
    <x v="2"/>
    <x v="2"/>
    <s v="Los Angeles"/>
    <x v="1"/>
    <n v="0.43"/>
    <n v="1950"/>
    <n v="838.5"/>
    <n v="335.40000000000003"/>
    <n v="0.4"/>
  </r>
  <r>
    <x v="5"/>
    <n v="1189833"/>
    <x v="220"/>
    <x v="2"/>
    <x v="2"/>
    <s v="Los Angeles"/>
    <x v="2"/>
    <n v="0.44"/>
    <n v="1690"/>
    <n v="743.6"/>
    <n v="371.8"/>
    <n v="0.5"/>
  </r>
  <r>
    <x v="5"/>
    <n v="1189833"/>
    <x v="221"/>
    <x v="2"/>
    <x v="2"/>
    <s v="Los Angeles"/>
    <x v="3"/>
    <n v="0.41"/>
    <n v="1520"/>
    <n v="623.19999999999993"/>
    <n v="305.36799999999994"/>
    <n v="0.49"/>
  </r>
  <r>
    <x v="5"/>
    <n v="1189833"/>
    <x v="222"/>
    <x v="2"/>
    <x v="2"/>
    <s v="Los Angeles"/>
    <x v="4"/>
    <n v="0.46"/>
    <n v="1130"/>
    <n v="519.80000000000007"/>
    <n v="353.46400000000006"/>
    <n v="0.68"/>
  </r>
  <r>
    <x v="5"/>
    <n v="1189833"/>
    <x v="223"/>
    <x v="2"/>
    <x v="2"/>
    <s v="Los Angeles"/>
    <x v="5"/>
    <n v="0.41"/>
    <n v="1760"/>
    <n v="721.59999999999991"/>
    <n v="216.48000000000002"/>
    <n v="0.30000000000000004"/>
  </r>
  <r>
    <x v="5"/>
    <n v="1189833"/>
    <x v="224"/>
    <x v="2"/>
    <x v="2"/>
    <s v="Los Angeles"/>
    <x v="0"/>
    <n v="0.32"/>
    <n v="2160"/>
    <n v="691.2"/>
    <n v="345.6"/>
    <n v="0.5"/>
  </r>
  <r>
    <x v="5"/>
    <n v="1189833"/>
    <x v="225"/>
    <x v="2"/>
    <x v="2"/>
    <s v="Los Angeles"/>
    <x v="1"/>
    <n v="0.41"/>
    <n v="1950"/>
    <n v="799.5"/>
    <n v="279.82499999999999"/>
    <n v="0.35"/>
  </r>
  <r>
    <x v="5"/>
    <n v="1189833"/>
    <x v="226"/>
    <x v="2"/>
    <x v="2"/>
    <s v="Los Angeles"/>
    <x v="2"/>
    <n v="0.42"/>
    <n v="1690"/>
    <n v="709.8"/>
    <n v="390.39"/>
    <n v="0.55000000000000004"/>
  </r>
  <r>
    <x v="5"/>
    <n v="1189833"/>
    <x v="227"/>
    <x v="2"/>
    <x v="2"/>
    <s v="Los Angeles"/>
    <x v="3"/>
    <n v="0.41"/>
    <n v="1540"/>
    <n v="631.4"/>
    <n v="284.12999999999994"/>
    <n v="0.44999999999999996"/>
  </r>
  <r>
    <x v="5"/>
    <n v="1189833"/>
    <x v="228"/>
    <x v="2"/>
    <x v="2"/>
    <s v="Los Angeles"/>
    <x v="4"/>
    <n v="0.46"/>
    <n v="1060"/>
    <n v="487.6"/>
    <n v="331.56800000000004"/>
    <n v="0.68"/>
  </r>
  <r>
    <x v="5"/>
    <n v="1189833"/>
    <x v="229"/>
    <x v="2"/>
    <x v="2"/>
    <s v="Los Angeles"/>
    <x v="5"/>
    <n v="0.41"/>
    <n v="1880"/>
    <n v="770.8"/>
    <n v="269.77999999999997"/>
    <n v="0.35"/>
  </r>
  <r>
    <x v="5"/>
    <n v="1189833"/>
    <x v="230"/>
    <x v="2"/>
    <x v="2"/>
    <s v="Los Angeles"/>
    <x v="0"/>
    <n v="0.43"/>
    <n v="2400"/>
    <n v="1032"/>
    <n v="516"/>
    <n v="0.5"/>
  </r>
  <r>
    <x v="5"/>
    <n v="1189833"/>
    <x v="231"/>
    <x v="2"/>
    <x v="2"/>
    <s v="Los Angeles"/>
    <x v="1"/>
    <n v="0.49"/>
    <n v="1560"/>
    <n v="764.4"/>
    <n v="275.18399999999997"/>
    <n v="0.36"/>
  </r>
  <r>
    <x v="5"/>
    <n v="1189833"/>
    <x v="232"/>
    <x v="2"/>
    <x v="2"/>
    <s v="Los Angeles"/>
    <x v="2"/>
    <n v="0.49"/>
    <n v="1750"/>
    <n v="857.5"/>
    <n v="471.62500000000006"/>
    <n v="0.55000000000000004"/>
  </r>
  <r>
    <x v="5"/>
    <n v="1189833"/>
    <x v="233"/>
    <x v="2"/>
    <x v="2"/>
    <s v="Los Angeles"/>
    <x v="3"/>
    <n v="0.43"/>
    <n v="1520"/>
    <n v="653.6"/>
    <n v="320.26400000000001"/>
    <n v="0.49"/>
  </r>
  <r>
    <x v="5"/>
    <n v="1189833"/>
    <x v="234"/>
    <x v="2"/>
    <x v="2"/>
    <s v="Los Angeles"/>
    <x v="4"/>
    <n v="0.49"/>
    <n v="1190"/>
    <n v="583.1"/>
    <n v="384.84600000000006"/>
    <n v="0.66"/>
  </r>
  <r>
    <x v="5"/>
    <n v="1189833"/>
    <x v="235"/>
    <x v="2"/>
    <x v="2"/>
    <s v="Los Angeles"/>
    <x v="5"/>
    <n v="0.62"/>
    <n v="1740"/>
    <n v="1078.8"/>
    <n v="356.00400000000002"/>
    <n v="0.33"/>
  </r>
  <r>
    <x v="5"/>
    <n v="1189833"/>
    <x v="236"/>
    <x v="2"/>
    <x v="2"/>
    <s v="Los Angeles"/>
    <x v="0"/>
    <n v="0.41"/>
    <n v="2080"/>
    <n v="852.8"/>
    <n v="443.45600000000002"/>
    <n v="0.52"/>
  </r>
  <r>
    <x v="5"/>
    <n v="1189833"/>
    <x v="237"/>
    <x v="2"/>
    <x v="2"/>
    <s v="Los Angeles"/>
    <x v="1"/>
    <n v="0.47"/>
    <n v="1690"/>
    <n v="794.3"/>
    <n v="278.00499999999994"/>
    <n v="0.35"/>
  </r>
  <r>
    <x v="5"/>
    <n v="1189833"/>
    <x v="238"/>
    <x v="2"/>
    <x v="2"/>
    <s v="Los Angeles"/>
    <x v="2"/>
    <n v="0.45"/>
    <n v="1630"/>
    <n v="733.5"/>
    <n v="381.42"/>
    <n v="0.52"/>
  </r>
  <r>
    <x v="5"/>
    <n v="1189833"/>
    <x v="239"/>
    <x v="2"/>
    <x v="2"/>
    <s v="Los Angeles"/>
    <x v="3"/>
    <n v="0.41"/>
    <n v="1540"/>
    <n v="631.4"/>
    <n v="303.072"/>
    <n v="0.48"/>
  </r>
  <r>
    <x v="5"/>
    <n v="1189833"/>
    <x v="240"/>
    <x v="2"/>
    <x v="2"/>
    <s v="Los Angeles"/>
    <x v="4"/>
    <n v="0.45"/>
    <n v="1310"/>
    <n v="589.5"/>
    <n v="383.17500000000001"/>
    <n v="0.65"/>
  </r>
  <r>
    <x v="5"/>
    <n v="1189833"/>
    <x v="241"/>
    <x v="2"/>
    <x v="2"/>
    <s v="Los Angeles"/>
    <x v="5"/>
    <n v="0.64"/>
    <n v="1810"/>
    <n v="1158.4000000000001"/>
    <n v="359.10400000000004"/>
    <n v="0.31"/>
  </r>
  <r>
    <x v="5"/>
    <n v="1189833"/>
    <x v="242"/>
    <x v="2"/>
    <x v="2"/>
    <s v="Los Angeles"/>
    <x v="0"/>
    <n v="0.44"/>
    <n v="2700"/>
    <n v="1188"/>
    <n v="653.40000000000009"/>
    <n v="0.55000000000000004"/>
  </r>
  <r>
    <x v="5"/>
    <n v="1189833"/>
    <x v="243"/>
    <x v="2"/>
    <x v="2"/>
    <s v="Los Angeles"/>
    <x v="1"/>
    <n v="0.47"/>
    <n v="2250"/>
    <n v="1057.5"/>
    <n v="370.125"/>
    <n v="0.35"/>
  </r>
  <r>
    <x v="5"/>
    <n v="1189833"/>
    <x v="244"/>
    <x v="2"/>
    <x v="2"/>
    <s v="Los Angeles"/>
    <x v="2"/>
    <n v="0.48"/>
    <n v="2030"/>
    <n v="974.4"/>
    <n v="535.92000000000007"/>
    <n v="0.55000000000000004"/>
  </r>
  <r>
    <x v="5"/>
    <n v="1189833"/>
    <x v="245"/>
    <x v="2"/>
    <x v="2"/>
    <s v="Los Angeles"/>
    <x v="3"/>
    <n v="0.44"/>
    <n v="1750"/>
    <n v="770"/>
    <n v="369.59999999999997"/>
    <n v="0.48"/>
  </r>
  <r>
    <x v="5"/>
    <n v="1189833"/>
    <x v="246"/>
    <x v="2"/>
    <x v="2"/>
    <s v="Los Angeles"/>
    <x v="4"/>
    <n v="0.45"/>
    <n v="1250"/>
    <n v="562.5"/>
    <n v="388.12500000000006"/>
    <n v="0.69000000000000006"/>
  </r>
  <r>
    <x v="5"/>
    <n v="1189833"/>
    <x v="247"/>
    <x v="2"/>
    <x v="2"/>
    <s v="Los Angeles"/>
    <x v="5"/>
    <n v="0.6"/>
    <n v="2000"/>
    <n v="1200"/>
    <n v="372"/>
    <n v="0.31"/>
  </r>
  <r>
    <x v="5"/>
    <n v="1189833"/>
    <x v="248"/>
    <x v="2"/>
    <x v="2"/>
    <s v="Los Angeles"/>
    <x v="0"/>
    <n v="0.41"/>
    <n v="2380"/>
    <n v="975.8"/>
    <n v="497.65799999999996"/>
    <n v="0.51"/>
  </r>
  <r>
    <x v="5"/>
    <n v="1189833"/>
    <x v="249"/>
    <x v="2"/>
    <x v="2"/>
    <s v="Los Angeles"/>
    <x v="1"/>
    <n v="0.46"/>
    <n v="2160"/>
    <n v="993.6"/>
    <n v="377.56800000000004"/>
    <n v="0.38"/>
  </r>
  <r>
    <x v="5"/>
    <n v="1189833"/>
    <x v="250"/>
    <x v="2"/>
    <x v="2"/>
    <s v="Los Angeles"/>
    <x v="2"/>
    <n v="0.47"/>
    <n v="2180"/>
    <n v="1024.5999999999999"/>
    <n v="532.79199999999992"/>
    <n v="0.52"/>
  </r>
  <r>
    <x v="5"/>
    <n v="1189833"/>
    <x v="251"/>
    <x v="2"/>
    <x v="2"/>
    <s v="Los Angeles"/>
    <x v="3"/>
    <n v="0.44"/>
    <n v="1890"/>
    <n v="831.6"/>
    <n v="399.16800000000001"/>
    <n v="0.48"/>
  </r>
  <r>
    <x v="5"/>
    <n v="1189833"/>
    <x v="252"/>
    <x v="2"/>
    <x v="2"/>
    <s v="Los Angeles"/>
    <x v="4"/>
    <n v="0.46"/>
    <n v="1890"/>
    <n v="869.40000000000009"/>
    <n v="573.80400000000009"/>
    <n v="0.66"/>
  </r>
  <r>
    <x v="5"/>
    <n v="1189833"/>
    <x v="253"/>
    <x v="2"/>
    <x v="2"/>
    <s v="Los Angeles"/>
    <x v="5"/>
    <n v="0.59"/>
    <n v="2030"/>
    <n v="1197.7"/>
    <n v="359.31000000000006"/>
    <n v="0.30000000000000004"/>
  </r>
  <r>
    <x v="5"/>
    <n v="1189833"/>
    <x v="254"/>
    <x v="2"/>
    <x v="2"/>
    <s v="Los Angeles"/>
    <x v="0"/>
    <n v="0.47"/>
    <n v="2520"/>
    <n v="1184.3999999999999"/>
    <n v="615.88799999999992"/>
    <n v="0.52"/>
  </r>
  <r>
    <x v="5"/>
    <n v="1189833"/>
    <x v="255"/>
    <x v="2"/>
    <x v="2"/>
    <s v="Los Angeles"/>
    <x v="1"/>
    <n v="0.51"/>
    <n v="2210"/>
    <n v="1127.0999999999999"/>
    <n v="450.84"/>
    <n v="0.4"/>
  </r>
  <r>
    <x v="5"/>
    <n v="1189833"/>
    <x v="256"/>
    <x v="2"/>
    <x v="2"/>
    <s v="Los Angeles"/>
    <x v="2"/>
    <n v="0.48"/>
    <n v="2180"/>
    <n v="1046.3999999999999"/>
    <n v="533.66399999999999"/>
    <n v="0.51"/>
  </r>
  <r>
    <x v="5"/>
    <n v="1189833"/>
    <x v="257"/>
    <x v="2"/>
    <x v="2"/>
    <s v="Los Angeles"/>
    <x v="3"/>
    <n v="0.47"/>
    <n v="1690"/>
    <n v="794.3"/>
    <n v="381.26399999999995"/>
    <n v="0.48"/>
  </r>
  <r>
    <x v="5"/>
    <n v="1189833"/>
    <x v="258"/>
    <x v="2"/>
    <x v="2"/>
    <s v="Los Angeles"/>
    <x v="4"/>
    <n v="0.57999999999999996"/>
    <n v="1820"/>
    <n v="1055.5999999999999"/>
    <n v="707.25199999999995"/>
    <n v="0.67"/>
  </r>
  <r>
    <x v="5"/>
    <n v="1189833"/>
    <x v="259"/>
    <x v="2"/>
    <x v="2"/>
    <s v="Los Angeles"/>
    <x v="5"/>
    <n v="0.61"/>
    <n v="1890"/>
    <n v="1152.8999999999999"/>
    <n v="403.51499999999993"/>
    <n v="0.35"/>
  </r>
  <r>
    <x v="5"/>
    <n v="1189833"/>
    <x v="260"/>
    <x v="2"/>
    <x v="2"/>
    <s v="Los Angeles"/>
    <x v="0"/>
    <n v="0.47"/>
    <n v="2130"/>
    <n v="1001.0999999999999"/>
    <n v="540.59399999999994"/>
    <n v="0.54"/>
  </r>
  <r>
    <x v="5"/>
    <n v="1189833"/>
    <x v="261"/>
    <x v="2"/>
    <x v="2"/>
    <s v="Los Angeles"/>
    <x v="1"/>
    <n v="0.5"/>
    <n v="2470"/>
    <n v="1235"/>
    <n v="456.95"/>
    <n v="0.37"/>
  </r>
  <r>
    <x v="5"/>
    <n v="1189833"/>
    <x v="262"/>
    <x v="2"/>
    <x v="2"/>
    <s v="Los Angeles"/>
    <x v="2"/>
    <n v="0.46"/>
    <n v="1960"/>
    <n v="901.6"/>
    <n v="450.8"/>
    <n v="0.5"/>
  </r>
  <r>
    <x v="5"/>
    <n v="1189833"/>
    <x v="263"/>
    <x v="2"/>
    <x v="2"/>
    <s v="Los Angeles"/>
    <x v="3"/>
    <n v="0.46"/>
    <n v="1760"/>
    <n v="809.6"/>
    <n v="404.8"/>
    <n v="0.5"/>
  </r>
  <r>
    <x v="5"/>
    <n v="1189833"/>
    <x v="264"/>
    <x v="2"/>
    <x v="2"/>
    <s v="Los Angeles"/>
    <x v="4"/>
    <n v="0.57999999999999996"/>
    <n v="1630"/>
    <n v="945.4"/>
    <n v="633.41800000000001"/>
    <n v="0.67"/>
  </r>
  <r>
    <x v="5"/>
    <n v="1189833"/>
    <x v="265"/>
    <x v="2"/>
    <x v="2"/>
    <s v="Los Angeles"/>
    <x v="5"/>
    <n v="0.59"/>
    <n v="1890"/>
    <n v="1115.0999999999999"/>
    <n v="345.68099999999998"/>
    <n v="0.31"/>
  </r>
  <r>
    <x v="5"/>
    <n v="1189833"/>
    <x v="266"/>
    <x v="2"/>
    <x v="2"/>
    <s v="Los Angeles"/>
    <x v="0"/>
    <n v="0.49"/>
    <n v="2240"/>
    <n v="1097.5999999999999"/>
    <n v="548.79999999999995"/>
    <n v="0.5"/>
  </r>
  <r>
    <x v="5"/>
    <n v="1189833"/>
    <x v="267"/>
    <x v="2"/>
    <x v="2"/>
    <s v="Los Angeles"/>
    <x v="1"/>
    <n v="0.51"/>
    <n v="2320"/>
    <n v="1183.2"/>
    <n v="425.952"/>
    <n v="0.36"/>
  </r>
  <r>
    <x v="5"/>
    <n v="1189833"/>
    <x v="268"/>
    <x v="2"/>
    <x v="2"/>
    <s v="Los Angeles"/>
    <x v="2"/>
    <n v="0.49"/>
    <n v="1760"/>
    <n v="862.4"/>
    <n v="439.82400000000001"/>
    <n v="0.51"/>
  </r>
  <r>
    <x v="5"/>
    <n v="1189833"/>
    <x v="269"/>
    <x v="2"/>
    <x v="2"/>
    <s v="Los Angeles"/>
    <x v="3"/>
    <n v="0.48"/>
    <n v="1750"/>
    <n v="840"/>
    <n v="377.99999999999994"/>
    <n v="0.44999999999999996"/>
  </r>
  <r>
    <x v="5"/>
    <n v="1189833"/>
    <x v="270"/>
    <x v="2"/>
    <x v="2"/>
    <s v="Los Angeles"/>
    <x v="4"/>
    <n v="0.56000000000000005"/>
    <n v="1740"/>
    <n v="974.40000000000009"/>
    <n v="662.5920000000001"/>
    <n v="0.68"/>
  </r>
  <r>
    <x v="5"/>
    <n v="1189833"/>
    <x v="271"/>
    <x v="2"/>
    <x v="2"/>
    <s v="Los Angeles"/>
    <x v="5"/>
    <n v="0.62"/>
    <n v="1760"/>
    <n v="1091.2"/>
    <n v="381.92"/>
    <n v="0.35"/>
  </r>
  <r>
    <x v="5"/>
    <n v="1189833"/>
    <x v="272"/>
    <x v="2"/>
    <x v="2"/>
    <s v="Los Angeles"/>
    <x v="0"/>
    <n v="0.49"/>
    <n v="2310"/>
    <n v="1131.9000000000001"/>
    <n v="565.95000000000005"/>
    <n v="0.5"/>
  </r>
  <r>
    <x v="5"/>
    <n v="1189833"/>
    <x v="273"/>
    <x v="2"/>
    <x v="2"/>
    <s v="Los Angeles"/>
    <x v="1"/>
    <n v="0.54"/>
    <n v="2150"/>
    <n v="1161"/>
    <n v="441.18"/>
    <n v="0.38"/>
  </r>
  <r>
    <x v="5"/>
    <n v="1189833"/>
    <x v="274"/>
    <x v="2"/>
    <x v="2"/>
    <s v="Los Angeles"/>
    <x v="2"/>
    <n v="0.47"/>
    <n v="1690"/>
    <n v="794.3"/>
    <n v="397.15"/>
    <n v="0.5"/>
  </r>
  <r>
    <x v="5"/>
    <n v="1189833"/>
    <x v="275"/>
    <x v="2"/>
    <x v="2"/>
    <s v="Los Angeles"/>
    <x v="3"/>
    <n v="0.47"/>
    <n v="1760"/>
    <n v="827.19999999999993"/>
    <n v="372.23999999999995"/>
    <n v="0.44999999999999996"/>
  </r>
  <r>
    <x v="5"/>
    <n v="1189833"/>
    <x v="276"/>
    <x v="2"/>
    <x v="2"/>
    <s v="Los Angeles"/>
    <x v="4"/>
    <n v="0.55000000000000004"/>
    <n v="1740"/>
    <n v="957.00000000000011"/>
    <n v="660.33000000000015"/>
    <n v="0.69000000000000006"/>
  </r>
  <r>
    <x v="5"/>
    <n v="1189833"/>
    <x v="277"/>
    <x v="2"/>
    <x v="2"/>
    <s v="Los Angeles"/>
    <x v="5"/>
    <n v="0.59"/>
    <n v="1890"/>
    <n v="1115.0999999999999"/>
    <n v="379.13400000000001"/>
    <n v="0.34"/>
  </r>
  <r>
    <x v="5"/>
    <n v="1189833"/>
    <x v="278"/>
    <x v="2"/>
    <x v="2"/>
    <s v="Los Angeles"/>
    <x v="0"/>
    <n v="0.49"/>
    <n v="2250"/>
    <n v="1102.5"/>
    <n v="562.27499999999998"/>
    <n v="0.51"/>
  </r>
  <r>
    <x v="5"/>
    <n v="1189833"/>
    <x v="279"/>
    <x v="2"/>
    <x v="2"/>
    <s v="Los Angeles"/>
    <x v="1"/>
    <n v="0.5"/>
    <n v="2430"/>
    <n v="1215"/>
    <n v="461.7"/>
    <n v="0.38"/>
  </r>
  <r>
    <x v="5"/>
    <n v="1189833"/>
    <x v="280"/>
    <x v="2"/>
    <x v="2"/>
    <s v="Los Angeles"/>
    <x v="2"/>
    <n v="0.46"/>
    <n v="1820"/>
    <n v="837.2"/>
    <n v="452.08800000000008"/>
    <n v="0.54"/>
  </r>
  <r>
    <x v="5"/>
    <n v="1189833"/>
    <x v="281"/>
    <x v="2"/>
    <x v="2"/>
    <s v="Los Angeles"/>
    <x v="3"/>
    <n v="0.49"/>
    <n v="2100"/>
    <n v="1029"/>
    <n v="514.5"/>
    <n v="0.5"/>
  </r>
  <r>
    <x v="5"/>
    <n v="1189833"/>
    <x v="282"/>
    <x v="2"/>
    <x v="2"/>
    <s v="Los Angeles"/>
    <x v="4"/>
    <n v="0.55000000000000004"/>
    <n v="1560"/>
    <n v="858.00000000000011"/>
    <n v="557.70000000000005"/>
    <n v="0.65"/>
  </r>
  <r>
    <x v="5"/>
    <n v="1189833"/>
    <x v="283"/>
    <x v="2"/>
    <x v="2"/>
    <s v="Los Angeles"/>
    <x v="5"/>
    <n v="0.59"/>
    <n v="1960"/>
    <n v="1156.3999999999999"/>
    <n v="404.73999999999995"/>
    <n v="0.35"/>
  </r>
  <r>
    <x v="0"/>
    <n v="1185732"/>
    <x v="284"/>
    <x v="2"/>
    <x v="2"/>
    <s v="Los Angeles"/>
    <x v="0"/>
    <n v="0.44"/>
    <n v="1240"/>
    <n v="545.6"/>
    <n v="283.71200000000005"/>
    <n v="0.52"/>
  </r>
  <r>
    <x v="0"/>
    <n v="1185732"/>
    <x v="285"/>
    <x v="2"/>
    <x v="2"/>
    <s v="Los Angeles"/>
    <x v="1"/>
    <n v="0.41"/>
    <n v="770"/>
    <n v="315.7"/>
    <n v="145.22199999999998"/>
    <n v="0.45999999999999996"/>
  </r>
  <r>
    <x v="0"/>
    <n v="1185732"/>
    <x v="286"/>
    <x v="2"/>
    <x v="2"/>
    <s v="Los Angeles"/>
    <x v="2"/>
    <n v="0.32"/>
    <n v="830"/>
    <n v="265.60000000000002"/>
    <n v="124.83200000000001"/>
    <n v="0.47"/>
  </r>
  <r>
    <x v="0"/>
    <n v="1185732"/>
    <x v="287"/>
    <x v="2"/>
    <x v="2"/>
    <s v="Los Angeles"/>
    <x v="3"/>
    <n v="0.37"/>
    <n v="340"/>
    <n v="125.8"/>
    <n v="65.415999999999997"/>
    <n v="0.52"/>
  </r>
  <r>
    <x v="0"/>
    <n v="1185732"/>
    <x v="288"/>
    <x v="3"/>
    <x v="3"/>
    <s v="Chicago"/>
    <x v="4"/>
    <n v="0.53"/>
    <n v="470"/>
    <n v="249.10000000000002"/>
    <n v="122.05900000000001"/>
    <n v="0.49"/>
  </r>
  <r>
    <x v="0"/>
    <n v="1185732"/>
    <x v="289"/>
    <x v="3"/>
    <x v="3"/>
    <s v="Chicago"/>
    <x v="5"/>
    <n v="0.41"/>
    <n v="690"/>
    <n v="282.89999999999998"/>
    <n v="169.73999999999998"/>
    <n v="0.6"/>
  </r>
  <r>
    <x v="0"/>
    <n v="1185732"/>
    <x v="290"/>
    <x v="3"/>
    <x v="3"/>
    <s v="Chicago"/>
    <x v="0"/>
    <n v="0.44"/>
    <n v="1580"/>
    <n v="695.2"/>
    <n v="354.55200000000002"/>
    <n v="0.51"/>
  </r>
  <r>
    <x v="0"/>
    <n v="1185732"/>
    <x v="291"/>
    <x v="3"/>
    <x v="3"/>
    <s v="Chicago"/>
    <x v="1"/>
    <n v="0.43"/>
    <n v="510"/>
    <n v="219.29999999999998"/>
    <n v="103.07099999999998"/>
    <n v="0.47"/>
  </r>
  <r>
    <x v="0"/>
    <n v="1185732"/>
    <x v="292"/>
    <x v="3"/>
    <x v="3"/>
    <s v="Chicago"/>
    <x v="2"/>
    <n v="0.32"/>
    <n v="610"/>
    <n v="195.20000000000002"/>
    <n v="89.792000000000002"/>
    <n v="0.45999999999999996"/>
  </r>
  <r>
    <x v="0"/>
    <n v="1185732"/>
    <x v="293"/>
    <x v="3"/>
    <x v="3"/>
    <s v="Chicago"/>
    <x v="3"/>
    <n v="0.39"/>
    <n v="280"/>
    <n v="109.2"/>
    <n v="57.876000000000005"/>
    <n v="0.53"/>
  </r>
  <r>
    <x v="0"/>
    <n v="1185732"/>
    <x v="294"/>
    <x v="3"/>
    <x v="3"/>
    <s v="Chicago"/>
    <x v="4"/>
    <n v="0.5"/>
    <n v="440"/>
    <n v="220"/>
    <n v="103.39999999999999"/>
    <n v="0.47"/>
  </r>
  <r>
    <x v="0"/>
    <n v="1185732"/>
    <x v="295"/>
    <x v="3"/>
    <x v="3"/>
    <s v="Chicago"/>
    <x v="5"/>
    <n v="0.43"/>
    <n v="770"/>
    <n v="331.1"/>
    <n v="215.21500000000003"/>
    <n v="0.65"/>
  </r>
  <r>
    <x v="0"/>
    <n v="1185732"/>
    <x v="296"/>
    <x v="3"/>
    <x v="3"/>
    <s v="Chicago"/>
    <x v="0"/>
    <n v="0.47"/>
    <n v="1440"/>
    <n v="676.8"/>
    <n v="372.24"/>
    <n v="0.55000000000000004"/>
  </r>
  <r>
    <x v="0"/>
    <n v="1185732"/>
    <x v="297"/>
    <x v="3"/>
    <x v="3"/>
    <s v="Chicago"/>
    <x v="1"/>
    <n v="0.46"/>
    <n v="600"/>
    <n v="276"/>
    <n v="132.47999999999999"/>
    <n v="0.48"/>
  </r>
  <r>
    <x v="0"/>
    <n v="1185732"/>
    <x v="298"/>
    <x v="3"/>
    <x v="3"/>
    <s v="Chicago"/>
    <x v="2"/>
    <n v="0.37"/>
    <n v="680"/>
    <n v="251.6"/>
    <n v="113.21999999999998"/>
    <n v="0.44999999999999996"/>
  </r>
  <r>
    <x v="0"/>
    <n v="1185732"/>
    <x v="299"/>
    <x v="3"/>
    <x v="3"/>
    <s v="Chicago"/>
    <x v="3"/>
    <n v="0.41"/>
    <n v="190"/>
    <n v="77.899999999999991"/>
    <n v="41.286999999999999"/>
    <n v="0.53"/>
  </r>
  <r>
    <x v="0"/>
    <n v="1185732"/>
    <x v="300"/>
    <x v="3"/>
    <x v="3"/>
    <s v="Chicago"/>
    <x v="4"/>
    <n v="0.56000000000000005"/>
    <n v="380"/>
    <n v="212.8"/>
    <n v="100.01600000000001"/>
    <n v="0.47"/>
  </r>
  <r>
    <x v="0"/>
    <n v="1185732"/>
    <x v="301"/>
    <x v="3"/>
    <x v="3"/>
    <s v="Chicago"/>
    <x v="5"/>
    <n v="0.45"/>
    <n v="630"/>
    <n v="283.5"/>
    <n v="178.60499999999999"/>
    <n v="0.63"/>
  </r>
  <r>
    <x v="0"/>
    <n v="1185732"/>
    <x v="302"/>
    <x v="3"/>
    <x v="3"/>
    <s v="Chicago"/>
    <x v="0"/>
    <n v="0.48"/>
    <n v="1220"/>
    <n v="585.6"/>
    <n v="304.512"/>
    <n v="0.52"/>
  </r>
  <r>
    <x v="0"/>
    <n v="1185732"/>
    <x v="303"/>
    <x v="3"/>
    <x v="3"/>
    <s v="Chicago"/>
    <x v="1"/>
    <n v="0.48"/>
    <n v="440"/>
    <n v="211.2"/>
    <n v="97.151999999999987"/>
    <n v="0.45999999999999996"/>
  </r>
  <r>
    <x v="0"/>
    <n v="1185732"/>
    <x v="304"/>
    <x v="3"/>
    <x v="3"/>
    <s v="Chicago"/>
    <x v="2"/>
    <n v="0.36"/>
    <n v="420"/>
    <n v="151.19999999999999"/>
    <n v="72.575999999999993"/>
    <n v="0.48"/>
  </r>
  <r>
    <x v="0"/>
    <n v="1185732"/>
    <x v="305"/>
    <x v="3"/>
    <x v="3"/>
    <s v="Chicago"/>
    <x v="3"/>
    <n v="0.44"/>
    <n v="200"/>
    <n v="88"/>
    <n v="44"/>
    <n v="0.5"/>
  </r>
  <r>
    <x v="0"/>
    <n v="1185732"/>
    <x v="306"/>
    <x v="3"/>
    <x v="3"/>
    <s v="Chicago"/>
    <x v="4"/>
    <n v="0.54"/>
    <n v="280"/>
    <n v="151.20000000000002"/>
    <n v="71.064000000000007"/>
    <n v="0.47"/>
  </r>
  <r>
    <x v="0"/>
    <n v="1185732"/>
    <x v="307"/>
    <x v="3"/>
    <x v="3"/>
    <s v="Chicago"/>
    <x v="5"/>
    <n v="0.49"/>
    <n v="650"/>
    <n v="318.5"/>
    <n v="191.1"/>
    <n v="0.6"/>
  </r>
  <r>
    <x v="0"/>
    <n v="1185732"/>
    <x v="308"/>
    <x v="3"/>
    <x v="3"/>
    <s v="Chicago"/>
    <x v="0"/>
    <n v="0.57999999999999996"/>
    <n v="1340"/>
    <n v="777.19999999999993"/>
    <n v="419.68799999999999"/>
    <n v="0.54"/>
  </r>
  <r>
    <x v="0"/>
    <n v="1185732"/>
    <x v="309"/>
    <x v="3"/>
    <x v="3"/>
    <s v="Chicago"/>
    <x v="1"/>
    <n v="0.53"/>
    <n v="540"/>
    <n v="286.2"/>
    <n v="128.79"/>
    <n v="0.44999999999999996"/>
  </r>
  <r>
    <x v="0"/>
    <n v="1185732"/>
    <x v="310"/>
    <x v="3"/>
    <x v="3"/>
    <s v="Chicago"/>
    <x v="2"/>
    <n v="0.49"/>
    <n v="440"/>
    <n v="215.6"/>
    <n v="99.175999999999988"/>
    <n v="0.45999999999999996"/>
  </r>
  <r>
    <x v="0"/>
    <n v="1185732"/>
    <x v="311"/>
    <x v="3"/>
    <x v="3"/>
    <s v="Chicago"/>
    <x v="3"/>
    <n v="0.48"/>
    <n v="280"/>
    <n v="134.4"/>
    <n v="71.232000000000014"/>
    <n v="0.53"/>
  </r>
  <r>
    <x v="0"/>
    <n v="1185732"/>
    <x v="312"/>
    <x v="3"/>
    <x v="3"/>
    <s v="Chicago"/>
    <x v="4"/>
    <n v="0.59"/>
    <n v="350"/>
    <n v="206.5"/>
    <n v="94.99"/>
    <n v="0.45999999999999996"/>
  </r>
  <r>
    <x v="0"/>
    <n v="1185732"/>
    <x v="313"/>
    <x v="3"/>
    <x v="3"/>
    <s v="Chicago"/>
    <x v="5"/>
    <n v="0.64"/>
    <n v="630"/>
    <n v="403.2"/>
    <n v="241.92"/>
    <n v="0.6"/>
  </r>
  <r>
    <x v="0"/>
    <n v="1185732"/>
    <x v="314"/>
    <x v="3"/>
    <x v="3"/>
    <s v="Chicago"/>
    <x v="0"/>
    <n v="0.46"/>
    <n v="1350"/>
    <n v="621"/>
    <n v="341.55"/>
    <n v="0.55000000000000004"/>
  </r>
  <r>
    <x v="0"/>
    <n v="1185732"/>
    <x v="315"/>
    <x v="3"/>
    <x v="3"/>
    <s v="Chicago"/>
    <x v="1"/>
    <n v="0.43"/>
    <n v="630"/>
    <n v="270.89999999999998"/>
    <n v="121.90499999999997"/>
    <n v="0.44999999999999996"/>
  </r>
  <r>
    <x v="0"/>
    <n v="1185732"/>
    <x v="316"/>
    <x v="3"/>
    <x v="3"/>
    <s v="Chicago"/>
    <x v="2"/>
    <n v="0.39"/>
    <n v="540"/>
    <n v="210.6"/>
    <n v="94.769999999999982"/>
    <n v="0.44999999999999996"/>
  </r>
  <r>
    <x v="0"/>
    <n v="1185732"/>
    <x v="317"/>
    <x v="3"/>
    <x v="3"/>
    <s v="Chicago"/>
    <x v="3"/>
    <n v="0.38"/>
    <n v="470"/>
    <n v="178.6"/>
    <n v="94.658000000000001"/>
    <n v="0.53"/>
  </r>
  <r>
    <x v="0"/>
    <n v="1185732"/>
    <x v="318"/>
    <x v="3"/>
    <x v="3"/>
    <s v="Chicago"/>
    <x v="4"/>
    <n v="0.46"/>
    <n v="510"/>
    <n v="234.60000000000002"/>
    <n v="117.30000000000001"/>
    <n v="0.5"/>
  </r>
  <r>
    <x v="0"/>
    <n v="1185732"/>
    <x v="319"/>
    <x v="3"/>
    <x v="3"/>
    <s v="Chicago"/>
    <x v="5"/>
    <n v="0.51"/>
    <n v="1050"/>
    <n v="535.5"/>
    <n v="337.36500000000001"/>
    <n v="0.63"/>
  </r>
  <r>
    <x v="0"/>
    <n v="1185732"/>
    <x v="320"/>
    <x v="3"/>
    <x v="3"/>
    <s v="Chicago"/>
    <x v="0"/>
    <n v="0.47"/>
    <n v="1610"/>
    <n v="756.69999999999993"/>
    <n v="393.48399999999998"/>
    <n v="0.52"/>
  </r>
  <r>
    <x v="0"/>
    <n v="1185732"/>
    <x v="321"/>
    <x v="3"/>
    <x v="3"/>
    <s v="Chicago"/>
    <x v="1"/>
    <n v="0.43"/>
    <n v="810"/>
    <n v="348.3"/>
    <n v="156.73499999999999"/>
    <n v="0.44999999999999996"/>
  </r>
  <r>
    <x v="0"/>
    <n v="1185732"/>
    <x v="322"/>
    <x v="3"/>
    <x v="3"/>
    <s v="Chicago"/>
    <x v="2"/>
    <n v="0.36"/>
    <n v="650"/>
    <n v="234"/>
    <n v="105.29999999999998"/>
    <n v="0.44999999999999996"/>
  </r>
  <r>
    <x v="0"/>
    <n v="1185732"/>
    <x v="323"/>
    <x v="3"/>
    <x v="3"/>
    <s v="Chicago"/>
    <x v="3"/>
    <n v="0.39"/>
    <n v="500"/>
    <n v="195"/>
    <n v="105.30000000000001"/>
    <n v="0.54"/>
  </r>
  <r>
    <x v="0"/>
    <n v="1185732"/>
    <x v="324"/>
    <x v="3"/>
    <x v="3"/>
    <s v="Chicago"/>
    <x v="4"/>
    <n v="0.47"/>
    <n v="560"/>
    <n v="263.2"/>
    <n v="121.07199999999999"/>
    <n v="0.45999999999999996"/>
  </r>
  <r>
    <x v="0"/>
    <n v="1185732"/>
    <x v="325"/>
    <x v="3"/>
    <x v="3"/>
    <s v="Chicago"/>
    <x v="5"/>
    <n v="0.54"/>
    <n v="1200"/>
    <n v="648"/>
    <n v="395.28"/>
    <n v="0.61"/>
  </r>
  <r>
    <x v="0"/>
    <n v="1185732"/>
    <x v="326"/>
    <x v="3"/>
    <x v="3"/>
    <s v="Chicago"/>
    <x v="0"/>
    <n v="0.49"/>
    <n v="1490"/>
    <n v="730.1"/>
    <n v="372.351"/>
    <n v="0.51"/>
  </r>
  <r>
    <x v="0"/>
    <n v="1185732"/>
    <x v="327"/>
    <x v="3"/>
    <x v="3"/>
    <s v="Chicago"/>
    <x v="1"/>
    <n v="0.41"/>
    <n v="940"/>
    <n v="385.4"/>
    <n v="177.28399999999996"/>
    <n v="0.45999999999999996"/>
  </r>
  <r>
    <x v="0"/>
    <n v="1185732"/>
    <x v="328"/>
    <x v="3"/>
    <x v="3"/>
    <s v="Chicago"/>
    <x v="2"/>
    <n v="0.38"/>
    <n v="750"/>
    <n v="285"/>
    <n v="139.65"/>
    <n v="0.49"/>
  </r>
  <r>
    <x v="0"/>
    <n v="1185732"/>
    <x v="329"/>
    <x v="3"/>
    <x v="3"/>
    <s v="Chicago"/>
    <x v="3"/>
    <n v="0.37"/>
    <n v="630"/>
    <n v="233.1"/>
    <n v="116.55"/>
    <n v="0.5"/>
  </r>
  <r>
    <x v="0"/>
    <n v="1185732"/>
    <x v="330"/>
    <x v="3"/>
    <x v="3"/>
    <s v="Chicago"/>
    <x v="4"/>
    <n v="0.49"/>
    <n v="500"/>
    <n v="245"/>
    <n v="122.5"/>
    <n v="0.5"/>
  </r>
  <r>
    <x v="0"/>
    <n v="1185732"/>
    <x v="331"/>
    <x v="3"/>
    <x v="3"/>
    <s v="Chicago"/>
    <x v="5"/>
    <n v="0.5"/>
    <n v="940"/>
    <n v="470"/>
    <n v="305.5"/>
    <n v="0.65"/>
  </r>
  <r>
    <x v="0"/>
    <n v="1185732"/>
    <x v="332"/>
    <x v="3"/>
    <x v="3"/>
    <s v="Chicago"/>
    <x v="0"/>
    <n v="0.47"/>
    <n v="1350"/>
    <n v="634.5"/>
    <n v="317.25"/>
    <n v="0.5"/>
  </r>
  <r>
    <x v="0"/>
    <n v="1185732"/>
    <x v="333"/>
    <x v="3"/>
    <x v="3"/>
    <s v="Chicago"/>
    <x v="1"/>
    <n v="0.41"/>
    <n v="840"/>
    <n v="344.4"/>
    <n v="168.75599999999997"/>
    <n v="0.49"/>
  </r>
  <r>
    <x v="0"/>
    <n v="1185732"/>
    <x v="334"/>
    <x v="3"/>
    <x v="3"/>
    <s v="Chicago"/>
    <x v="2"/>
    <n v="0.36"/>
    <n v="600"/>
    <n v="216"/>
    <n v="101.52"/>
    <n v="0.47"/>
  </r>
  <r>
    <x v="0"/>
    <n v="1185732"/>
    <x v="335"/>
    <x v="3"/>
    <x v="3"/>
    <s v="Chicago"/>
    <x v="3"/>
    <n v="0.36"/>
    <n v="440"/>
    <n v="158.4"/>
    <n v="83.952000000000012"/>
    <n v="0.53"/>
  </r>
  <r>
    <x v="0"/>
    <n v="1185732"/>
    <x v="336"/>
    <x v="3"/>
    <x v="3"/>
    <s v="Chicago"/>
    <x v="4"/>
    <n v="0.49"/>
    <n v="490"/>
    <n v="240.1"/>
    <n v="110.44599999999998"/>
    <n v="0.45999999999999996"/>
  </r>
  <r>
    <x v="0"/>
    <n v="1185732"/>
    <x v="337"/>
    <x v="3"/>
    <x v="3"/>
    <s v="Chicago"/>
    <x v="5"/>
    <n v="0.53"/>
    <n v="730"/>
    <n v="386.90000000000003"/>
    <n v="247.61600000000001"/>
    <n v="0.64"/>
  </r>
  <r>
    <x v="0"/>
    <n v="1185732"/>
    <x v="338"/>
    <x v="3"/>
    <x v="3"/>
    <s v="Chicago"/>
    <x v="0"/>
    <n v="0.56000000000000005"/>
    <n v="1150"/>
    <n v="644.00000000000011"/>
    <n v="354.2000000000001"/>
    <n v="0.55000000000000004"/>
  </r>
  <r>
    <x v="0"/>
    <n v="1185732"/>
    <x v="339"/>
    <x v="3"/>
    <x v="3"/>
    <s v="Chicago"/>
    <x v="1"/>
    <n v="0.49"/>
    <n v="750"/>
    <n v="367.5"/>
    <n v="180.07499999999999"/>
    <n v="0.49"/>
  </r>
  <r>
    <x v="0"/>
    <n v="1185732"/>
    <x v="340"/>
    <x v="3"/>
    <x v="3"/>
    <s v="Chicago"/>
    <x v="2"/>
    <n v="0.48"/>
    <n v="390"/>
    <n v="187.2"/>
    <n v="84.239999999999981"/>
    <n v="0.44999999999999996"/>
  </r>
  <r>
    <x v="0"/>
    <n v="1185732"/>
    <x v="341"/>
    <x v="3"/>
    <x v="3"/>
    <s v="Chicago"/>
    <x v="3"/>
    <n v="0.47"/>
    <n v="330"/>
    <n v="155.1"/>
    <n v="79.100999999999999"/>
    <n v="0.51"/>
  </r>
  <r>
    <x v="0"/>
    <n v="1185732"/>
    <x v="342"/>
    <x v="3"/>
    <x v="3"/>
    <s v="Chicago"/>
    <x v="4"/>
    <n v="0.56000000000000005"/>
    <n v="330"/>
    <n v="184.8"/>
    <n v="86.855999999999995"/>
    <n v="0.47"/>
  </r>
  <r>
    <x v="0"/>
    <n v="1185732"/>
    <x v="343"/>
    <x v="3"/>
    <x v="3"/>
    <s v="Chicago"/>
    <x v="5"/>
    <n v="0.6"/>
    <n v="650"/>
    <n v="390"/>
    <n v="234"/>
    <n v="0.6"/>
  </r>
  <r>
    <x v="0"/>
    <n v="1185732"/>
    <x v="344"/>
    <x v="3"/>
    <x v="3"/>
    <s v="Chicago"/>
    <x v="0"/>
    <n v="0.55000000000000004"/>
    <n v="1120"/>
    <n v="616"/>
    <n v="332.64000000000004"/>
    <n v="0.54"/>
  </r>
  <r>
    <x v="0"/>
    <n v="1185732"/>
    <x v="345"/>
    <x v="3"/>
    <x v="3"/>
    <s v="Chicago"/>
    <x v="1"/>
    <n v="0.46"/>
    <n v="650"/>
    <n v="299"/>
    <n v="140.53"/>
    <n v="0.47"/>
  </r>
  <r>
    <x v="0"/>
    <n v="1185732"/>
    <x v="346"/>
    <x v="3"/>
    <x v="3"/>
    <s v="Chicago"/>
    <x v="2"/>
    <n v="0.48"/>
    <n v="490"/>
    <n v="235.2"/>
    <n v="110.54399999999998"/>
    <n v="0.47"/>
  </r>
  <r>
    <x v="0"/>
    <n v="1185732"/>
    <x v="347"/>
    <x v="3"/>
    <x v="3"/>
    <s v="Chicago"/>
    <x v="3"/>
    <n v="0.46"/>
    <n v="530"/>
    <n v="243.8"/>
    <n v="129.214"/>
    <n v="0.53"/>
  </r>
  <r>
    <x v="0"/>
    <n v="1185732"/>
    <x v="348"/>
    <x v="3"/>
    <x v="3"/>
    <s v="Chicago"/>
    <x v="4"/>
    <n v="0.56000000000000005"/>
    <n v="410"/>
    <n v="229.60000000000002"/>
    <n v="114.80000000000001"/>
    <n v="0.5"/>
  </r>
  <r>
    <x v="0"/>
    <n v="1185732"/>
    <x v="349"/>
    <x v="3"/>
    <x v="3"/>
    <s v="Chicago"/>
    <x v="5"/>
    <n v="0.61"/>
    <n v="650"/>
    <n v="396.5"/>
    <n v="237.89999999999998"/>
    <n v="0.6"/>
  </r>
  <r>
    <x v="0"/>
    <n v="1185732"/>
    <x v="350"/>
    <x v="3"/>
    <x v="3"/>
    <s v="Chicago"/>
    <x v="0"/>
    <n v="0.56999999999999995"/>
    <n v="1500"/>
    <n v="854.99999999999989"/>
    <n v="470.25"/>
    <n v="0.55000000000000004"/>
  </r>
  <r>
    <x v="0"/>
    <n v="1185732"/>
    <x v="351"/>
    <x v="3"/>
    <x v="3"/>
    <s v="Chicago"/>
    <x v="1"/>
    <n v="0.46"/>
    <n v="750"/>
    <n v="345"/>
    <n v="165.6"/>
    <n v="0.48"/>
  </r>
  <r>
    <x v="0"/>
    <n v="1185732"/>
    <x v="352"/>
    <x v="3"/>
    <x v="3"/>
    <s v="Chicago"/>
    <x v="2"/>
    <n v="0.46"/>
    <n v="750"/>
    <n v="345"/>
    <n v="169.04999999999998"/>
    <n v="0.49"/>
  </r>
  <r>
    <x v="0"/>
    <n v="1185732"/>
    <x v="353"/>
    <x v="3"/>
    <x v="3"/>
    <s v="Chicago"/>
    <x v="3"/>
    <n v="0.49"/>
    <n v="540"/>
    <n v="264.60000000000002"/>
    <n v="140.23800000000003"/>
    <n v="0.53"/>
  </r>
  <r>
    <x v="0"/>
    <n v="1185732"/>
    <x v="354"/>
    <x v="3"/>
    <x v="3"/>
    <s v="Chicago"/>
    <x v="4"/>
    <n v="0.59"/>
    <n v="580"/>
    <n v="342.2"/>
    <n v="153.98999999999998"/>
    <n v="0.44999999999999996"/>
  </r>
  <r>
    <x v="0"/>
    <n v="1185732"/>
    <x v="355"/>
    <x v="3"/>
    <x v="3"/>
    <s v="Chicago"/>
    <x v="5"/>
    <n v="0.64"/>
    <n v="810"/>
    <n v="518.4"/>
    <n v="326.59199999999998"/>
    <n v="0.63"/>
  </r>
  <r>
    <x v="2"/>
    <n v="1197831"/>
    <x v="356"/>
    <x v="3"/>
    <x v="3"/>
    <s v="Chicago"/>
    <x v="0"/>
    <n v="0.2"/>
    <n v="1890"/>
    <n v="378"/>
    <n v="151.20000000000002"/>
    <n v="0.4"/>
  </r>
  <r>
    <x v="2"/>
    <n v="1197831"/>
    <x v="357"/>
    <x v="3"/>
    <x v="3"/>
    <s v="Chicago"/>
    <x v="1"/>
    <n v="0.28000000000000003"/>
    <n v="1960"/>
    <n v="548.80000000000007"/>
    <n v="219.52000000000004"/>
    <n v="0.4"/>
  </r>
  <r>
    <x v="2"/>
    <n v="1197831"/>
    <x v="358"/>
    <x v="3"/>
    <x v="3"/>
    <s v="Chicago"/>
    <x v="2"/>
    <n v="0.27"/>
    <n v="1580"/>
    <n v="426.6"/>
    <n v="174.90600000000001"/>
    <n v="0.41"/>
  </r>
  <r>
    <x v="2"/>
    <n v="1197831"/>
    <x v="359"/>
    <x v="3"/>
    <x v="3"/>
    <s v="Chicago"/>
    <x v="3"/>
    <n v="0.34"/>
    <n v="1520"/>
    <n v="516.80000000000007"/>
    <n v="263.56800000000004"/>
    <n v="0.51"/>
  </r>
  <r>
    <x v="2"/>
    <n v="1197831"/>
    <x v="360"/>
    <x v="1"/>
    <x v="1"/>
    <s v="Dallas"/>
    <x v="4"/>
    <n v="0.37"/>
    <n v="940"/>
    <n v="347.8"/>
    <n v="121.72999999999999"/>
    <n v="0.35"/>
  </r>
  <r>
    <x v="2"/>
    <n v="1197831"/>
    <x v="361"/>
    <x v="1"/>
    <x v="1"/>
    <s v="Dallas"/>
    <x v="5"/>
    <n v="0.33"/>
    <n v="1470"/>
    <n v="485.1"/>
    <n v="266.80500000000001"/>
    <n v="0.55000000000000004"/>
  </r>
  <r>
    <x v="2"/>
    <n v="1197831"/>
    <x v="362"/>
    <x v="1"/>
    <x v="1"/>
    <s v="Dallas"/>
    <x v="0"/>
    <n v="0.23"/>
    <n v="1760"/>
    <n v="404.8"/>
    <n v="174.06399999999999"/>
    <n v="0.43"/>
  </r>
  <r>
    <x v="2"/>
    <n v="1197831"/>
    <x v="363"/>
    <x v="1"/>
    <x v="1"/>
    <s v="Dallas"/>
    <x v="1"/>
    <n v="0.32"/>
    <n v="1630"/>
    <n v="521.6"/>
    <n v="208.64000000000001"/>
    <n v="0.4"/>
  </r>
  <r>
    <x v="2"/>
    <n v="1197831"/>
    <x v="364"/>
    <x v="1"/>
    <x v="1"/>
    <s v="Dallas"/>
    <x v="2"/>
    <n v="0.34"/>
    <n v="1190"/>
    <n v="404.6"/>
    <n v="173.97800000000001"/>
    <n v="0.43"/>
  </r>
  <r>
    <x v="2"/>
    <n v="1197831"/>
    <x v="365"/>
    <x v="1"/>
    <x v="1"/>
    <s v="Dallas"/>
    <x v="3"/>
    <n v="0.32"/>
    <n v="1280"/>
    <n v="409.6"/>
    <n v="217.08800000000002"/>
    <n v="0.53"/>
  </r>
  <r>
    <x v="2"/>
    <n v="1197831"/>
    <x v="366"/>
    <x v="1"/>
    <x v="1"/>
    <s v="Dallas"/>
    <x v="4"/>
    <n v="0.38"/>
    <n v="750"/>
    <n v="285"/>
    <n v="99.75"/>
    <n v="0.35"/>
  </r>
  <r>
    <x v="2"/>
    <n v="1197831"/>
    <x v="367"/>
    <x v="1"/>
    <x v="1"/>
    <s v="Dallas"/>
    <x v="5"/>
    <n v="0.32"/>
    <n v="1400"/>
    <n v="448"/>
    <n v="250.88000000000002"/>
    <n v="0.56000000000000005"/>
  </r>
  <r>
    <x v="2"/>
    <n v="1197831"/>
    <x v="368"/>
    <x v="1"/>
    <x v="1"/>
    <s v="Dallas"/>
    <x v="0"/>
    <n v="0.28999999999999998"/>
    <n v="1820"/>
    <n v="527.79999999999995"/>
    <n v="263.89999999999998"/>
    <n v="0.5"/>
  </r>
  <r>
    <x v="2"/>
    <n v="1197831"/>
    <x v="369"/>
    <x v="1"/>
    <x v="1"/>
    <s v="Dallas"/>
    <x v="1"/>
    <n v="0.39"/>
    <n v="1690"/>
    <n v="659.1"/>
    <n v="329.55"/>
    <n v="0.5"/>
  </r>
  <r>
    <x v="2"/>
    <n v="1197831"/>
    <x v="370"/>
    <x v="1"/>
    <x v="1"/>
    <s v="Dallas"/>
    <x v="2"/>
    <n v="0.28000000000000003"/>
    <n v="1450"/>
    <n v="406.00000000000006"/>
    <n v="190.82000000000002"/>
    <n v="0.47"/>
  </r>
  <r>
    <x v="2"/>
    <n v="1197831"/>
    <x v="371"/>
    <x v="1"/>
    <x v="1"/>
    <s v="Dallas"/>
    <x v="3"/>
    <n v="0.32"/>
    <n v="1160"/>
    <n v="371.2"/>
    <n v="211.584"/>
    <n v="0.57000000000000006"/>
  </r>
  <r>
    <x v="2"/>
    <n v="1197831"/>
    <x v="372"/>
    <x v="1"/>
    <x v="1"/>
    <s v="Dallas"/>
    <x v="4"/>
    <n v="0.38"/>
    <n v="810"/>
    <n v="307.8"/>
    <n v="138.51"/>
    <n v="0.44999999999999996"/>
  </r>
  <r>
    <x v="2"/>
    <n v="1197831"/>
    <x v="373"/>
    <x v="1"/>
    <x v="1"/>
    <s v="Dallas"/>
    <x v="5"/>
    <n v="0.32"/>
    <n v="1350"/>
    <n v="432"/>
    <n v="272.16000000000003"/>
    <n v="0.63"/>
  </r>
  <r>
    <x v="2"/>
    <n v="1197831"/>
    <x v="374"/>
    <x v="1"/>
    <x v="1"/>
    <s v="Dallas"/>
    <x v="0"/>
    <n v="0.18"/>
    <n v="1820"/>
    <n v="327.59999999999997"/>
    <n v="147.41999999999996"/>
    <n v="0.44999999999999996"/>
  </r>
  <r>
    <x v="2"/>
    <n v="1197831"/>
    <x v="375"/>
    <x v="1"/>
    <x v="1"/>
    <s v="Dallas"/>
    <x v="1"/>
    <n v="0.28000000000000003"/>
    <n v="1750"/>
    <n v="490.00000000000006"/>
    <n v="235.20000000000002"/>
    <n v="0.48"/>
  </r>
  <r>
    <x v="2"/>
    <n v="1197831"/>
    <x v="376"/>
    <x v="1"/>
    <x v="1"/>
    <s v="Dallas"/>
    <x v="2"/>
    <n v="0.25"/>
    <n v="1520"/>
    <n v="380"/>
    <n v="186.2"/>
    <n v="0.49"/>
  </r>
  <r>
    <x v="2"/>
    <n v="1197831"/>
    <x v="377"/>
    <x v="1"/>
    <x v="1"/>
    <s v="Dallas"/>
    <x v="3"/>
    <n v="0.28999999999999998"/>
    <n v="1280"/>
    <n v="371.2"/>
    <n v="219.00800000000001"/>
    <n v="0.59000000000000008"/>
  </r>
  <r>
    <x v="2"/>
    <n v="1197831"/>
    <x v="378"/>
    <x v="1"/>
    <x v="1"/>
    <s v="Dallas"/>
    <x v="4"/>
    <n v="0.34"/>
    <n v="850"/>
    <n v="289"/>
    <n v="115.60000000000001"/>
    <n v="0.4"/>
  </r>
  <r>
    <x v="2"/>
    <n v="1197831"/>
    <x v="379"/>
    <x v="1"/>
    <x v="1"/>
    <s v="Dallas"/>
    <x v="5"/>
    <n v="0.28999999999999998"/>
    <n v="1560"/>
    <n v="452.4"/>
    <n v="280.488"/>
    <n v="0.62"/>
  </r>
  <r>
    <x v="2"/>
    <n v="1197831"/>
    <x v="380"/>
    <x v="1"/>
    <x v="1"/>
    <s v="Dallas"/>
    <x v="0"/>
    <n v="0.19"/>
    <n v="1950"/>
    <n v="370.5"/>
    <n v="185.25"/>
    <n v="0.5"/>
  </r>
  <r>
    <x v="2"/>
    <n v="1197831"/>
    <x v="381"/>
    <x v="1"/>
    <x v="1"/>
    <s v="Dallas"/>
    <x v="1"/>
    <n v="0.28999999999999998"/>
    <n v="1940"/>
    <n v="562.59999999999991"/>
    <n v="275.67399999999998"/>
    <n v="0.49"/>
  </r>
  <r>
    <x v="2"/>
    <n v="1197831"/>
    <x v="382"/>
    <x v="1"/>
    <x v="1"/>
    <s v="Dallas"/>
    <x v="2"/>
    <n v="0.24"/>
    <n v="1750"/>
    <n v="420"/>
    <n v="197.39999999999998"/>
    <n v="0.47"/>
  </r>
  <r>
    <x v="2"/>
    <n v="1197831"/>
    <x v="383"/>
    <x v="1"/>
    <x v="1"/>
    <s v="Dallas"/>
    <x v="3"/>
    <n v="0.34"/>
    <n v="1540"/>
    <n v="523.6"/>
    <n v="314.16000000000003"/>
    <n v="0.6"/>
  </r>
  <r>
    <x v="2"/>
    <n v="1197831"/>
    <x v="384"/>
    <x v="1"/>
    <x v="1"/>
    <s v="Dallas"/>
    <x v="4"/>
    <n v="0.49"/>
    <n v="1310"/>
    <n v="641.9"/>
    <n v="288.85499999999996"/>
    <n v="0.44999999999999996"/>
  </r>
  <r>
    <x v="2"/>
    <n v="1197831"/>
    <x v="385"/>
    <x v="1"/>
    <x v="1"/>
    <s v="Dallas"/>
    <x v="5"/>
    <n v="0.43"/>
    <n v="2240"/>
    <n v="963.19999999999993"/>
    <n v="626.07999999999993"/>
    <n v="0.65"/>
  </r>
  <r>
    <x v="2"/>
    <n v="1197831"/>
    <x v="386"/>
    <x v="1"/>
    <x v="1"/>
    <s v="Dallas"/>
    <x v="0"/>
    <n v="0.41"/>
    <n v="2240"/>
    <n v="918.4"/>
    <n v="413.28"/>
    <n v="0.44999999999999996"/>
  </r>
  <r>
    <x v="2"/>
    <n v="1197831"/>
    <x v="387"/>
    <x v="1"/>
    <x v="1"/>
    <s v="Dallas"/>
    <x v="1"/>
    <n v="0.49"/>
    <n v="2000"/>
    <n v="980"/>
    <n v="470.4"/>
    <n v="0.48"/>
  </r>
  <r>
    <x v="2"/>
    <n v="1197831"/>
    <x v="388"/>
    <x v="1"/>
    <x v="1"/>
    <s v="Dallas"/>
    <x v="2"/>
    <n v="0.44"/>
    <n v="1760"/>
    <n v="774.4"/>
    <n v="363.96799999999996"/>
    <n v="0.47"/>
  </r>
  <r>
    <x v="2"/>
    <n v="1197831"/>
    <x v="389"/>
    <x v="1"/>
    <x v="1"/>
    <s v="Dallas"/>
    <x v="3"/>
    <n v="0.43"/>
    <n v="1740"/>
    <n v="748.19999999999993"/>
    <n v="411.51"/>
    <n v="0.55000000000000004"/>
  </r>
  <r>
    <x v="2"/>
    <n v="1197831"/>
    <x v="390"/>
    <x v="1"/>
    <x v="1"/>
    <s v="Dallas"/>
    <x v="4"/>
    <n v="0.45"/>
    <n v="1450"/>
    <n v="652.5"/>
    <n v="280.57499999999999"/>
    <n v="0.43"/>
  </r>
  <r>
    <x v="2"/>
    <n v="1197831"/>
    <x v="391"/>
    <x v="1"/>
    <x v="1"/>
    <s v="Dallas"/>
    <x v="5"/>
    <n v="0.53"/>
    <n v="2630"/>
    <n v="1393.9"/>
    <n v="878.15700000000004"/>
    <n v="0.63"/>
  </r>
  <r>
    <x v="2"/>
    <n v="1197831"/>
    <x v="392"/>
    <x v="1"/>
    <x v="1"/>
    <s v="Dallas"/>
    <x v="0"/>
    <n v="0.41"/>
    <n v="2310"/>
    <n v="947.09999999999991"/>
    <n v="492.49199999999996"/>
    <n v="0.52"/>
  </r>
  <r>
    <x v="2"/>
    <n v="1197831"/>
    <x v="393"/>
    <x v="1"/>
    <x v="1"/>
    <s v="Dallas"/>
    <x v="1"/>
    <n v="0.48"/>
    <n v="2150"/>
    <n v="1032"/>
    <n v="557.28000000000009"/>
    <n v="0.54"/>
  </r>
  <r>
    <x v="2"/>
    <n v="1197831"/>
    <x v="394"/>
    <x v="1"/>
    <x v="1"/>
    <s v="Dallas"/>
    <x v="2"/>
    <n v="0.44"/>
    <n v="2540"/>
    <n v="1117.5999999999999"/>
    <n v="614.67999999999984"/>
    <n v="0.54999999999999993"/>
  </r>
  <r>
    <x v="2"/>
    <n v="1197831"/>
    <x v="395"/>
    <x v="1"/>
    <x v="1"/>
    <s v="Dallas"/>
    <x v="3"/>
    <n v="0.43"/>
    <n v="1500"/>
    <n v="645"/>
    <n v="393.45"/>
    <n v="0.61"/>
  </r>
  <r>
    <x v="2"/>
    <n v="1197831"/>
    <x v="396"/>
    <x v="1"/>
    <x v="1"/>
    <s v="Dallas"/>
    <x v="4"/>
    <n v="0.47"/>
    <n v="1670"/>
    <n v="784.9"/>
    <n v="361.05399999999997"/>
    <n v="0.45999999999999996"/>
  </r>
  <r>
    <x v="2"/>
    <n v="1197831"/>
    <x v="397"/>
    <x v="1"/>
    <x v="1"/>
    <s v="Dallas"/>
    <x v="5"/>
    <n v="0.54"/>
    <n v="2550"/>
    <n v="1377"/>
    <n v="922.59"/>
    <n v="0.67"/>
  </r>
  <r>
    <x v="2"/>
    <n v="1197831"/>
    <x v="398"/>
    <x v="1"/>
    <x v="1"/>
    <s v="Dallas"/>
    <x v="0"/>
    <n v="0.49"/>
    <n v="2080"/>
    <n v="1019.1999999999999"/>
    <n v="519.79200000000003"/>
    <n v="0.51"/>
  </r>
  <r>
    <x v="2"/>
    <n v="1197831"/>
    <x v="399"/>
    <x v="1"/>
    <x v="1"/>
    <s v="Dallas"/>
    <x v="1"/>
    <n v="0.53"/>
    <n v="2080"/>
    <n v="1102.4000000000001"/>
    <n v="551.20000000000005"/>
    <n v="0.5"/>
  </r>
  <r>
    <x v="2"/>
    <n v="1197831"/>
    <x v="400"/>
    <x v="1"/>
    <x v="1"/>
    <s v="Dallas"/>
    <x v="2"/>
    <n v="0.46"/>
    <n v="2730"/>
    <n v="1255.8"/>
    <n v="690.68999999999994"/>
    <n v="0.54999999999999993"/>
  </r>
  <r>
    <x v="2"/>
    <n v="1197831"/>
    <x v="401"/>
    <x v="1"/>
    <x v="1"/>
    <s v="Dallas"/>
    <x v="3"/>
    <n v="0.47"/>
    <n v="1470"/>
    <n v="690.9"/>
    <n v="449.08499999999998"/>
    <n v="0.65"/>
  </r>
  <r>
    <x v="2"/>
    <n v="1197831"/>
    <x v="402"/>
    <x v="1"/>
    <x v="1"/>
    <s v="Dallas"/>
    <x v="4"/>
    <n v="0.53"/>
    <n v="1420"/>
    <n v="752.6"/>
    <n v="361.24799999999999"/>
    <n v="0.48"/>
  </r>
  <r>
    <x v="2"/>
    <n v="1197831"/>
    <x v="403"/>
    <x v="1"/>
    <x v="1"/>
    <s v="Dallas"/>
    <x v="5"/>
    <n v="0.56000000000000005"/>
    <n v="2330"/>
    <n v="1304.8000000000002"/>
    <n v="913.36000000000024"/>
    <n v="0.70000000000000007"/>
  </r>
  <r>
    <x v="2"/>
    <n v="1197831"/>
    <x v="404"/>
    <x v="1"/>
    <x v="1"/>
    <s v="Dallas"/>
    <x v="0"/>
    <n v="0.53"/>
    <n v="1810"/>
    <n v="959.30000000000007"/>
    <n v="527.61500000000001"/>
    <n v="0.54999999999999993"/>
  </r>
  <r>
    <x v="2"/>
    <n v="1197831"/>
    <x v="405"/>
    <x v="1"/>
    <x v="1"/>
    <s v="Dallas"/>
    <x v="1"/>
    <n v="0.54"/>
    <n v="1760"/>
    <n v="950.40000000000009"/>
    <n v="484.70400000000006"/>
    <n v="0.51"/>
  </r>
  <r>
    <x v="2"/>
    <n v="1197831"/>
    <x v="406"/>
    <x v="1"/>
    <x v="1"/>
    <s v="Dallas"/>
    <x v="2"/>
    <n v="0.59"/>
    <n v="2030"/>
    <n v="1197.7"/>
    <n v="634.78100000000006"/>
    <n v="0.53"/>
  </r>
  <r>
    <x v="2"/>
    <n v="1197831"/>
    <x v="407"/>
    <x v="1"/>
    <x v="1"/>
    <s v="Dallas"/>
    <x v="3"/>
    <n v="0.56000000000000005"/>
    <n v="1260"/>
    <n v="705.6"/>
    <n v="458.64000000000004"/>
    <n v="0.65"/>
  </r>
  <r>
    <x v="2"/>
    <n v="1197831"/>
    <x v="408"/>
    <x v="1"/>
    <x v="1"/>
    <s v="Dallas"/>
    <x v="4"/>
    <n v="0.53"/>
    <n v="1350"/>
    <n v="715.5"/>
    <n v="350.59499999999997"/>
    <n v="0.49"/>
  </r>
  <r>
    <x v="2"/>
    <n v="1197831"/>
    <x v="409"/>
    <x v="1"/>
    <x v="1"/>
    <s v="Dallas"/>
    <x v="5"/>
    <n v="0.48"/>
    <n v="2030"/>
    <n v="974.4"/>
    <n v="682.08"/>
    <n v="0.70000000000000007"/>
  </r>
  <r>
    <x v="2"/>
    <n v="1197831"/>
    <x v="410"/>
    <x v="1"/>
    <x v="1"/>
    <s v="Dallas"/>
    <x v="0"/>
    <n v="0.39"/>
    <n v="1560"/>
    <n v="608.4"/>
    <n v="304.2"/>
    <n v="0.5"/>
  </r>
  <r>
    <x v="2"/>
    <n v="1197831"/>
    <x v="411"/>
    <x v="1"/>
    <x v="1"/>
    <s v="Dallas"/>
    <x v="1"/>
    <n v="0.38"/>
    <n v="1690"/>
    <n v="642.20000000000005"/>
    <n v="327.52200000000005"/>
    <n v="0.51"/>
  </r>
  <r>
    <x v="2"/>
    <n v="1197831"/>
    <x v="412"/>
    <x v="1"/>
    <x v="1"/>
    <s v="Dallas"/>
    <x v="2"/>
    <n v="0.41"/>
    <n v="1440"/>
    <n v="590.4"/>
    <n v="307.00799999999998"/>
    <n v="0.52"/>
  </r>
  <r>
    <x v="2"/>
    <n v="1197831"/>
    <x v="413"/>
    <x v="1"/>
    <x v="1"/>
    <s v="Dallas"/>
    <x v="3"/>
    <n v="0.41"/>
    <n v="1110"/>
    <n v="455.09999999999997"/>
    <n v="273.05999999999995"/>
    <n v="0.6"/>
  </r>
  <r>
    <x v="2"/>
    <n v="1197831"/>
    <x v="414"/>
    <x v="1"/>
    <x v="1"/>
    <s v="Dallas"/>
    <x v="4"/>
    <n v="0.36"/>
    <n v="1000"/>
    <n v="360"/>
    <n v="161.99999999999997"/>
    <n v="0.44999999999999996"/>
  </r>
  <r>
    <x v="2"/>
    <n v="1197831"/>
    <x v="415"/>
    <x v="1"/>
    <x v="1"/>
    <s v="Dallas"/>
    <x v="5"/>
    <n v="0.45"/>
    <n v="1610"/>
    <n v="724.5"/>
    <n v="507.15000000000003"/>
    <n v="0.70000000000000007"/>
  </r>
  <r>
    <x v="2"/>
    <n v="1197831"/>
    <x v="416"/>
    <x v="1"/>
    <x v="1"/>
    <s v="Dallas"/>
    <x v="0"/>
    <n v="0.38"/>
    <n v="1810"/>
    <n v="687.8"/>
    <n v="378.28999999999991"/>
    <n v="0.54999999999999993"/>
  </r>
  <r>
    <x v="2"/>
    <n v="1197831"/>
    <x v="417"/>
    <x v="1"/>
    <x v="1"/>
    <s v="Dallas"/>
    <x v="1"/>
    <n v="0.37"/>
    <n v="2180"/>
    <n v="806.6"/>
    <n v="403.3"/>
    <n v="0.5"/>
  </r>
  <r>
    <x v="2"/>
    <n v="1197831"/>
    <x v="418"/>
    <x v="1"/>
    <x v="1"/>
    <s v="Dallas"/>
    <x v="2"/>
    <n v="0.63"/>
    <n v="1760"/>
    <n v="1108.8"/>
    <n v="609.83999999999992"/>
    <n v="0.54999999999999993"/>
  </r>
  <r>
    <x v="2"/>
    <n v="1197831"/>
    <x v="419"/>
    <x v="1"/>
    <x v="1"/>
    <s v="Dallas"/>
    <x v="3"/>
    <n v="0.59"/>
    <n v="1450"/>
    <n v="855.5"/>
    <n v="530.41"/>
    <n v="0.62"/>
  </r>
  <r>
    <x v="2"/>
    <n v="1197831"/>
    <x v="420"/>
    <x v="1"/>
    <x v="1"/>
    <s v="Dallas"/>
    <x v="4"/>
    <n v="0.56000000000000005"/>
    <n v="1380"/>
    <n v="772.80000000000007"/>
    <n v="370.94400000000002"/>
    <n v="0.48"/>
  </r>
  <r>
    <x v="2"/>
    <n v="1197831"/>
    <x v="421"/>
    <x v="1"/>
    <x v="1"/>
    <s v="Dallas"/>
    <x v="5"/>
    <n v="0.67"/>
    <n v="1760"/>
    <n v="1179.2"/>
    <n v="766.48"/>
    <n v="0.65"/>
  </r>
  <r>
    <x v="2"/>
    <n v="1197831"/>
    <x v="422"/>
    <x v="1"/>
    <x v="1"/>
    <s v="Dallas"/>
    <x v="0"/>
    <n v="0.59"/>
    <n v="2230"/>
    <n v="1315.6999999999998"/>
    <n v="710.47799999999995"/>
    <n v="0.54"/>
  </r>
  <r>
    <x v="2"/>
    <n v="1197831"/>
    <x v="423"/>
    <x v="1"/>
    <x v="1"/>
    <s v="Dallas"/>
    <x v="1"/>
    <n v="0.56000000000000005"/>
    <n v="2310"/>
    <n v="1293.6000000000001"/>
    <n v="672.67200000000014"/>
    <n v="0.52"/>
  </r>
  <r>
    <x v="2"/>
    <n v="1197831"/>
    <x v="424"/>
    <x v="1"/>
    <x v="1"/>
    <s v="Dallas"/>
    <x v="2"/>
    <n v="0.62"/>
    <n v="1890"/>
    <n v="1171.8"/>
    <n v="632.77200000000005"/>
    <n v="0.54"/>
  </r>
  <r>
    <x v="2"/>
    <n v="1197831"/>
    <x v="425"/>
    <x v="1"/>
    <x v="1"/>
    <s v="Dallas"/>
    <x v="3"/>
    <n v="0.59"/>
    <n v="1730"/>
    <n v="1020.6999999999999"/>
    <n v="632.83399999999995"/>
    <n v="0.62"/>
  </r>
  <r>
    <x v="2"/>
    <n v="1197831"/>
    <x v="426"/>
    <x v="1"/>
    <x v="1"/>
    <s v="Dallas"/>
    <x v="4"/>
    <n v="0.57999999999999996"/>
    <n v="1580"/>
    <n v="916.4"/>
    <n v="458.2"/>
    <n v="0.5"/>
  </r>
  <r>
    <x v="2"/>
    <n v="1197831"/>
    <x v="427"/>
    <x v="1"/>
    <x v="1"/>
    <s v="Dallas"/>
    <x v="5"/>
    <n v="0.65"/>
    <n v="2330"/>
    <n v="1514.5"/>
    <n v="999.57"/>
    <n v="0.66"/>
  </r>
  <r>
    <x v="0"/>
    <n v="1185732"/>
    <x v="428"/>
    <x v="1"/>
    <x v="1"/>
    <s v="Dallas"/>
    <x v="0"/>
    <n v="0.44"/>
    <n v="1110"/>
    <n v="488.4"/>
    <n v="341.88"/>
    <n v="0.70000000000000007"/>
  </r>
  <r>
    <x v="0"/>
    <n v="1185732"/>
    <x v="429"/>
    <x v="1"/>
    <x v="1"/>
    <s v="Dallas"/>
    <x v="1"/>
    <n v="0.41"/>
    <n v="680"/>
    <n v="278.8"/>
    <n v="131.036"/>
    <n v="0.47"/>
  </r>
  <r>
    <x v="0"/>
    <n v="1185732"/>
    <x v="430"/>
    <x v="1"/>
    <x v="1"/>
    <s v="Dallas"/>
    <x v="2"/>
    <n v="0.33"/>
    <n v="560"/>
    <n v="184.8"/>
    <n v="94.248000000000005"/>
    <n v="0.51"/>
  </r>
  <r>
    <x v="0"/>
    <n v="1185732"/>
    <x v="431"/>
    <x v="1"/>
    <x v="1"/>
    <s v="Dallas"/>
    <x v="3"/>
    <n v="0.38"/>
    <n v="190"/>
    <n v="72.2"/>
    <n v="36.822000000000003"/>
    <n v="0.51"/>
  </r>
  <r>
    <x v="0"/>
    <n v="1185732"/>
    <x v="432"/>
    <x v="0"/>
    <x v="4"/>
    <s v="Philadelphia"/>
    <x v="4"/>
    <n v="0.54"/>
    <n v="360"/>
    <n v="194.4"/>
    <n v="87.47999999999999"/>
    <n v="0.44999999999999996"/>
  </r>
  <r>
    <x v="0"/>
    <n v="1185732"/>
    <x v="433"/>
    <x v="0"/>
    <x v="4"/>
    <s v="Philadelphia"/>
    <x v="5"/>
    <n v="0.43"/>
    <n v="610"/>
    <n v="262.3"/>
    <n v="115.41200000000001"/>
    <n v="0.44"/>
  </r>
  <r>
    <x v="0"/>
    <n v="1185732"/>
    <x v="434"/>
    <x v="0"/>
    <x v="4"/>
    <s v="Philadelphia"/>
    <x v="0"/>
    <n v="0.42"/>
    <n v="1190"/>
    <n v="499.79999999999995"/>
    <n v="334.86599999999999"/>
    <n v="0.67"/>
  </r>
  <r>
    <x v="0"/>
    <n v="1185732"/>
    <x v="435"/>
    <x v="0"/>
    <x v="4"/>
    <s v="Philadelphia"/>
    <x v="1"/>
    <n v="0.44"/>
    <n v="350"/>
    <n v="154"/>
    <n v="73.92"/>
    <n v="0.48"/>
  </r>
  <r>
    <x v="0"/>
    <n v="1185732"/>
    <x v="436"/>
    <x v="0"/>
    <x v="4"/>
    <s v="Philadelphia"/>
    <x v="2"/>
    <n v="0.34"/>
    <n v="460"/>
    <n v="156.4"/>
    <n v="81.328000000000003"/>
    <n v="0.52"/>
  </r>
  <r>
    <x v="0"/>
    <n v="1185732"/>
    <x v="437"/>
    <x v="0"/>
    <x v="4"/>
    <s v="Philadelphia"/>
    <x v="3"/>
    <n v="0.39"/>
    <n v="130"/>
    <n v="50.7"/>
    <n v="26.364000000000001"/>
    <n v="0.52"/>
  </r>
  <r>
    <x v="0"/>
    <n v="1185732"/>
    <x v="438"/>
    <x v="0"/>
    <x v="4"/>
    <s v="Philadelphia"/>
    <x v="4"/>
    <n v="0.51"/>
    <n v="360"/>
    <n v="183.6"/>
    <n v="84.455999999999989"/>
    <n v="0.45999999999999996"/>
  </r>
  <r>
    <x v="0"/>
    <n v="1185732"/>
    <x v="439"/>
    <x v="0"/>
    <x v="4"/>
    <s v="Philadelphia"/>
    <x v="5"/>
    <n v="0.44"/>
    <n v="680"/>
    <n v="299.2"/>
    <n v="134.63999999999999"/>
    <n v="0.44999999999999996"/>
  </r>
  <r>
    <x v="0"/>
    <n v="1185732"/>
    <x v="440"/>
    <x v="0"/>
    <x v="4"/>
    <s v="Philadelphia"/>
    <x v="0"/>
    <n v="0.49"/>
    <n v="1200"/>
    <n v="588"/>
    <n v="411.6"/>
    <n v="0.70000000000000007"/>
  </r>
  <r>
    <x v="0"/>
    <n v="1185732"/>
    <x v="441"/>
    <x v="0"/>
    <x v="4"/>
    <s v="Philadelphia"/>
    <x v="1"/>
    <n v="0.47"/>
    <n v="380"/>
    <n v="178.6"/>
    <n v="87.513999999999996"/>
    <n v="0.49"/>
  </r>
  <r>
    <x v="0"/>
    <n v="1185732"/>
    <x v="442"/>
    <x v="0"/>
    <x v="4"/>
    <s v="Philadelphia"/>
    <x v="2"/>
    <n v="0.36"/>
    <n v="510"/>
    <n v="183.6"/>
    <n v="99.144000000000005"/>
    <n v="0.54"/>
  </r>
  <r>
    <x v="0"/>
    <n v="1185732"/>
    <x v="443"/>
    <x v="0"/>
    <x v="4"/>
    <s v="Philadelphia"/>
    <x v="3"/>
    <n v="0.43"/>
    <n v="80"/>
    <n v="34.4"/>
    <n v="17.544"/>
    <n v="0.51"/>
  </r>
  <r>
    <x v="0"/>
    <n v="1185732"/>
    <x v="444"/>
    <x v="0"/>
    <x v="4"/>
    <s v="Philadelphia"/>
    <x v="4"/>
    <n v="0.57999999999999996"/>
    <n v="200"/>
    <n v="115.99999999999999"/>
    <n v="46.4"/>
    <n v="0.4"/>
  </r>
  <r>
    <x v="0"/>
    <n v="1185732"/>
    <x v="445"/>
    <x v="0"/>
    <x v="4"/>
    <s v="Philadelphia"/>
    <x v="5"/>
    <n v="0.47"/>
    <n v="440"/>
    <n v="206.79999999999998"/>
    <n v="72.38"/>
    <n v="0.35"/>
  </r>
  <r>
    <x v="0"/>
    <n v="1185732"/>
    <x v="446"/>
    <x v="0"/>
    <x v="4"/>
    <s v="Philadelphia"/>
    <x v="0"/>
    <n v="0.46"/>
    <n v="1220"/>
    <n v="561.20000000000005"/>
    <n v="353.55600000000004"/>
    <n v="0.63"/>
  </r>
  <r>
    <x v="0"/>
    <n v="1185732"/>
    <x v="447"/>
    <x v="0"/>
    <x v="4"/>
    <s v="Philadelphia"/>
    <x v="1"/>
    <n v="0.45"/>
    <n v="450"/>
    <n v="202.5"/>
    <n v="85.05"/>
    <n v="0.42"/>
  </r>
  <r>
    <x v="0"/>
    <n v="1185732"/>
    <x v="448"/>
    <x v="0"/>
    <x v="4"/>
    <s v="Philadelphia"/>
    <x v="2"/>
    <n v="0.38"/>
    <n v="380"/>
    <n v="144.4"/>
    <n v="66.423999999999992"/>
    <n v="0.45999999999999996"/>
  </r>
  <r>
    <x v="0"/>
    <n v="1185732"/>
    <x v="449"/>
    <x v="0"/>
    <x v="4"/>
    <s v="Philadelphia"/>
    <x v="3"/>
    <n v="0.42"/>
    <n v="200"/>
    <n v="84"/>
    <n v="38.64"/>
    <n v="0.45999999999999996"/>
  </r>
  <r>
    <x v="0"/>
    <n v="1185732"/>
    <x v="450"/>
    <x v="0"/>
    <x v="4"/>
    <s v="Philadelphia"/>
    <x v="4"/>
    <n v="0.55000000000000004"/>
    <n v="220"/>
    <n v="121.00000000000001"/>
    <n v="50.820000000000007"/>
    <n v="0.42"/>
  </r>
  <r>
    <x v="0"/>
    <n v="1185732"/>
    <x v="451"/>
    <x v="0"/>
    <x v="4"/>
    <s v="Philadelphia"/>
    <x v="5"/>
    <n v="0.48"/>
    <n v="540"/>
    <n v="259.2"/>
    <n v="93.311999999999998"/>
    <n v="0.36"/>
  </r>
  <r>
    <x v="0"/>
    <n v="1185732"/>
    <x v="452"/>
    <x v="0"/>
    <x v="4"/>
    <s v="Philadelphia"/>
    <x v="0"/>
    <n v="0.57999999999999996"/>
    <n v="1360"/>
    <n v="788.8"/>
    <n v="496.94399999999996"/>
    <n v="0.63"/>
  </r>
  <r>
    <x v="0"/>
    <n v="1185732"/>
    <x v="453"/>
    <x v="0"/>
    <x v="4"/>
    <s v="Philadelphia"/>
    <x v="1"/>
    <n v="0.54"/>
    <n v="530"/>
    <n v="286.20000000000005"/>
    <n v="114.48000000000002"/>
    <n v="0.4"/>
  </r>
  <r>
    <x v="0"/>
    <n v="1185732"/>
    <x v="454"/>
    <x v="0"/>
    <x v="4"/>
    <s v="Philadelphia"/>
    <x v="2"/>
    <n v="0.52"/>
    <n v="420"/>
    <n v="218.4"/>
    <n v="100.464"/>
    <n v="0.45999999999999996"/>
  </r>
  <r>
    <x v="0"/>
    <n v="1185732"/>
    <x v="455"/>
    <x v="0"/>
    <x v="4"/>
    <s v="Philadelphia"/>
    <x v="3"/>
    <n v="0.51"/>
    <n v="290"/>
    <n v="147.9"/>
    <n v="69.513000000000005"/>
    <n v="0.47"/>
  </r>
  <r>
    <x v="0"/>
    <n v="1185732"/>
    <x v="456"/>
    <x v="0"/>
    <x v="4"/>
    <s v="Philadelphia"/>
    <x v="4"/>
    <n v="0.59"/>
    <n v="310"/>
    <n v="182.89999999999998"/>
    <n v="76.817999999999984"/>
    <n v="0.42"/>
  </r>
  <r>
    <x v="0"/>
    <n v="1185732"/>
    <x v="457"/>
    <x v="0"/>
    <x v="4"/>
    <s v="Philadelphia"/>
    <x v="5"/>
    <n v="0.64"/>
    <n v="630"/>
    <n v="403.2"/>
    <n v="181.43999999999997"/>
    <n v="0.44999999999999996"/>
  </r>
  <r>
    <x v="0"/>
    <n v="1185732"/>
    <x v="458"/>
    <x v="0"/>
    <x v="4"/>
    <s v="Philadelphia"/>
    <x v="0"/>
    <n v="0.64"/>
    <n v="1350"/>
    <n v="864"/>
    <n v="561.6"/>
    <n v="0.65"/>
  </r>
  <r>
    <x v="0"/>
    <n v="1185732"/>
    <x v="459"/>
    <x v="0"/>
    <x v="4"/>
    <s v="Philadelphia"/>
    <x v="1"/>
    <n v="0.59"/>
    <n v="700"/>
    <n v="413"/>
    <n v="189.98"/>
    <n v="0.45999999999999996"/>
  </r>
  <r>
    <x v="0"/>
    <n v="1185732"/>
    <x v="460"/>
    <x v="0"/>
    <x v="4"/>
    <s v="Philadelphia"/>
    <x v="2"/>
    <n v="0.52"/>
    <n v="440"/>
    <n v="228.8"/>
    <n v="114.4"/>
    <n v="0.5"/>
  </r>
  <r>
    <x v="0"/>
    <n v="1185732"/>
    <x v="461"/>
    <x v="0"/>
    <x v="4"/>
    <s v="Philadelphia"/>
    <x v="3"/>
    <n v="0.52"/>
    <n v="390"/>
    <n v="202.8"/>
    <n v="107.48400000000001"/>
    <n v="0.53"/>
  </r>
  <r>
    <x v="0"/>
    <n v="1185732"/>
    <x v="462"/>
    <x v="0"/>
    <x v="4"/>
    <s v="Philadelphia"/>
    <x v="4"/>
    <n v="0.6"/>
    <n v="450"/>
    <n v="270"/>
    <n v="124.19999999999999"/>
    <n v="0.45999999999999996"/>
  </r>
  <r>
    <x v="0"/>
    <n v="1185732"/>
    <x v="463"/>
    <x v="0"/>
    <x v="4"/>
    <s v="Philadelphia"/>
    <x v="5"/>
    <n v="0.65"/>
    <n v="810"/>
    <n v="526.5"/>
    <n v="221.13"/>
    <n v="0.42"/>
  </r>
  <r>
    <x v="0"/>
    <n v="1185732"/>
    <x v="464"/>
    <x v="0"/>
    <x v="4"/>
    <s v="Philadelphia"/>
    <x v="0"/>
    <n v="0.6"/>
    <n v="1450"/>
    <n v="870"/>
    <n v="582.90000000000009"/>
    <n v="0.67"/>
  </r>
  <r>
    <x v="0"/>
    <n v="1185732"/>
    <x v="465"/>
    <x v="0"/>
    <x v="4"/>
    <s v="Philadelphia"/>
    <x v="1"/>
    <n v="0.55000000000000004"/>
    <n v="900"/>
    <n v="495.00000000000006"/>
    <n v="247.50000000000003"/>
    <n v="0.5"/>
  </r>
  <r>
    <x v="0"/>
    <n v="1185732"/>
    <x v="466"/>
    <x v="0"/>
    <x v="4"/>
    <s v="Philadelphia"/>
    <x v="2"/>
    <n v="0.51"/>
    <n v="590"/>
    <n v="300.89999999999998"/>
    <n v="150.44999999999999"/>
    <n v="0.5"/>
  </r>
  <r>
    <x v="0"/>
    <n v="1185732"/>
    <x v="467"/>
    <x v="0"/>
    <x v="4"/>
    <s v="Philadelphia"/>
    <x v="3"/>
    <n v="0.51"/>
    <n v="440"/>
    <n v="224.4"/>
    <n v="118.932"/>
    <n v="0.53"/>
  </r>
  <r>
    <x v="0"/>
    <n v="1185732"/>
    <x v="468"/>
    <x v="0"/>
    <x v="4"/>
    <s v="Philadelphia"/>
    <x v="4"/>
    <n v="0.64"/>
    <n v="600"/>
    <n v="384"/>
    <n v="184.32"/>
    <n v="0.48"/>
  </r>
  <r>
    <x v="0"/>
    <n v="1185732"/>
    <x v="469"/>
    <x v="0"/>
    <x v="4"/>
    <s v="Philadelphia"/>
    <x v="5"/>
    <n v="0.64"/>
    <n v="980"/>
    <n v="627.20000000000005"/>
    <n v="263.42400000000004"/>
    <n v="0.42"/>
  </r>
  <r>
    <x v="0"/>
    <n v="1185732"/>
    <x v="470"/>
    <x v="0"/>
    <x v="4"/>
    <s v="Philadelphia"/>
    <x v="0"/>
    <n v="0.6"/>
    <n v="1580"/>
    <n v="948"/>
    <n v="625.68000000000006"/>
    <n v="0.66"/>
  </r>
  <r>
    <x v="0"/>
    <n v="1185732"/>
    <x v="471"/>
    <x v="0"/>
    <x v="4"/>
    <s v="Philadelphia"/>
    <x v="1"/>
    <n v="0.54"/>
    <n v="750"/>
    <n v="405"/>
    <n v="190.35"/>
    <n v="0.47"/>
  </r>
  <r>
    <x v="0"/>
    <n v="1185732"/>
    <x v="472"/>
    <x v="0"/>
    <x v="4"/>
    <s v="Philadelphia"/>
    <x v="2"/>
    <n v="0.54"/>
    <n v="610"/>
    <n v="329.40000000000003"/>
    <n v="181.17"/>
    <n v="0.54999999999999993"/>
  </r>
  <r>
    <x v="0"/>
    <n v="1185732"/>
    <x v="473"/>
    <x v="0"/>
    <x v="4"/>
    <s v="Philadelphia"/>
    <x v="3"/>
    <n v="0.53"/>
    <n v="580"/>
    <n v="307.40000000000003"/>
    <n v="165.99600000000004"/>
    <n v="0.54"/>
  </r>
  <r>
    <x v="0"/>
    <n v="1185732"/>
    <x v="474"/>
    <x v="0"/>
    <x v="4"/>
    <s v="Philadelphia"/>
    <x v="4"/>
    <n v="0.61"/>
    <n v="460"/>
    <n v="280.59999999999997"/>
    <n v="129.07599999999996"/>
    <n v="0.45999999999999996"/>
  </r>
  <r>
    <x v="0"/>
    <n v="1185732"/>
    <x v="475"/>
    <x v="0"/>
    <x v="4"/>
    <s v="Philadelphia"/>
    <x v="5"/>
    <n v="0.64"/>
    <n v="950"/>
    <n v="608"/>
    <n v="261.44"/>
    <n v="0.43"/>
  </r>
  <r>
    <x v="0"/>
    <n v="1185732"/>
    <x v="476"/>
    <x v="0"/>
    <x v="4"/>
    <s v="Philadelphia"/>
    <x v="0"/>
    <n v="0.62"/>
    <n v="1430"/>
    <n v="886.6"/>
    <n v="531.96"/>
    <n v="0.6"/>
  </r>
  <r>
    <x v="0"/>
    <n v="1185732"/>
    <x v="477"/>
    <x v="0"/>
    <x v="4"/>
    <s v="Philadelphia"/>
    <x v="1"/>
    <n v="0.48"/>
    <n v="800"/>
    <n v="384"/>
    <n v="153.60000000000002"/>
    <n v="0.4"/>
  </r>
  <r>
    <x v="0"/>
    <n v="1185732"/>
    <x v="478"/>
    <x v="0"/>
    <x v="4"/>
    <s v="Philadelphia"/>
    <x v="2"/>
    <n v="0.41"/>
    <n v="500"/>
    <n v="205"/>
    <n v="92.249999999999986"/>
    <n v="0.44999999999999996"/>
  </r>
  <r>
    <x v="0"/>
    <n v="1185732"/>
    <x v="479"/>
    <x v="0"/>
    <x v="4"/>
    <s v="Philadelphia"/>
    <x v="3"/>
    <n v="0.41"/>
    <n v="530"/>
    <n v="217.29999999999998"/>
    <n v="102.13099999999999"/>
    <n v="0.47"/>
  </r>
  <r>
    <x v="0"/>
    <n v="1185732"/>
    <x v="480"/>
    <x v="0"/>
    <x v="4"/>
    <s v="Philadelphia"/>
    <x v="4"/>
    <n v="0.5"/>
    <n v="360"/>
    <n v="180"/>
    <n v="80.999999999999986"/>
    <n v="0.44999999999999996"/>
  </r>
  <r>
    <x v="0"/>
    <n v="1185732"/>
    <x v="481"/>
    <x v="0"/>
    <x v="4"/>
    <s v="Philadelphia"/>
    <x v="5"/>
    <n v="0.55000000000000004"/>
    <n v="610"/>
    <n v="335.5"/>
    <n v="134.20000000000002"/>
    <n v="0.4"/>
  </r>
  <r>
    <x v="0"/>
    <n v="1185732"/>
    <x v="482"/>
    <x v="0"/>
    <x v="4"/>
    <s v="Philadelphia"/>
    <x v="0"/>
    <n v="0.55000000000000004"/>
    <n v="1040"/>
    <n v="572"/>
    <n v="354.64"/>
    <n v="0.62"/>
  </r>
  <r>
    <x v="0"/>
    <n v="1185732"/>
    <x v="483"/>
    <x v="0"/>
    <x v="4"/>
    <s v="Philadelphia"/>
    <x v="1"/>
    <n v="0.47"/>
    <n v="630"/>
    <n v="296.09999999999997"/>
    <n v="124.36199999999998"/>
    <n v="0.42"/>
  </r>
  <r>
    <x v="0"/>
    <n v="1185732"/>
    <x v="484"/>
    <x v="0"/>
    <x v="4"/>
    <s v="Philadelphia"/>
    <x v="2"/>
    <n v="0.48"/>
    <n v="340"/>
    <n v="163.19999999999999"/>
    <n v="73.439999999999984"/>
    <n v="0.44999999999999996"/>
  </r>
  <r>
    <x v="0"/>
    <n v="1185732"/>
    <x v="485"/>
    <x v="0"/>
    <x v="4"/>
    <s v="Philadelphia"/>
    <x v="3"/>
    <n v="0.48"/>
    <n v="290"/>
    <n v="139.19999999999999"/>
    <n v="62.639999999999986"/>
    <n v="0.44999999999999996"/>
  </r>
  <r>
    <x v="0"/>
    <n v="1185732"/>
    <x v="486"/>
    <x v="0"/>
    <x v="4"/>
    <s v="Philadelphia"/>
    <x v="4"/>
    <n v="0.56000000000000005"/>
    <n v="270"/>
    <n v="151.20000000000002"/>
    <n v="65.016000000000005"/>
    <n v="0.43"/>
  </r>
  <r>
    <x v="0"/>
    <n v="1185732"/>
    <x v="487"/>
    <x v="0"/>
    <x v="4"/>
    <s v="Philadelphia"/>
    <x v="5"/>
    <n v="0.6"/>
    <n v="630"/>
    <n v="378"/>
    <n v="147.42000000000002"/>
    <n v="0.39"/>
  </r>
  <r>
    <x v="0"/>
    <n v="1185732"/>
    <x v="488"/>
    <x v="0"/>
    <x v="4"/>
    <s v="Philadelphia"/>
    <x v="0"/>
    <n v="0.66"/>
    <n v="1130"/>
    <n v="745.80000000000007"/>
    <n v="484.77000000000004"/>
    <n v="0.65"/>
  </r>
  <r>
    <x v="0"/>
    <n v="1185732"/>
    <x v="489"/>
    <x v="0"/>
    <x v="4"/>
    <s v="Philadelphia"/>
    <x v="1"/>
    <n v="0.55000000000000004"/>
    <n v="600"/>
    <n v="330"/>
    <n v="155.1"/>
    <n v="0.47"/>
  </r>
  <r>
    <x v="0"/>
    <n v="1185732"/>
    <x v="490"/>
    <x v="0"/>
    <x v="4"/>
    <s v="Philadelphia"/>
    <x v="2"/>
    <n v="0.55000000000000004"/>
    <n v="550"/>
    <n v="302.5"/>
    <n v="160.32500000000002"/>
    <n v="0.53"/>
  </r>
  <r>
    <x v="0"/>
    <n v="1185732"/>
    <x v="491"/>
    <x v="0"/>
    <x v="4"/>
    <s v="Philadelphia"/>
    <x v="3"/>
    <n v="0.56000000000000005"/>
    <n v="440"/>
    <n v="246.40000000000003"/>
    <n v="125.66400000000002"/>
    <n v="0.51"/>
  </r>
  <r>
    <x v="0"/>
    <n v="1185732"/>
    <x v="492"/>
    <x v="0"/>
    <x v="4"/>
    <s v="Philadelphia"/>
    <x v="4"/>
    <n v="0.64"/>
    <n v="420"/>
    <n v="268.8"/>
    <n v="129.024"/>
    <n v="0.48"/>
  </r>
  <r>
    <x v="0"/>
    <n v="1185732"/>
    <x v="493"/>
    <x v="0"/>
    <x v="4"/>
    <s v="Philadelphia"/>
    <x v="5"/>
    <n v="0.71"/>
    <n v="650"/>
    <n v="461.5"/>
    <n v="203.06"/>
    <n v="0.44"/>
  </r>
  <r>
    <x v="0"/>
    <n v="1185732"/>
    <x v="494"/>
    <x v="0"/>
    <x v="4"/>
    <s v="Philadelphia"/>
    <x v="0"/>
    <n v="0.67"/>
    <n v="1240"/>
    <n v="830.80000000000007"/>
    <n v="573.25200000000007"/>
    <n v="0.69000000000000006"/>
  </r>
  <r>
    <x v="0"/>
    <n v="1185732"/>
    <x v="495"/>
    <x v="0"/>
    <x v="4"/>
    <s v="Philadelphia"/>
    <x v="1"/>
    <n v="0.55000000000000004"/>
    <n v="690"/>
    <n v="379.50000000000006"/>
    <n v="170.77500000000001"/>
    <n v="0.44999999999999996"/>
  </r>
  <r>
    <x v="0"/>
    <n v="1185732"/>
    <x v="496"/>
    <x v="0"/>
    <x v="4"/>
    <s v="Philadelphia"/>
    <x v="2"/>
    <n v="0.55000000000000004"/>
    <n v="650"/>
    <n v="357.50000000000006"/>
    <n v="189.47500000000005"/>
    <n v="0.53"/>
  </r>
  <r>
    <x v="0"/>
    <n v="1185732"/>
    <x v="497"/>
    <x v="0"/>
    <x v="4"/>
    <s v="Philadelphia"/>
    <x v="3"/>
    <n v="0.56999999999999995"/>
    <n v="530"/>
    <n v="302.09999999999997"/>
    <n v="160.113"/>
    <n v="0.53"/>
  </r>
  <r>
    <x v="0"/>
    <n v="1185732"/>
    <x v="498"/>
    <x v="0"/>
    <x v="4"/>
    <s v="Philadelphia"/>
    <x v="4"/>
    <n v="0.63"/>
    <n v="470"/>
    <n v="296.10000000000002"/>
    <n v="136.20599999999999"/>
    <n v="0.45999999999999996"/>
  </r>
  <r>
    <x v="0"/>
    <n v="1185732"/>
    <x v="0"/>
    <x v="0"/>
    <x v="4"/>
    <s v="Philadelphia"/>
    <x v="5"/>
    <n v="0.68"/>
    <n v="830"/>
    <n v="564.40000000000009"/>
    <n v="242.69200000000004"/>
    <n v="0.43"/>
  </r>
  <r>
    <x v="4"/>
    <n v="1128299"/>
    <x v="1"/>
    <x v="0"/>
    <x v="4"/>
    <s v="Philadelphia"/>
    <x v="0"/>
    <n v="0.32"/>
    <n v="1220"/>
    <n v="390.40000000000003"/>
    <n v="199.10400000000001"/>
    <n v="0.51"/>
  </r>
  <r>
    <x v="4"/>
    <n v="1128299"/>
    <x v="2"/>
    <x v="0"/>
    <x v="4"/>
    <s v="Philadelphia"/>
    <x v="1"/>
    <n v="0.44"/>
    <n v="1170"/>
    <n v="514.79999999999995"/>
    <n v="190.47599999999997"/>
    <n v="0.37"/>
  </r>
  <r>
    <x v="4"/>
    <n v="1128299"/>
    <x v="3"/>
    <x v="0"/>
    <x v="4"/>
    <s v="Philadelphia"/>
    <x v="2"/>
    <n v="0.41"/>
    <n v="1170"/>
    <n v="479.7"/>
    <n v="259.03800000000001"/>
    <n v="0.54"/>
  </r>
  <r>
    <x v="4"/>
    <n v="1128299"/>
    <x v="4"/>
    <x v="0"/>
    <x v="4"/>
    <s v="Philadelphia"/>
    <x v="3"/>
    <n v="0.43"/>
    <n v="870"/>
    <n v="374.09999999999997"/>
    <n v="187.04999999999998"/>
    <n v="0.5"/>
  </r>
  <r>
    <x v="4"/>
    <n v="1128299"/>
    <x v="5"/>
    <x v="2"/>
    <x v="5"/>
    <s v="Las Vegas"/>
    <x v="4"/>
    <n v="0.47"/>
    <n v="700"/>
    <n v="329"/>
    <n v="213.85"/>
    <n v="0.65"/>
  </r>
  <r>
    <x v="4"/>
    <n v="1128299"/>
    <x v="6"/>
    <x v="2"/>
    <x v="5"/>
    <s v="Las Vegas"/>
    <x v="5"/>
    <n v="0.41"/>
    <n v="1280"/>
    <n v="524.79999999999995"/>
    <n v="157.44"/>
    <n v="0.30000000000000004"/>
  </r>
  <r>
    <x v="4"/>
    <n v="1128299"/>
    <x v="7"/>
    <x v="2"/>
    <x v="5"/>
    <s v="Las Vegas"/>
    <x v="0"/>
    <n v="0.34"/>
    <n v="1580"/>
    <n v="537.20000000000005"/>
    <n v="268.60000000000002"/>
    <n v="0.5"/>
  </r>
  <r>
    <x v="4"/>
    <n v="1128299"/>
    <x v="499"/>
    <x v="2"/>
    <x v="5"/>
    <s v="Las Vegas"/>
    <x v="1"/>
    <n v="0.43"/>
    <n v="1280"/>
    <n v="550.4"/>
    <n v="220.16"/>
    <n v="0.4"/>
  </r>
  <r>
    <x v="4"/>
    <n v="1128299"/>
    <x v="500"/>
    <x v="2"/>
    <x v="5"/>
    <s v="Las Vegas"/>
    <x v="2"/>
    <n v="0.41"/>
    <n v="1190"/>
    <n v="487.9"/>
    <n v="258.58699999999999"/>
    <n v="0.53"/>
  </r>
  <r>
    <x v="4"/>
    <n v="1128299"/>
    <x v="501"/>
    <x v="2"/>
    <x v="5"/>
    <s v="Las Vegas"/>
    <x v="3"/>
    <n v="0.44"/>
    <n v="740"/>
    <n v="325.60000000000002"/>
    <n v="149.77600000000001"/>
    <n v="0.45999999999999996"/>
  </r>
  <r>
    <x v="4"/>
    <n v="1128299"/>
    <x v="502"/>
    <x v="2"/>
    <x v="5"/>
    <s v="Las Vegas"/>
    <x v="4"/>
    <n v="0.46"/>
    <n v="520"/>
    <n v="239.20000000000002"/>
    <n v="167.44000000000003"/>
    <n v="0.70000000000000007"/>
  </r>
  <r>
    <x v="4"/>
    <n v="1128299"/>
    <x v="503"/>
    <x v="2"/>
    <x v="5"/>
    <s v="Las Vegas"/>
    <x v="5"/>
    <n v="0.41"/>
    <n v="1160"/>
    <n v="475.59999999999997"/>
    <n v="161.70400000000001"/>
    <n v="0.34"/>
  </r>
  <r>
    <x v="4"/>
    <n v="1128299"/>
    <x v="504"/>
    <x v="2"/>
    <x v="5"/>
    <s v="Las Vegas"/>
    <x v="0"/>
    <n v="0.43"/>
    <n v="1600"/>
    <n v="688"/>
    <n v="378.40000000000003"/>
    <n v="0.55000000000000004"/>
  </r>
  <r>
    <x v="4"/>
    <n v="1128299"/>
    <x v="505"/>
    <x v="2"/>
    <x v="5"/>
    <s v="Las Vegas"/>
    <x v="1"/>
    <n v="0.5"/>
    <n v="1200"/>
    <n v="600"/>
    <n v="240"/>
    <n v="0.4"/>
  </r>
  <r>
    <x v="4"/>
    <n v="1128299"/>
    <x v="506"/>
    <x v="2"/>
    <x v="5"/>
    <s v="Las Vegas"/>
    <x v="2"/>
    <n v="0.52"/>
    <n v="1040"/>
    <n v="540.80000000000007"/>
    <n v="286.62400000000002"/>
    <n v="0.53"/>
  </r>
  <r>
    <x v="4"/>
    <n v="1128299"/>
    <x v="507"/>
    <x v="2"/>
    <x v="5"/>
    <s v="Las Vegas"/>
    <x v="3"/>
    <n v="0.5"/>
    <n v="840"/>
    <n v="420"/>
    <n v="197.39999999999998"/>
    <n v="0.47"/>
  </r>
  <r>
    <x v="4"/>
    <n v="1128299"/>
    <x v="508"/>
    <x v="2"/>
    <x v="5"/>
    <s v="Las Vegas"/>
    <x v="4"/>
    <n v="0.55000000000000004"/>
    <n v="470"/>
    <n v="258.5"/>
    <n v="180.95000000000002"/>
    <n v="0.70000000000000007"/>
  </r>
  <r>
    <x v="4"/>
    <n v="1128299"/>
    <x v="509"/>
    <x v="2"/>
    <x v="5"/>
    <s v="Las Vegas"/>
    <x v="5"/>
    <n v="0.54"/>
    <n v="940"/>
    <n v="507.6"/>
    <n v="172.58400000000003"/>
    <n v="0.34"/>
  </r>
  <r>
    <x v="4"/>
    <n v="1128299"/>
    <x v="510"/>
    <x v="2"/>
    <x v="5"/>
    <s v="Las Vegas"/>
    <x v="0"/>
    <n v="0.57999999999999996"/>
    <n v="1430"/>
    <n v="829.4"/>
    <n v="422.99399999999997"/>
    <n v="0.51"/>
  </r>
  <r>
    <x v="4"/>
    <n v="1128299"/>
    <x v="8"/>
    <x v="2"/>
    <x v="5"/>
    <s v="Las Vegas"/>
    <x v="1"/>
    <n v="0.62"/>
    <n v="1020"/>
    <n v="632.4"/>
    <n v="240.31199999999998"/>
    <n v="0.38"/>
  </r>
  <r>
    <x v="4"/>
    <n v="1128299"/>
    <x v="9"/>
    <x v="2"/>
    <x v="5"/>
    <s v="Las Vegas"/>
    <x v="2"/>
    <n v="0.61"/>
    <n v="1200"/>
    <n v="732"/>
    <n v="387.96000000000004"/>
    <n v="0.53"/>
  </r>
  <r>
    <x v="4"/>
    <n v="1128299"/>
    <x v="10"/>
    <x v="2"/>
    <x v="5"/>
    <s v="Las Vegas"/>
    <x v="3"/>
    <n v="0.59"/>
    <n v="750"/>
    <n v="442.5"/>
    <n v="203.54999999999998"/>
    <n v="0.45999999999999996"/>
  </r>
  <r>
    <x v="4"/>
    <n v="1128299"/>
    <x v="11"/>
    <x v="2"/>
    <x v="5"/>
    <s v="Las Vegas"/>
    <x v="4"/>
    <n v="0.63"/>
    <n v="520"/>
    <n v="327.60000000000002"/>
    <n v="216.21600000000004"/>
    <n v="0.66"/>
  </r>
  <r>
    <x v="4"/>
    <n v="1128299"/>
    <x v="12"/>
    <x v="2"/>
    <x v="5"/>
    <s v="Las Vegas"/>
    <x v="5"/>
    <n v="0.78"/>
    <n v="950"/>
    <n v="741"/>
    <n v="251.94000000000003"/>
    <n v="0.34"/>
  </r>
  <r>
    <x v="4"/>
    <n v="1128299"/>
    <x v="13"/>
    <x v="2"/>
    <x v="5"/>
    <s v="Las Vegas"/>
    <x v="0"/>
    <n v="0.57999999999999996"/>
    <n v="1490"/>
    <n v="864.19999999999993"/>
    <n v="501.23600000000005"/>
    <n v="0.58000000000000007"/>
  </r>
  <r>
    <x v="4"/>
    <n v="1128299"/>
    <x v="14"/>
    <x v="2"/>
    <x v="5"/>
    <s v="Las Vegas"/>
    <x v="1"/>
    <n v="0.6"/>
    <n v="1040"/>
    <n v="624"/>
    <n v="268.32"/>
    <n v="0.43"/>
  </r>
  <r>
    <x v="4"/>
    <n v="1128299"/>
    <x v="15"/>
    <x v="2"/>
    <x v="5"/>
    <s v="Las Vegas"/>
    <x v="2"/>
    <n v="0.63"/>
    <n v="1160"/>
    <n v="730.8"/>
    <n v="416.55600000000004"/>
    <n v="0.57000000000000006"/>
  </r>
  <r>
    <x v="4"/>
    <n v="1128299"/>
    <x v="16"/>
    <x v="2"/>
    <x v="5"/>
    <s v="Las Vegas"/>
    <x v="3"/>
    <n v="0.56999999999999995"/>
    <n v="900"/>
    <n v="513"/>
    <n v="256.5"/>
    <n v="0.5"/>
  </r>
  <r>
    <x v="4"/>
    <n v="1128299"/>
    <x v="17"/>
    <x v="2"/>
    <x v="5"/>
    <s v="Las Vegas"/>
    <x v="4"/>
    <n v="0.6"/>
    <n v="600"/>
    <n v="360"/>
    <n v="252.00000000000003"/>
    <n v="0.70000000000000007"/>
  </r>
  <r>
    <x v="4"/>
    <n v="1128299"/>
    <x v="18"/>
    <x v="2"/>
    <x v="5"/>
    <s v="Las Vegas"/>
    <x v="5"/>
    <n v="0.78"/>
    <n v="1310"/>
    <n v="1021.8000000000001"/>
    <n v="357.63"/>
    <n v="0.35"/>
  </r>
  <r>
    <x v="4"/>
    <n v="1128299"/>
    <x v="19"/>
    <x v="2"/>
    <x v="5"/>
    <s v="Las Vegas"/>
    <x v="0"/>
    <n v="0.56000000000000005"/>
    <n v="1890"/>
    <n v="1058.4000000000001"/>
    <n v="603.28800000000012"/>
    <n v="0.57000000000000006"/>
  </r>
  <r>
    <x v="4"/>
    <n v="1128299"/>
    <x v="20"/>
    <x v="2"/>
    <x v="5"/>
    <s v="Las Vegas"/>
    <x v="1"/>
    <n v="0.62"/>
    <n v="1650"/>
    <n v="1023"/>
    <n v="419.42999999999995"/>
    <n v="0.41"/>
  </r>
  <r>
    <x v="4"/>
    <n v="1128299"/>
    <x v="21"/>
    <x v="2"/>
    <x v="5"/>
    <s v="Las Vegas"/>
    <x v="2"/>
    <n v="0.62"/>
    <n v="1650"/>
    <n v="1023"/>
    <n v="603.57000000000005"/>
    <n v="0.59000000000000008"/>
  </r>
  <r>
    <x v="4"/>
    <n v="1128299"/>
    <x v="22"/>
    <x v="2"/>
    <x v="5"/>
    <s v="Las Vegas"/>
    <x v="3"/>
    <n v="0.57999999999999996"/>
    <n v="1110"/>
    <n v="643.79999999999995"/>
    <n v="328.33799999999997"/>
    <n v="0.51"/>
  </r>
  <r>
    <x v="4"/>
    <n v="1128299"/>
    <x v="23"/>
    <x v="2"/>
    <x v="5"/>
    <s v="Las Vegas"/>
    <x v="4"/>
    <n v="0.59"/>
    <n v="810"/>
    <n v="477.9"/>
    <n v="353.64600000000002"/>
    <n v="0.7400000000000001"/>
  </r>
  <r>
    <x v="4"/>
    <n v="1128299"/>
    <x v="24"/>
    <x v="2"/>
    <x v="5"/>
    <s v="Las Vegas"/>
    <x v="5"/>
    <n v="0.73"/>
    <n v="1740"/>
    <n v="1270.2"/>
    <n v="508.08000000000004"/>
    <n v="0.4"/>
  </r>
  <r>
    <x v="4"/>
    <n v="1128299"/>
    <x v="25"/>
    <x v="2"/>
    <x v="5"/>
    <s v="Las Vegas"/>
    <x v="0"/>
    <n v="0.57999999999999996"/>
    <n v="2180"/>
    <n v="1264.3999999999999"/>
    <n v="670.13199999999995"/>
    <n v="0.53"/>
  </r>
  <r>
    <x v="4"/>
    <n v="1128299"/>
    <x v="26"/>
    <x v="2"/>
    <x v="5"/>
    <s v="Las Vegas"/>
    <x v="1"/>
    <n v="0.61"/>
    <n v="1740"/>
    <n v="1061.3999999999999"/>
    <n v="382.10399999999993"/>
    <n v="0.36"/>
  </r>
  <r>
    <x v="4"/>
    <n v="1128299"/>
    <x v="27"/>
    <x v="2"/>
    <x v="5"/>
    <s v="Las Vegas"/>
    <x v="2"/>
    <n v="0.61"/>
    <n v="1430"/>
    <n v="872.3"/>
    <n v="462.31900000000002"/>
    <n v="0.53"/>
  </r>
  <r>
    <x v="4"/>
    <n v="1128299"/>
    <x v="28"/>
    <x v="2"/>
    <x v="5"/>
    <s v="Las Vegas"/>
    <x v="3"/>
    <n v="0.55000000000000004"/>
    <n v="1170"/>
    <n v="643.5"/>
    <n v="315.315"/>
    <n v="0.49"/>
  </r>
  <r>
    <x v="4"/>
    <n v="1128299"/>
    <x v="511"/>
    <x v="2"/>
    <x v="5"/>
    <s v="Las Vegas"/>
    <x v="4"/>
    <n v="0.6"/>
    <n v="1300"/>
    <n v="780"/>
    <n v="546"/>
    <n v="0.70000000000000007"/>
  </r>
  <r>
    <x v="4"/>
    <n v="1128299"/>
    <x v="512"/>
    <x v="2"/>
    <x v="5"/>
    <s v="Las Vegas"/>
    <x v="5"/>
    <n v="0.78"/>
    <n v="1450"/>
    <n v="1131"/>
    <n v="339.30000000000007"/>
    <n v="0.30000000000000004"/>
  </r>
  <r>
    <x v="4"/>
    <n v="1128299"/>
    <x v="513"/>
    <x v="2"/>
    <x v="5"/>
    <s v="Las Vegas"/>
    <x v="0"/>
    <n v="0.62"/>
    <n v="2100"/>
    <n v="1302"/>
    <n v="690.06000000000006"/>
    <n v="0.53"/>
  </r>
  <r>
    <x v="4"/>
    <n v="1128299"/>
    <x v="514"/>
    <x v="2"/>
    <x v="5"/>
    <s v="Las Vegas"/>
    <x v="1"/>
    <n v="0.64"/>
    <n v="1820"/>
    <n v="1164.8"/>
    <n v="454.27199999999999"/>
    <n v="0.39"/>
  </r>
  <r>
    <x v="4"/>
    <n v="1128299"/>
    <x v="515"/>
    <x v="2"/>
    <x v="5"/>
    <s v="Las Vegas"/>
    <x v="2"/>
    <n v="0.6"/>
    <n v="1520"/>
    <n v="912"/>
    <n v="474.24"/>
    <n v="0.52"/>
  </r>
  <r>
    <x v="4"/>
    <n v="1128299"/>
    <x v="516"/>
    <x v="2"/>
    <x v="5"/>
    <s v="Las Vegas"/>
    <x v="3"/>
    <n v="0.64"/>
    <n v="1240"/>
    <n v="793.6"/>
    <n v="372.99199999999996"/>
    <n v="0.47"/>
  </r>
  <r>
    <x v="4"/>
    <n v="1128299"/>
    <x v="517"/>
    <x v="2"/>
    <x v="5"/>
    <s v="Las Vegas"/>
    <x v="4"/>
    <n v="0.68"/>
    <n v="1380"/>
    <n v="938.40000000000009"/>
    <n v="638.11200000000008"/>
    <n v="0.68"/>
  </r>
  <r>
    <x v="4"/>
    <n v="1128299"/>
    <x v="518"/>
    <x v="2"/>
    <x v="5"/>
    <s v="Las Vegas"/>
    <x v="5"/>
    <n v="0.78"/>
    <n v="1080"/>
    <n v="842.4"/>
    <n v="286.416"/>
    <n v="0.34"/>
  </r>
  <r>
    <x v="4"/>
    <n v="1128299"/>
    <x v="519"/>
    <x v="2"/>
    <x v="5"/>
    <s v="Las Vegas"/>
    <x v="0"/>
    <n v="0.56000000000000005"/>
    <n v="1740"/>
    <n v="974.40000000000009"/>
    <n v="467.7120000000001"/>
    <n v="0.48000000000000004"/>
  </r>
  <r>
    <x v="4"/>
    <n v="1128299"/>
    <x v="520"/>
    <x v="2"/>
    <x v="5"/>
    <s v="Las Vegas"/>
    <x v="1"/>
    <n v="0.61"/>
    <n v="1620"/>
    <n v="988.19999999999993"/>
    <n v="335.988"/>
    <n v="0.34"/>
  </r>
  <r>
    <x v="4"/>
    <n v="1128299"/>
    <x v="521"/>
    <x v="2"/>
    <x v="5"/>
    <s v="Las Vegas"/>
    <x v="2"/>
    <n v="0.56999999999999995"/>
    <n v="1170"/>
    <n v="666.9"/>
    <n v="333.45"/>
    <n v="0.5"/>
  </r>
  <r>
    <x v="4"/>
    <n v="1128299"/>
    <x v="522"/>
    <x v="2"/>
    <x v="5"/>
    <s v="Las Vegas"/>
    <x v="3"/>
    <n v="0.57999999999999996"/>
    <n v="1120"/>
    <n v="649.59999999999991"/>
    <n v="285.82399999999996"/>
    <n v="0.44"/>
  </r>
  <r>
    <x v="4"/>
    <n v="1128299"/>
    <x v="523"/>
    <x v="2"/>
    <x v="5"/>
    <s v="Las Vegas"/>
    <x v="4"/>
    <n v="0.67"/>
    <n v="1200"/>
    <n v="804"/>
    <n v="490.44000000000005"/>
    <n v="0.6100000000000001"/>
  </r>
  <r>
    <x v="4"/>
    <n v="1128299"/>
    <x v="524"/>
    <x v="2"/>
    <x v="5"/>
    <s v="Las Vegas"/>
    <x v="5"/>
    <n v="0.74"/>
    <n v="1130"/>
    <n v="836.2"/>
    <n v="250.86000000000004"/>
    <n v="0.30000000000000004"/>
  </r>
  <r>
    <x v="4"/>
    <n v="1128299"/>
    <x v="525"/>
    <x v="2"/>
    <x v="5"/>
    <s v="Las Vegas"/>
    <x v="0"/>
    <n v="0.56000000000000005"/>
    <n v="1380"/>
    <n v="772.80000000000007"/>
    <n v="378.67200000000008"/>
    <n v="0.49000000000000005"/>
  </r>
  <r>
    <x v="4"/>
    <n v="1128299"/>
    <x v="526"/>
    <x v="2"/>
    <x v="5"/>
    <s v="Las Vegas"/>
    <x v="1"/>
    <n v="0.59"/>
    <n v="1650"/>
    <n v="973.5"/>
    <n v="340.72499999999997"/>
    <n v="0.35"/>
  </r>
  <r>
    <x v="4"/>
    <n v="1128299"/>
    <x v="527"/>
    <x v="2"/>
    <x v="5"/>
    <s v="Las Vegas"/>
    <x v="2"/>
    <n v="0.54"/>
    <n v="1090"/>
    <n v="588.6"/>
    <n v="264.87000000000006"/>
    <n v="0.45000000000000007"/>
  </r>
  <r>
    <x v="4"/>
    <n v="1128299"/>
    <x v="528"/>
    <x v="2"/>
    <x v="5"/>
    <s v="Las Vegas"/>
    <x v="3"/>
    <n v="0.54"/>
    <n v="1050"/>
    <n v="567"/>
    <n v="238.14"/>
    <n v="0.42"/>
  </r>
  <r>
    <x v="4"/>
    <n v="1128299"/>
    <x v="529"/>
    <x v="2"/>
    <x v="5"/>
    <s v="Las Vegas"/>
    <x v="4"/>
    <n v="0.63"/>
    <n v="810"/>
    <n v="510.3"/>
    <n v="311.28300000000007"/>
    <n v="0.6100000000000001"/>
  </r>
  <r>
    <x v="4"/>
    <n v="1128299"/>
    <x v="530"/>
    <x v="2"/>
    <x v="5"/>
    <s v="Las Vegas"/>
    <x v="5"/>
    <n v="0.68"/>
    <n v="940"/>
    <n v="639.20000000000005"/>
    <n v="159.80000000000001"/>
    <n v="0.25"/>
  </r>
  <r>
    <x v="4"/>
    <n v="1128299"/>
    <x v="29"/>
    <x v="2"/>
    <x v="5"/>
    <s v="Las Vegas"/>
    <x v="0"/>
    <n v="0.56999999999999995"/>
    <n v="1550"/>
    <n v="883.49999999999989"/>
    <n v="424.08"/>
    <n v="0.48000000000000004"/>
  </r>
  <r>
    <x v="4"/>
    <n v="1128299"/>
    <x v="30"/>
    <x v="2"/>
    <x v="5"/>
    <s v="Las Vegas"/>
    <x v="1"/>
    <n v="0.64"/>
    <n v="1500"/>
    <n v="960"/>
    <n v="326.40000000000003"/>
    <n v="0.34"/>
  </r>
  <r>
    <x v="4"/>
    <n v="1128299"/>
    <x v="31"/>
    <x v="2"/>
    <x v="5"/>
    <s v="Las Vegas"/>
    <x v="2"/>
    <n v="0.55000000000000004"/>
    <n v="1060"/>
    <n v="583"/>
    <n v="268.18"/>
    <n v="0.46"/>
  </r>
  <r>
    <x v="4"/>
    <n v="1128299"/>
    <x v="32"/>
    <x v="2"/>
    <x v="5"/>
    <s v="Las Vegas"/>
    <x v="3"/>
    <n v="0.56000000000000005"/>
    <n v="1080"/>
    <n v="604.80000000000007"/>
    <n v="247.96800000000002"/>
    <n v="0.41"/>
  </r>
  <r>
    <x v="4"/>
    <n v="1128299"/>
    <x v="33"/>
    <x v="2"/>
    <x v="5"/>
    <s v="Las Vegas"/>
    <x v="4"/>
    <n v="0.64"/>
    <n v="880"/>
    <n v="563.20000000000005"/>
    <n v="360.44800000000009"/>
    <n v="0.64000000000000012"/>
  </r>
  <r>
    <x v="4"/>
    <n v="1128299"/>
    <x v="34"/>
    <x v="2"/>
    <x v="5"/>
    <s v="Las Vegas"/>
    <x v="5"/>
    <n v="0.68"/>
    <n v="1330"/>
    <n v="904.40000000000009"/>
    <n v="235.14400000000003"/>
    <n v="0.26"/>
  </r>
  <r>
    <x v="4"/>
    <n v="1128299"/>
    <x v="35"/>
    <x v="2"/>
    <x v="5"/>
    <s v="Las Vegas"/>
    <x v="0"/>
    <n v="0.57999999999999996"/>
    <n v="1960"/>
    <n v="1136.8"/>
    <n v="534.29600000000005"/>
    <n v="0.47000000000000003"/>
  </r>
  <r>
    <x v="4"/>
    <n v="1128299"/>
    <x v="36"/>
    <x v="2"/>
    <x v="5"/>
    <s v="Las Vegas"/>
    <x v="1"/>
    <n v="0.62"/>
    <n v="1890"/>
    <n v="1171.8"/>
    <n v="398.41200000000003"/>
    <n v="0.34"/>
  </r>
  <r>
    <x v="4"/>
    <n v="1128299"/>
    <x v="37"/>
    <x v="2"/>
    <x v="5"/>
    <s v="Las Vegas"/>
    <x v="2"/>
    <n v="0.59"/>
    <n v="1190"/>
    <n v="702.09999999999991"/>
    <n v="329.98699999999997"/>
    <n v="0.47000000000000003"/>
  </r>
  <r>
    <x v="4"/>
    <n v="1128299"/>
    <x v="38"/>
    <x v="2"/>
    <x v="5"/>
    <s v="Las Vegas"/>
    <x v="3"/>
    <n v="0.56999999999999995"/>
    <n v="1330"/>
    <n v="758.09999999999991"/>
    <n v="333.56399999999996"/>
    <n v="0.44"/>
  </r>
  <r>
    <x v="4"/>
    <n v="1128299"/>
    <x v="39"/>
    <x v="2"/>
    <x v="5"/>
    <s v="Las Vegas"/>
    <x v="4"/>
    <n v="0.69"/>
    <n v="1120"/>
    <n v="772.8"/>
    <n v="463.68000000000006"/>
    <n v="0.60000000000000009"/>
  </r>
  <r>
    <x v="4"/>
    <n v="1128299"/>
    <x v="40"/>
    <x v="2"/>
    <x v="5"/>
    <s v="Las Vegas"/>
    <x v="5"/>
    <n v="0.74"/>
    <n v="1500"/>
    <n v="1110"/>
    <n v="299.70000000000005"/>
    <n v="0.27"/>
  </r>
  <r>
    <x v="4"/>
    <n v="1128299"/>
    <x v="41"/>
    <x v="2"/>
    <x v="5"/>
    <s v="Las Vegas"/>
    <x v="0"/>
    <n v="0.28000000000000003"/>
    <n v="1230"/>
    <n v="344.40000000000003"/>
    <n v="172.20000000000002"/>
    <n v="0.5"/>
  </r>
  <r>
    <x v="4"/>
    <n v="1128299"/>
    <x v="42"/>
    <x v="2"/>
    <x v="5"/>
    <s v="Las Vegas"/>
    <x v="1"/>
    <n v="0.38"/>
    <n v="1230"/>
    <n v="467.4"/>
    <n v="154.24199999999999"/>
    <n v="0.33"/>
  </r>
  <r>
    <x v="4"/>
    <n v="1128299"/>
    <x v="43"/>
    <x v="2"/>
    <x v="5"/>
    <s v="Las Vegas"/>
    <x v="2"/>
    <n v="0.39"/>
    <n v="1150"/>
    <n v="448.5"/>
    <n v="206.31"/>
    <n v="0.46"/>
  </r>
  <r>
    <x v="4"/>
    <n v="1128299"/>
    <x v="44"/>
    <x v="2"/>
    <x v="5"/>
    <s v="Las Vegas"/>
    <x v="3"/>
    <n v="0.38"/>
    <n v="720"/>
    <n v="273.60000000000002"/>
    <n v="123.12"/>
    <n v="0.44999999999999996"/>
  </r>
  <r>
    <x v="4"/>
    <n v="1128299"/>
    <x v="531"/>
    <x v="2"/>
    <x v="6"/>
    <s v="Denver"/>
    <x v="4"/>
    <n v="0.41"/>
    <n v="560"/>
    <n v="229.6"/>
    <n v="146.94399999999999"/>
    <n v="0.64"/>
  </r>
  <r>
    <x v="4"/>
    <n v="1128299"/>
    <x v="532"/>
    <x v="2"/>
    <x v="6"/>
    <s v="Denver"/>
    <x v="5"/>
    <n v="0.37"/>
    <n v="1280"/>
    <n v="473.6"/>
    <n v="123.13600000000001"/>
    <n v="0.26"/>
  </r>
  <r>
    <x v="4"/>
    <n v="1128299"/>
    <x v="533"/>
    <x v="2"/>
    <x v="6"/>
    <s v="Denver"/>
    <x v="0"/>
    <n v="0.27"/>
    <n v="1310"/>
    <n v="353.70000000000005"/>
    <n v="169.77600000000004"/>
    <n v="0.48000000000000004"/>
  </r>
  <r>
    <x v="4"/>
    <n v="1128299"/>
    <x v="534"/>
    <x v="2"/>
    <x v="6"/>
    <s v="Denver"/>
    <x v="1"/>
    <n v="0.38"/>
    <n v="1110"/>
    <n v="421.8"/>
    <n v="126.54000000000002"/>
    <n v="0.30000000000000004"/>
  </r>
  <r>
    <x v="4"/>
    <n v="1128299"/>
    <x v="535"/>
    <x v="2"/>
    <x v="6"/>
    <s v="Denver"/>
    <x v="2"/>
    <n v="0.38"/>
    <n v="1230"/>
    <n v="467.4"/>
    <n v="233.7"/>
    <n v="0.5"/>
  </r>
  <r>
    <x v="4"/>
    <n v="1128299"/>
    <x v="536"/>
    <x v="2"/>
    <x v="6"/>
    <s v="Denver"/>
    <x v="3"/>
    <n v="0.36"/>
    <n v="720"/>
    <n v="259.2"/>
    <n v="116.63999999999999"/>
    <n v="0.44999999999999996"/>
  </r>
  <r>
    <x v="4"/>
    <n v="1128299"/>
    <x v="537"/>
    <x v="2"/>
    <x v="6"/>
    <s v="Denver"/>
    <x v="4"/>
    <n v="0.43"/>
    <n v="580"/>
    <n v="249.4"/>
    <n v="154.62800000000001"/>
    <n v="0.62"/>
  </r>
  <r>
    <x v="4"/>
    <n v="1128299"/>
    <x v="538"/>
    <x v="2"/>
    <x v="6"/>
    <s v="Denver"/>
    <x v="5"/>
    <n v="0.37"/>
    <n v="1160"/>
    <n v="429.2"/>
    <n v="115.884"/>
    <n v="0.27"/>
  </r>
  <r>
    <x v="4"/>
    <n v="1128299"/>
    <x v="539"/>
    <x v="2"/>
    <x v="6"/>
    <s v="Denver"/>
    <x v="0"/>
    <n v="0.37"/>
    <n v="1650"/>
    <n v="610.5"/>
    <n v="293.04000000000002"/>
    <n v="0.48000000000000004"/>
  </r>
  <r>
    <x v="4"/>
    <n v="1128299"/>
    <x v="540"/>
    <x v="2"/>
    <x v="6"/>
    <s v="Denver"/>
    <x v="1"/>
    <n v="0.48"/>
    <n v="1120"/>
    <n v="537.6"/>
    <n v="182.78400000000002"/>
    <n v="0.34"/>
  </r>
  <r>
    <x v="4"/>
    <n v="1128299"/>
    <x v="541"/>
    <x v="2"/>
    <x v="6"/>
    <s v="Denver"/>
    <x v="2"/>
    <n v="0.51"/>
    <n v="1160"/>
    <n v="591.6"/>
    <n v="289.88400000000001"/>
    <n v="0.49000000000000005"/>
  </r>
  <r>
    <x v="4"/>
    <n v="1128299"/>
    <x v="542"/>
    <x v="2"/>
    <x v="6"/>
    <s v="Denver"/>
    <x v="3"/>
    <n v="0.51"/>
    <n v="900"/>
    <n v="459"/>
    <n v="197.37"/>
    <n v="0.43"/>
  </r>
  <r>
    <x v="4"/>
    <n v="1128299"/>
    <x v="45"/>
    <x v="2"/>
    <x v="6"/>
    <s v="Denver"/>
    <x v="4"/>
    <n v="0.56000000000000005"/>
    <n v="390"/>
    <n v="218.40000000000003"/>
    <n v="131.04000000000002"/>
    <n v="0.6"/>
  </r>
  <r>
    <x v="4"/>
    <n v="1128299"/>
    <x v="543"/>
    <x v="2"/>
    <x v="6"/>
    <s v="Denver"/>
    <x v="5"/>
    <n v="0.52"/>
    <n v="950"/>
    <n v="494"/>
    <n v="143.26000000000002"/>
    <n v="0.29000000000000004"/>
  </r>
  <r>
    <x v="4"/>
    <n v="1128299"/>
    <x v="544"/>
    <x v="2"/>
    <x v="6"/>
    <s v="Denver"/>
    <x v="0"/>
    <n v="0.55000000000000004"/>
    <n v="1310"/>
    <n v="720.50000000000011"/>
    <n v="338.63500000000005"/>
    <n v="0.47000000000000003"/>
  </r>
  <r>
    <x v="4"/>
    <n v="1128299"/>
    <x v="545"/>
    <x v="2"/>
    <x v="6"/>
    <s v="Denver"/>
    <x v="1"/>
    <n v="0.59"/>
    <n v="940"/>
    <n v="554.6"/>
    <n v="194.10999999999999"/>
    <n v="0.35"/>
  </r>
  <r>
    <x v="4"/>
    <n v="1128299"/>
    <x v="546"/>
    <x v="2"/>
    <x v="6"/>
    <s v="Denver"/>
    <x v="2"/>
    <n v="0.61"/>
    <n v="1130"/>
    <n v="689.3"/>
    <n v="344.65"/>
    <n v="0.5"/>
  </r>
  <r>
    <x v="4"/>
    <n v="1128299"/>
    <x v="547"/>
    <x v="2"/>
    <x v="6"/>
    <s v="Denver"/>
    <x v="3"/>
    <n v="0.56000000000000005"/>
    <n v="740"/>
    <n v="414.40000000000003"/>
    <n v="178.19200000000001"/>
    <n v="0.43"/>
  </r>
  <r>
    <x v="4"/>
    <n v="1128299"/>
    <x v="548"/>
    <x v="2"/>
    <x v="6"/>
    <s v="Denver"/>
    <x v="4"/>
    <n v="0.62"/>
    <n v="440"/>
    <n v="272.8"/>
    <n v="166.40800000000002"/>
    <n v="0.61"/>
  </r>
  <r>
    <x v="4"/>
    <n v="1128299"/>
    <x v="549"/>
    <x v="2"/>
    <x v="6"/>
    <s v="Denver"/>
    <x v="5"/>
    <n v="0.72"/>
    <n v="980"/>
    <n v="705.6"/>
    <n v="176.4"/>
    <n v="0.25"/>
  </r>
  <r>
    <x v="4"/>
    <n v="1128299"/>
    <x v="550"/>
    <x v="2"/>
    <x v="6"/>
    <s v="Denver"/>
    <x v="0"/>
    <n v="0.55000000000000004"/>
    <n v="1310"/>
    <n v="720.50000000000011"/>
    <n v="439.50500000000005"/>
    <n v="0.61"/>
  </r>
  <r>
    <x v="4"/>
    <n v="1128299"/>
    <x v="551"/>
    <x v="2"/>
    <x v="6"/>
    <s v="Denver"/>
    <x v="1"/>
    <n v="0.6"/>
    <n v="1050"/>
    <n v="630"/>
    <n v="289.79999999999995"/>
    <n v="0.45999999999999996"/>
  </r>
  <r>
    <x v="4"/>
    <n v="1128299"/>
    <x v="552"/>
    <x v="2"/>
    <x v="6"/>
    <s v="Denver"/>
    <x v="2"/>
    <n v="0.59"/>
    <n v="980"/>
    <n v="578.19999999999993"/>
    <n v="346.91999999999996"/>
    <n v="0.6"/>
  </r>
  <r>
    <x v="4"/>
    <n v="1128299"/>
    <x v="553"/>
    <x v="2"/>
    <x v="6"/>
    <s v="Denver"/>
    <x v="3"/>
    <n v="0.57999999999999996"/>
    <n v="690"/>
    <n v="400.2"/>
    <n v="236.11799999999999"/>
    <n v="0.59"/>
  </r>
  <r>
    <x v="4"/>
    <n v="1128299"/>
    <x v="554"/>
    <x v="2"/>
    <x v="6"/>
    <s v="Denver"/>
    <x v="4"/>
    <n v="0.63"/>
    <n v="440"/>
    <n v="277.2"/>
    <n v="210.67200000000003"/>
    <n v="0.76000000000000012"/>
  </r>
  <r>
    <x v="4"/>
    <n v="1128299"/>
    <x v="555"/>
    <x v="2"/>
    <x v="6"/>
    <s v="Denver"/>
    <x v="5"/>
    <n v="0.74"/>
    <n v="1330"/>
    <n v="984.19999999999993"/>
    <n v="423.20599999999996"/>
    <n v="0.43"/>
  </r>
  <r>
    <x v="4"/>
    <n v="1128299"/>
    <x v="556"/>
    <x v="2"/>
    <x v="6"/>
    <s v="Denver"/>
    <x v="0"/>
    <n v="0.54"/>
    <n v="1890"/>
    <n v="1020.6"/>
    <n v="653.18400000000008"/>
    <n v="0.64"/>
  </r>
  <r>
    <x v="4"/>
    <n v="1128299"/>
    <x v="557"/>
    <x v="2"/>
    <x v="6"/>
    <s v="Denver"/>
    <x v="1"/>
    <n v="0.59"/>
    <n v="1440"/>
    <n v="849.59999999999991"/>
    <n v="424.79999999999995"/>
    <n v="0.5"/>
  </r>
  <r>
    <x v="4"/>
    <n v="1128299"/>
    <x v="558"/>
    <x v="2"/>
    <x v="6"/>
    <s v="Denver"/>
    <x v="2"/>
    <n v="0.64"/>
    <n v="1500"/>
    <n v="960"/>
    <n v="614.4"/>
    <n v="0.64"/>
  </r>
  <r>
    <x v="4"/>
    <n v="1128299"/>
    <x v="46"/>
    <x v="2"/>
    <x v="6"/>
    <s v="Denver"/>
    <x v="3"/>
    <n v="0.62"/>
    <n v="1350"/>
    <n v="837"/>
    <n v="502.2"/>
    <n v="0.6"/>
  </r>
  <r>
    <x v="4"/>
    <n v="1128299"/>
    <x v="47"/>
    <x v="2"/>
    <x v="6"/>
    <s v="Denver"/>
    <x v="4"/>
    <n v="0.66"/>
    <n v="910"/>
    <n v="600.6"/>
    <n v="462.4620000000001"/>
    <n v="0.77000000000000013"/>
  </r>
  <r>
    <x v="4"/>
    <n v="1128299"/>
    <x v="48"/>
    <x v="2"/>
    <x v="6"/>
    <s v="Denver"/>
    <x v="5"/>
    <n v="0.83"/>
    <n v="1810"/>
    <n v="1502.3"/>
    <n v="645.98899999999992"/>
    <n v="0.43"/>
  </r>
  <r>
    <x v="4"/>
    <n v="1128299"/>
    <x v="49"/>
    <x v="2"/>
    <x v="6"/>
    <s v="Denver"/>
    <x v="0"/>
    <n v="0.64"/>
    <n v="2020"/>
    <n v="1292.8"/>
    <n v="775.68"/>
    <n v="0.6"/>
  </r>
  <r>
    <x v="4"/>
    <n v="1128299"/>
    <x v="50"/>
    <x v="2"/>
    <x v="6"/>
    <s v="Denver"/>
    <x v="1"/>
    <n v="0.67"/>
    <n v="1880"/>
    <n v="1259.6000000000001"/>
    <n v="503.84000000000009"/>
    <n v="0.4"/>
  </r>
  <r>
    <x v="4"/>
    <n v="1128299"/>
    <x v="51"/>
    <x v="2"/>
    <x v="6"/>
    <s v="Denver"/>
    <x v="2"/>
    <n v="0.67"/>
    <n v="1610"/>
    <n v="1078.7"/>
    <n v="593.28500000000008"/>
    <n v="0.55000000000000004"/>
  </r>
  <r>
    <x v="4"/>
    <n v="1128299"/>
    <x v="52"/>
    <x v="2"/>
    <x v="6"/>
    <s v="Denver"/>
    <x v="3"/>
    <n v="0.61"/>
    <n v="1430"/>
    <n v="872.3"/>
    <n v="453.596"/>
    <n v="0.52"/>
  </r>
  <r>
    <x v="4"/>
    <n v="1128299"/>
    <x v="53"/>
    <x v="2"/>
    <x v="6"/>
    <s v="Denver"/>
    <x v="4"/>
    <n v="0.67"/>
    <n v="1310"/>
    <n v="877.7"/>
    <n v="614.3900000000001"/>
    <n v="0.70000000000000007"/>
  </r>
  <r>
    <x v="4"/>
    <n v="1128299"/>
    <x v="54"/>
    <x v="2"/>
    <x v="6"/>
    <s v="Denver"/>
    <x v="5"/>
    <n v="0.78"/>
    <n v="1370"/>
    <n v="1068.6000000000001"/>
    <n v="427.44000000000005"/>
    <n v="0.4"/>
  </r>
  <r>
    <x v="4"/>
    <n v="1128299"/>
    <x v="55"/>
    <x v="2"/>
    <x v="6"/>
    <s v="Denver"/>
    <x v="0"/>
    <n v="0.63"/>
    <n v="1960"/>
    <n v="1234.8"/>
    <n v="728.53200000000004"/>
    <n v="0.59000000000000008"/>
  </r>
  <r>
    <x v="4"/>
    <n v="1128299"/>
    <x v="56"/>
    <x v="2"/>
    <x v="6"/>
    <s v="Denver"/>
    <x v="1"/>
    <n v="0.73"/>
    <n v="1890"/>
    <n v="1379.7"/>
    <n v="579.47400000000005"/>
    <n v="0.42"/>
  </r>
  <r>
    <x v="4"/>
    <n v="1128299"/>
    <x v="57"/>
    <x v="2"/>
    <x v="6"/>
    <s v="Denver"/>
    <x v="2"/>
    <n v="0.67"/>
    <n v="1430"/>
    <n v="958.1"/>
    <n v="546.11700000000008"/>
    <n v="0.57000000000000006"/>
  </r>
  <r>
    <x v="4"/>
    <n v="1128299"/>
    <x v="58"/>
    <x v="2"/>
    <x v="6"/>
    <s v="Denver"/>
    <x v="3"/>
    <n v="0.63"/>
    <n v="1350"/>
    <n v="850.5"/>
    <n v="459.27000000000004"/>
    <n v="0.54"/>
  </r>
  <r>
    <x v="4"/>
    <n v="1128299"/>
    <x v="59"/>
    <x v="2"/>
    <x v="6"/>
    <s v="Denver"/>
    <x v="4"/>
    <n v="0.74"/>
    <n v="1400"/>
    <n v="1036"/>
    <n v="756.28000000000009"/>
    <n v="0.73000000000000009"/>
  </r>
  <r>
    <x v="4"/>
    <n v="1128299"/>
    <x v="60"/>
    <x v="2"/>
    <x v="6"/>
    <s v="Denver"/>
    <x v="5"/>
    <n v="0.74"/>
    <n v="1000"/>
    <n v="740"/>
    <n v="259"/>
    <n v="0.35"/>
  </r>
  <r>
    <x v="4"/>
    <n v="1128299"/>
    <x v="61"/>
    <x v="2"/>
    <x v="6"/>
    <s v="Denver"/>
    <x v="0"/>
    <n v="0.59"/>
    <n v="1620"/>
    <n v="955.8"/>
    <n v="506.57400000000001"/>
    <n v="0.53"/>
  </r>
  <r>
    <x v="4"/>
    <n v="1128299"/>
    <x v="62"/>
    <x v="2"/>
    <x v="6"/>
    <s v="Denver"/>
    <x v="1"/>
    <n v="0.69"/>
    <n v="1680"/>
    <n v="1159.1999999999998"/>
    <n v="417.3119999999999"/>
    <n v="0.36"/>
  </r>
  <r>
    <x v="4"/>
    <n v="1128299"/>
    <x v="63"/>
    <x v="2"/>
    <x v="6"/>
    <s v="Denver"/>
    <x v="2"/>
    <n v="0.6"/>
    <n v="1130"/>
    <n v="678"/>
    <n v="339"/>
    <n v="0.5"/>
  </r>
  <r>
    <x v="4"/>
    <n v="1128299"/>
    <x v="64"/>
    <x v="2"/>
    <x v="6"/>
    <s v="Denver"/>
    <x v="3"/>
    <n v="0.59"/>
    <n v="1000"/>
    <n v="590"/>
    <n v="283.2"/>
    <n v="0.48"/>
  </r>
  <r>
    <x v="4"/>
    <n v="1128299"/>
    <x v="65"/>
    <x v="2"/>
    <x v="6"/>
    <s v="Denver"/>
    <x v="4"/>
    <n v="0.74"/>
    <n v="1200"/>
    <n v="888"/>
    <n v="612.72000000000014"/>
    <n v="0.69000000000000017"/>
  </r>
  <r>
    <x v="4"/>
    <n v="1128299"/>
    <x v="66"/>
    <x v="2"/>
    <x v="6"/>
    <s v="Denver"/>
    <x v="5"/>
    <n v="0.65"/>
    <n v="1060"/>
    <n v="689"/>
    <n v="213.59"/>
    <n v="0.31"/>
  </r>
  <r>
    <x v="4"/>
    <n v="1128299"/>
    <x v="559"/>
    <x v="2"/>
    <x v="6"/>
    <s v="Denver"/>
    <x v="0"/>
    <n v="0.51"/>
    <n v="1370"/>
    <n v="698.7"/>
    <n v="349.35"/>
    <n v="0.5"/>
  </r>
  <r>
    <x v="4"/>
    <n v="1128299"/>
    <x v="560"/>
    <x v="2"/>
    <x v="6"/>
    <s v="Denver"/>
    <x v="1"/>
    <n v="0.54"/>
    <n v="1520"/>
    <n v="820.80000000000007"/>
    <n v="287.28000000000003"/>
    <n v="0.35"/>
  </r>
  <r>
    <x v="4"/>
    <n v="1128299"/>
    <x v="561"/>
    <x v="2"/>
    <x v="6"/>
    <s v="Denver"/>
    <x v="2"/>
    <n v="0.51"/>
    <n v="1020"/>
    <n v="520.20000000000005"/>
    <n v="260.10000000000002"/>
    <n v="0.5"/>
  </r>
  <r>
    <x v="4"/>
    <n v="1128299"/>
    <x v="562"/>
    <x v="2"/>
    <x v="6"/>
    <s v="Denver"/>
    <x v="3"/>
    <n v="0.53"/>
    <n v="850"/>
    <n v="450.5"/>
    <n v="207.23"/>
    <n v="0.45999999999999996"/>
  </r>
  <r>
    <x v="4"/>
    <n v="1128299"/>
    <x v="563"/>
    <x v="2"/>
    <x v="6"/>
    <s v="Denver"/>
    <x v="4"/>
    <n v="0.64"/>
    <n v="750"/>
    <n v="480"/>
    <n v="316.80000000000007"/>
    <n v="0.66000000000000014"/>
  </r>
  <r>
    <x v="4"/>
    <n v="1128299"/>
    <x v="564"/>
    <x v="2"/>
    <x v="6"/>
    <s v="Denver"/>
    <x v="5"/>
    <n v="0.65"/>
    <n v="1050"/>
    <n v="682.5"/>
    <n v="204.75000000000003"/>
    <n v="0.30000000000000004"/>
  </r>
  <r>
    <x v="4"/>
    <n v="1128299"/>
    <x v="565"/>
    <x v="2"/>
    <x v="6"/>
    <s v="Denver"/>
    <x v="0"/>
    <n v="0.52"/>
    <n v="1500"/>
    <n v="780"/>
    <n v="429.00000000000006"/>
    <n v="0.55000000000000004"/>
  </r>
  <r>
    <x v="4"/>
    <n v="1128299"/>
    <x v="566"/>
    <x v="2"/>
    <x v="6"/>
    <s v="Denver"/>
    <x v="1"/>
    <n v="0.55000000000000004"/>
    <n v="1500"/>
    <n v="825.00000000000011"/>
    <n v="305.25000000000006"/>
    <n v="0.37"/>
  </r>
  <r>
    <x v="4"/>
    <n v="1128299"/>
    <x v="567"/>
    <x v="2"/>
    <x v="6"/>
    <s v="Denver"/>
    <x v="2"/>
    <n v="0.51"/>
    <n v="1280"/>
    <n v="652.79999999999995"/>
    <n v="345.98399999999998"/>
    <n v="0.53"/>
  </r>
  <r>
    <x v="4"/>
    <n v="1128299"/>
    <x v="568"/>
    <x v="2"/>
    <x v="6"/>
    <s v="Denver"/>
    <x v="3"/>
    <n v="0.6"/>
    <n v="1160"/>
    <n v="696"/>
    <n v="334.08"/>
    <n v="0.48"/>
  </r>
  <r>
    <x v="4"/>
    <n v="1128299"/>
    <x v="569"/>
    <x v="2"/>
    <x v="6"/>
    <s v="Denver"/>
    <x v="4"/>
    <n v="0.68"/>
    <n v="1050"/>
    <n v="714"/>
    <n v="492.66000000000014"/>
    <n v="0.69000000000000017"/>
  </r>
  <r>
    <x v="4"/>
    <n v="1128299"/>
    <x v="570"/>
    <x v="2"/>
    <x v="6"/>
    <s v="Denver"/>
    <x v="5"/>
    <n v="0.73"/>
    <n v="1300"/>
    <n v="949"/>
    <n v="294.19"/>
    <n v="0.31"/>
  </r>
  <r>
    <x v="4"/>
    <n v="1128299"/>
    <x v="571"/>
    <x v="2"/>
    <x v="6"/>
    <s v="Denver"/>
    <x v="0"/>
    <n v="0.59"/>
    <n v="2030"/>
    <n v="1197.7"/>
    <n v="622.80400000000009"/>
    <n v="0.52"/>
  </r>
  <r>
    <x v="4"/>
    <n v="1128299"/>
    <x v="572"/>
    <x v="2"/>
    <x v="6"/>
    <s v="Denver"/>
    <x v="1"/>
    <n v="0.64"/>
    <n v="1820"/>
    <n v="1164.8"/>
    <n v="442.62399999999997"/>
    <n v="0.38"/>
  </r>
  <r>
    <x v="4"/>
    <n v="1128299"/>
    <x v="573"/>
    <x v="2"/>
    <x v="6"/>
    <s v="Denver"/>
    <x v="2"/>
    <n v="0.6"/>
    <n v="1250"/>
    <n v="750"/>
    <n v="412.50000000000006"/>
    <n v="0.55000000000000004"/>
  </r>
  <r>
    <x v="4"/>
    <n v="1128299"/>
    <x v="574"/>
    <x v="2"/>
    <x v="6"/>
    <s v="Denver"/>
    <x v="3"/>
    <n v="0.63"/>
    <n v="1250"/>
    <n v="787.5"/>
    <n v="354.37499999999994"/>
    <n v="0.44999999999999996"/>
  </r>
  <r>
    <x v="4"/>
    <n v="1128299"/>
    <x v="575"/>
    <x v="2"/>
    <x v="6"/>
    <s v="Denver"/>
    <x v="4"/>
    <n v="0.68"/>
    <n v="1150"/>
    <n v="782"/>
    <n v="523.94000000000017"/>
    <n v="0.67000000000000015"/>
  </r>
  <r>
    <x v="4"/>
    <n v="1128299"/>
    <x v="576"/>
    <x v="2"/>
    <x v="6"/>
    <s v="Denver"/>
    <x v="5"/>
    <n v="0.75"/>
    <n v="1370"/>
    <n v="1027.5"/>
    <n v="339.07499999999999"/>
    <n v="0.33"/>
  </r>
  <r>
    <x v="4"/>
    <n v="1128299"/>
    <x v="577"/>
    <x v="2"/>
    <x v="6"/>
    <s v="Denver"/>
    <x v="0"/>
    <n v="0.36"/>
    <n v="1170"/>
    <n v="421.2"/>
    <n v="172.69199999999998"/>
    <n v="0.41"/>
  </r>
  <r>
    <x v="4"/>
    <n v="1128299"/>
    <x v="578"/>
    <x v="2"/>
    <x v="6"/>
    <s v="Denver"/>
    <x v="1"/>
    <n v="0.48"/>
    <n v="1310"/>
    <n v="628.79999999999995"/>
    <n v="251.51999999999998"/>
    <n v="0.4"/>
  </r>
  <r>
    <x v="4"/>
    <n v="1128299"/>
    <x v="579"/>
    <x v="2"/>
    <x v="6"/>
    <s v="Denver"/>
    <x v="2"/>
    <n v="0.46"/>
    <n v="1350"/>
    <n v="621"/>
    <n v="217.35"/>
    <n v="0.35"/>
  </r>
  <r>
    <x v="4"/>
    <n v="1128299"/>
    <x v="580"/>
    <x v="2"/>
    <x v="6"/>
    <s v="Denver"/>
    <x v="3"/>
    <n v="0.49"/>
    <n v="780"/>
    <n v="382.2"/>
    <n v="156.702"/>
    <n v="0.41"/>
  </r>
  <r>
    <x v="4"/>
    <n v="1128299"/>
    <x v="581"/>
    <x v="2"/>
    <x v="7"/>
    <s v="Seattle"/>
    <x v="4"/>
    <n v="0.51"/>
    <n v="730"/>
    <n v="372.3"/>
    <n v="145.197"/>
    <n v="0.39"/>
  </r>
  <r>
    <x v="4"/>
    <n v="1128299"/>
    <x v="582"/>
    <x v="2"/>
    <x v="7"/>
    <s v="Seattle"/>
    <x v="5"/>
    <n v="0.46"/>
    <n v="1250"/>
    <n v="575"/>
    <n v="178.25"/>
    <n v="0.31"/>
  </r>
  <r>
    <x v="4"/>
    <n v="1128299"/>
    <x v="583"/>
    <x v="2"/>
    <x v="7"/>
    <s v="Seattle"/>
    <x v="0"/>
    <n v="0.36"/>
    <n v="1380"/>
    <n v="496.79999999999995"/>
    <n v="213.62399999999997"/>
    <n v="0.43"/>
  </r>
  <r>
    <x v="4"/>
    <n v="1128299"/>
    <x v="584"/>
    <x v="2"/>
    <x v="7"/>
    <s v="Seattle"/>
    <x v="1"/>
    <n v="0.47"/>
    <n v="1310"/>
    <n v="615.69999999999993"/>
    <n v="240.12299999999999"/>
    <n v="0.39"/>
  </r>
  <r>
    <x v="4"/>
    <n v="1128299"/>
    <x v="585"/>
    <x v="2"/>
    <x v="7"/>
    <s v="Seattle"/>
    <x v="2"/>
    <n v="0.47"/>
    <n v="1220"/>
    <n v="573.4"/>
    <n v="223.626"/>
    <n v="0.39"/>
  </r>
  <r>
    <x v="4"/>
    <n v="1128299"/>
    <x v="586"/>
    <x v="2"/>
    <x v="7"/>
    <s v="Seattle"/>
    <x v="3"/>
    <n v="0.48"/>
    <n v="870"/>
    <n v="417.59999999999997"/>
    <n v="175.39199999999997"/>
    <n v="0.42"/>
  </r>
  <r>
    <x v="4"/>
    <n v="1128299"/>
    <x v="587"/>
    <x v="2"/>
    <x v="7"/>
    <s v="Seattle"/>
    <x v="4"/>
    <n v="0.52"/>
    <n v="650"/>
    <n v="338"/>
    <n v="135.20000000000002"/>
    <n v="0.4"/>
  </r>
  <r>
    <x v="4"/>
    <n v="1128299"/>
    <x v="588"/>
    <x v="2"/>
    <x v="7"/>
    <s v="Seattle"/>
    <x v="5"/>
    <n v="0.46"/>
    <n v="1230"/>
    <n v="565.80000000000007"/>
    <n v="175.39800000000002"/>
    <n v="0.31"/>
  </r>
  <r>
    <x v="4"/>
    <n v="1128299"/>
    <x v="589"/>
    <x v="2"/>
    <x v="7"/>
    <s v="Seattle"/>
    <x v="0"/>
    <n v="0.46"/>
    <n v="1670"/>
    <n v="768.2"/>
    <n v="345.69"/>
    <n v="0.44999999999999996"/>
  </r>
  <r>
    <x v="4"/>
    <n v="1128299"/>
    <x v="590"/>
    <x v="2"/>
    <x v="7"/>
    <s v="Seattle"/>
    <x v="1"/>
    <n v="0.57999999999999996"/>
    <n v="1150"/>
    <n v="667"/>
    <n v="240.12"/>
    <n v="0.36"/>
  </r>
  <r>
    <x v="4"/>
    <n v="1128299"/>
    <x v="591"/>
    <x v="2"/>
    <x v="7"/>
    <s v="Seattle"/>
    <x v="2"/>
    <n v="0.6"/>
    <n v="1150"/>
    <n v="690"/>
    <n v="276"/>
    <n v="0.4"/>
  </r>
  <r>
    <x v="4"/>
    <n v="1128299"/>
    <x v="592"/>
    <x v="2"/>
    <x v="7"/>
    <s v="Seattle"/>
    <x v="3"/>
    <n v="0.64"/>
    <n v="850"/>
    <n v="544"/>
    <n v="228.48"/>
    <n v="0.42"/>
  </r>
  <r>
    <x v="4"/>
    <n v="1128299"/>
    <x v="593"/>
    <x v="2"/>
    <x v="7"/>
    <s v="Seattle"/>
    <x v="4"/>
    <n v="0.69"/>
    <n v="460"/>
    <n v="317.39999999999998"/>
    <n v="120.61199999999999"/>
    <n v="0.38"/>
  </r>
  <r>
    <x v="4"/>
    <n v="1128299"/>
    <x v="594"/>
    <x v="2"/>
    <x v="7"/>
    <s v="Seattle"/>
    <x v="5"/>
    <n v="0.62"/>
    <n v="1050"/>
    <n v="651"/>
    <n v="221.34"/>
    <n v="0.34"/>
  </r>
  <r>
    <x v="4"/>
    <n v="1128299"/>
    <x v="595"/>
    <x v="2"/>
    <x v="7"/>
    <s v="Seattle"/>
    <x v="0"/>
    <n v="0.68"/>
    <n v="1600"/>
    <n v="1088"/>
    <n v="478.72"/>
    <n v="0.44"/>
  </r>
  <r>
    <x v="4"/>
    <n v="1128299"/>
    <x v="596"/>
    <x v="2"/>
    <x v="7"/>
    <s v="Seattle"/>
    <x v="1"/>
    <n v="0.71"/>
    <n v="880"/>
    <n v="624.79999999999995"/>
    <n v="243.672"/>
    <n v="0.39"/>
  </r>
  <r>
    <x v="4"/>
    <n v="1128299"/>
    <x v="597"/>
    <x v="2"/>
    <x v="7"/>
    <s v="Seattle"/>
    <x v="2"/>
    <n v="0.74"/>
    <n v="1200"/>
    <n v="888"/>
    <n v="346.32"/>
    <n v="0.39"/>
  </r>
  <r>
    <x v="4"/>
    <n v="1128299"/>
    <x v="598"/>
    <x v="2"/>
    <x v="7"/>
    <s v="Seattle"/>
    <x v="3"/>
    <n v="0.55000000000000004"/>
    <n v="900"/>
    <n v="495.00000000000006"/>
    <n v="207.9"/>
    <n v="0.42"/>
  </r>
  <r>
    <x v="4"/>
    <n v="1128299"/>
    <x v="599"/>
    <x v="2"/>
    <x v="7"/>
    <s v="Seattle"/>
    <x v="4"/>
    <n v="0.59"/>
    <n v="560"/>
    <n v="330.4"/>
    <n v="132.16"/>
    <n v="0.4"/>
  </r>
  <r>
    <x v="4"/>
    <n v="1128299"/>
    <x v="600"/>
    <x v="2"/>
    <x v="7"/>
    <s v="Seattle"/>
    <x v="5"/>
    <n v="0.78"/>
    <n v="880"/>
    <n v="686.4"/>
    <n v="219.648"/>
    <n v="0.32"/>
  </r>
  <r>
    <x v="4"/>
    <n v="1128299"/>
    <x v="601"/>
    <x v="2"/>
    <x v="7"/>
    <s v="Seattle"/>
    <x v="0"/>
    <n v="0.55000000000000004"/>
    <n v="1650"/>
    <n v="907.50000000000011"/>
    <n v="372.07500000000005"/>
    <n v="0.41"/>
  </r>
  <r>
    <x v="4"/>
    <n v="1128299"/>
    <x v="602"/>
    <x v="2"/>
    <x v="7"/>
    <s v="Seattle"/>
    <x v="1"/>
    <n v="0.6"/>
    <n v="1080"/>
    <n v="648"/>
    <n v="246.24"/>
    <n v="0.38"/>
  </r>
  <r>
    <x v="4"/>
    <n v="1128299"/>
    <x v="603"/>
    <x v="2"/>
    <x v="7"/>
    <s v="Seattle"/>
    <x v="2"/>
    <n v="0.61"/>
    <n v="1200"/>
    <n v="732"/>
    <n v="278.16000000000003"/>
    <n v="0.38"/>
  </r>
  <r>
    <x v="4"/>
    <n v="1128299"/>
    <x v="604"/>
    <x v="2"/>
    <x v="7"/>
    <s v="Seattle"/>
    <x v="3"/>
    <n v="0.59"/>
    <n v="900"/>
    <n v="531"/>
    <n v="233.64000000000001"/>
    <n v="0.44"/>
  </r>
  <r>
    <x v="4"/>
    <n v="1128299"/>
    <x v="605"/>
    <x v="2"/>
    <x v="7"/>
    <s v="Seattle"/>
    <x v="4"/>
    <n v="0.6"/>
    <n v="520"/>
    <n v="312"/>
    <n v="118.56"/>
    <n v="0.38"/>
  </r>
  <r>
    <x v="4"/>
    <n v="1128299"/>
    <x v="606"/>
    <x v="2"/>
    <x v="7"/>
    <s v="Seattle"/>
    <x v="5"/>
    <n v="0.75"/>
    <n v="1250"/>
    <n v="937.5"/>
    <n v="309.375"/>
    <n v="0.33"/>
  </r>
  <r>
    <x v="4"/>
    <n v="1128299"/>
    <x v="607"/>
    <x v="2"/>
    <x v="7"/>
    <s v="Seattle"/>
    <x v="0"/>
    <n v="0.71"/>
    <n v="1950"/>
    <n v="1384.5"/>
    <n v="581.49"/>
    <n v="0.42"/>
  </r>
  <r>
    <x v="4"/>
    <n v="1128299"/>
    <x v="608"/>
    <x v="2"/>
    <x v="7"/>
    <s v="Seattle"/>
    <x v="1"/>
    <n v="0.74"/>
    <n v="1880"/>
    <n v="1391.2"/>
    <n v="514.74400000000003"/>
    <n v="0.37"/>
  </r>
  <r>
    <x v="4"/>
    <n v="1128299"/>
    <x v="609"/>
    <x v="2"/>
    <x v="7"/>
    <s v="Seattle"/>
    <x v="2"/>
    <n v="0.72"/>
    <n v="1630"/>
    <n v="1173.5999999999999"/>
    <n v="445.96799999999996"/>
    <n v="0.38"/>
  </r>
  <r>
    <x v="4"/>
    <n v="1128299"/>
    <x v="610"/>
    <x v="2"/>
    <x v="7"/>
    <s v="Seattle"/>
    <x v="3"/>
    <n v="0.75"/>
    <n v="1250"/>
    <n v="937.5"/>
    <n v="375"/>
    <n v="0.4"/>
  </r>
  <r>
    <x v="4"/>
    <n v="1128299"/>
    <x v="611"/>
    <x v="2"/>
    <x v="7"/>
    <s v="Seattle"/>
    <x v="4"/>
    <n v="0.82"/>
    <n v="1050"/>
    <n v="861"/>
    <n v="335.79"/>
    <n v="0.39"/>
  </r>
  <r>
    <x v="4"/>
    <n v="1128299"/>
    <x v="612"/>
    <x v="2"/>
    <x v="7"/>
    <s v="Seattle"/>
    <x v="5"/>
    <n v="0.98"/>
    <n v="1820"/>
    <n v="1783.6"/>
    <n v="606.42399999999998"/>
    <n v="0.34"/>
  </r>
  <r>
    <x v="4"/>
    <n v="1128299"/>
    <x v="613"/>
    <x v="2"/>
    <x v="7"/>
    <s v="Seattle"/>
    <x v="0"/>
    <n v="0.73"/>
    <n v="2390"/>
    <n v="1744.7"/>
    <n v="697.88000000000011"/>
    <n v="0.4"/>
  </r>
  <r>
    <x v="4"/>
    <n v="1128299"/>
    <x v="614"/>
    <x v="2"/>
    <x v="7"/>
    <s v="Seattle"/>
    <x v="1"/>
    <n v="0.82"/>
    <n v="1820"/>
    <n v="1492.3999999999999"/>
    <n v="537.2639999999999"/>
    <n v="0.36"/>
  </r>
  <r>
    <x v="4"/>
    <n v="1128299"/>
    <x v="615"/>
    <x v="2"/>
    <x v="7"/>
    <s v="Seattle"/>
    <x v="2"/>
    <n v="0.78"/>
    <n v="1750"/>
    <n v="1365"/>
    <n v="477.74999999999994"/>
    <n v="0.35"/>
  </r>
  <r>
    <x v="4"/>
    <n v="1128299"/>
    <x v="616"/>
    <x v="2"/>
    <x v="7"/>
    <s v="Seattle"/>
    <x v="3"/>
    <n v="0.78"/>
    <n v="1370"/>
    <n v="1068.6000000000001"/>
    <n v="438.12600000000003"/>
    <n v="0.41"/>
  </r>
  <r>
    <x v="4"/>
    <n v="1128299"/>
    <x v="617"/>
    <x v="2"/>
    <x v="7"/>
    <s v="Seattle"/>
    <x v="4"/>
    <n v="0.77"/>
    <n v="1440"/>
    <n v="1108.8"/>
    <n v="388.08"/>
    <n v="0.35"/>
  </r>
  <r>
    <x v="4"/>
    <n v="1128299"/>
    <x v="618"/>
    <x v="2"/>
    <x v="7"/>
    <s v="Seattle"/>
    <x v="5"/>
    <n v="0.95"/>
    <n v="1550"/>
    <n v="1472.5"/>
    <n v="515.375"/>
    <n v="0.35"/>
  </r>
  <r>
    <x v="4"/>
    <n v="1128299"/>
    <x v="619"/>
    <x v="2"/>
    <x v="7"/>
    <s v="Seattle"/>
    <x v="0"/>
    <n v="0.8"/>
    <n v="2170"/>
    <n v="1736"/>
    <n v="781.19999999999993"/>
    <n v="0.44999999999999996"/>
  </r>
  <r>
    <x v="4"/>
    <n v="1128299"/>
    <x v="620"/>
    <x v="2"/>
    <x v="7"/>
    <s v="Seattle"/>
    <x v="1"/>
    <n v="0.77"/>
    <n v="2100"/>
    <n v="1617"/>
    <n v="630.63"/>
    <n v="0.39"/>
  </r>
  <r>
    <x v="4"/>
    <n v="1128299"/>
    <x v="621"/>
    <x v="2"/>
    <x v="7"/>
    <s v="Seattle"/>
    <x v="2"/>
    <n v="0.73"/>
    <n v="1630"/>
    <n v="1189.8999999999999"/>
    <n v="416.46499999999992"/>
    <n v="0.35"/>
  </r>
  <r>
    <x v="4"/>
    <n v="1128299"/>
    <x v="622"/>
    <x v="2"/>
    <x v="7"/>
    <s v="Seattle"/>
    <x v="3"/>
    <n v="0.74"/>
    <n v="1550"/>
    <n v="1147"/>
    <n v="504.68"/>
    <n v="0.44"/>
  </r>
  <r>
    <x v="4"/>
    <n v="1128299"/>
    <x v="623"/>
    <x v="2"/>
    <x v="7"/>
    <s v="Seattle"/>
    <x v="4"/>
    <n v="0.71"/>
    <n v="1550"/>
    <n v="1100.5"/>
    <n v="429.19499999999999"/>
    <n v="0.39"/>
  </r>
  <r>
    <x v="4"/>
    <n v="1128299"/>
    <x v="624"/>
    <x v="2"/>
    <x v="7"/>
    <s v="Seattle"/>
    <x v="5"/>
    <n v="0.76"/>
    <n v="1080"/>
    <n v="820.8"/>
    <n v="270.86399999999998"/>
    <n v="0.33"/>
  </r>
  <r>
    <x v="4"/>
    <n v="1128299"/>
    <x v="625"/>
    <x v="2"/>
    <x v="7"/>
    <s v="Seattle"/>
    <x v="0"/>
    <n v="0.64"/>
    <n v="1560"/>
    <n v="998.4"/>
    <n v="409.34399999999999"/>
    <n v="0.41"/>
  </r>
  <r>
    <x v="4"/>
    <n v="1128299"/>
    <x v="626"/>
    <x v="2"/>
    <x v="7"/>
    <s v="Seattle"/>
    <x v="1"/>
    <n v="0.71"/>
    <n v="1740"/>
    <n v="1235.3999999999999"/>
    <n v="432.38999999999993"/>
    <n v="0.35"/>
  </r>
  <r>
    <x v="4"/>
    <n v="1128299"/>
    <x v="627"/>
    <x v="2"/>
    <x v="7"/>
    <s v="Seattle"/>
    <x v="2"/>
    <n v="0.63"/>
    <n v="1350"/>
    <n v="850.5"/>
    <n v="314.685"/>
    <n v="0.37"/>
  </r>
  <r>
    <x v="4"/>
    <n v="1128299"/>
    <x v="628"/>
    <x v="2"/>
    <x v="7"/>
    <s v="Seattle"/>
    <x v="3"/>
    <n v="0.67"/>
    <n v="1120"/>
    <n v="750.40000000000009"/>
    <n v="300.16000000000003"/>
    <n v="0.4"/>
  </r>
  <r>
    <x v="4"/>
    <n v="1128299"/>
    <x v="629"/>
    <x v="2"/>
    <x v="7"/>
    <s v="Seattle"/>
    <x v="4"/>
    <n v="0.72"/>
    <n v="1110"/>
    <n v="799.19999999999993"/>
    <n v="319.68"/>
    <n v="0.4"/>
  </r>
  <r>
    <x v="4"/>
    <n v="1128299"/>
    <x v="67"/>
    <x v="2"/>
    <x v="7"/>
    <s v="Seattle"/>
    <x v="5"/>
    <n v="0.62"/>
    <n v="1130"/>
    <n v="700.6"/>
    <n v="245.20999999999998"/>
    <n v="0.35"/>
  </r>
  <r>
    <x v="4"/>
    <n v="1128299"/>
    <x v="68"/>
    <x v="2"/>
    <x v="7"/>
    <s v="Seattle"/>
    <x v="0"/>
    <n v="0.57999999999999996"/>
    <n v="1490"/>
    <n v="864.19999999999993"/>
    <n v="345.68"/>
    <n v="0.4"/>
  </r>
  <r>
    <x v="4"/>
    <n v="1128299"/>
    <x v="69"/>
    <x v="2"/>
    <x v="7"/>
    <s v="Seattle"/>
    <x v="1"/>
    <n v="0.64"/>
    <n v="1380"/>
    <n v="883.2"/>
    <n v="326.78399999999999"/>
    <n v="0.37"/>
  </r>
  <r>
    <x v="4"/>
    <n v="1128299"/>
    <x v="70"/>
    <x v="2"/>
    <x v="7"/>
    <s v="Seattle"/>
    <x v="2"/>
    <n v="0.56000000000000005"/>
    <n v="1130"/>
    <n v="632.80000000000007"/>
    <n v="227.80800000000002"/>
    <n v="0.36"/>
  </r>
  <r>
    <x v="4"/>
    <n v="1128299"/>
    <x v="71"/>
    <x v="2"/>
    <x v="7"/>
    <s v="Seattle"/>
    <x v="3"/>
    <n v="0.57999999999999996"/>
    <n v="980"/>
    <n v="568.4"/>
    <n v="250.096"/>
    <n v="0.44"/>
  </r>
  <r>
    <x v="4"/>
    <n v="1128299"/>
    <x v="72"/>
    <x v="2"/>
    <x v="7"/>
    <s v="Seattle"/>
    <x v="4"/>
    <n v="0.69"/>
    <n v="940"/>
    <n v="648.59999999999991"/>
    <n v="227.00999999999996"/>
    <n v="0.35"/>
  </r>
  <r>
    <x v="4"/>
    <n v="1128299"/>
    <x v="73"/>
    <x v="2"/>
    <x v="7"/>
    <s v="Seattle"/>
    <x v="5"/>
    <n v="0.71"/>
    <n v="1010"/>
    <n v="717.09999999999991"/>
    <n v="250.98499999999996"/>
    <n v="0.35"/>
  </r>
  <r>
    <x v="4"/>
    <n v="1128299"/>
    <x v="74"/>
    <x v="2"/>
    <x v="7"/>
    <s v="Seattle"/>
    <x v="0"/>
    <n v="0.54"/>
    <n v="1620"/>
    <n v="874.80000000000007"/>
    <n v="384.91200000000003"/>
    <n v="0.44"/>
  </r>
  <r>
    <x v="4"/>
    <n v="1128299"/>
    <x v="75"/>
    <x v="2"/>
    <x v="7"/>
    <s v="Seattle"/>
    <x v="1"/>
    <n v="0.6"/>
    <n v="1880"/>
    <n v="1128"/>
    <n v="417.36"/>
    <n v="0.37"/>
  </r>
  <r>
    <x v="4"/>
    <n v="1128299"/>
    <x v="76"/>
    <x v="2"/>
    <x v="7"/>
    <s v="Seattle"/>
    <x v="2"/>
    <n v="0.54"/>
    <n v="1240"/>
    <n v="669.6"/>
    <n v="247.75200000000001"/>
    <n v="0.37"/>
  </r>
  <r>
    <x v="4"/>
    <n v="1128299"/>
    <x v="77"/>
    <x v="2"/>
    <x v="7"/>
    <s v="Seattle"/>
    <x v="3"/>
    <n v="0.69"/>
    <n v="1170"/>
    <n v="807.3"/>
    <n v="347.13899999999995"/>
    <n v="0.43"/>
  </r>
  <r>
    <x v="4"/>
    <n v="1128299"/>
    <x v="78"/>
    <x v="2"/>
    <x v="7"/>
    <s v="Seattle"/>
    <x v="4"/>
    <n v="0.85"/>
    <n v="1150"/>
    <n v="977.5"/>
    <n v="391"/>
    <n v="0.4"/>
  </r>
  <r>
    <x v="4"/>
    <n v="1128299"/>
    <x v="79"/>
    <x v="2"/>
    <x v="7"/>
    <s v="Seattle"/>
    <x v="5"/>
    <n v="0.88"/>
    <n v="1380"/>
    <n v="1214.4000000000001"/>
    <n v="376.464"/>
    <n v="0.31"/>
  </r>
  <r>
    <x v="4"/>
    <n v="1128299"/>
    <x v="80"/>
    <x v="2"/>
    <x v="7"/>
    <s v="Seattle"/>
    <x v="0"/>
    <n v="0.78"/>
    <n v="1880"/>
    <n v="1466.4"/>
    <n v="586.56000000000006"/>
    <n v="0.4"/>
  </r>
  <r>
    <x v="4"/>
    <n v="1128299"/>
    <x v="81"/>
    <x v="2"/>
    <x v="7"/>
    <s v="Seattle"/>
    <x v="1"/>
    <n v="0.77"/>
    <n v="1950"/>
    <n v="1501.5"/>
    <n v="570.57000000000005"/>
    <n v="0.38"/>
  </r>
  <r>
    <x v="4"/>
    <n v="1128299"/>
    <x v="82"/>
    <x v="2"/>
    <x v="7"/>
    <s v="Seattle"/>
    <x v="2"/>
    <n v="0.73"/>
    <n v="1380"/>
    <n v="1007.4"/>
    <n v="392.88600000000002"/>
    <n v="0.39"/>
  </r>
  <r>
    <x v="4"/>
    <n v="1128299"/>
    <x v="83"/>
    <x v="2"/>
    <x v="7"/>
    <s v="Seattle"/>
    <x v="3"/>
    <n v="0.76"/>
    <n v="1380"/>
    <n v="1048.8"/>
    <n v="450.98399999999998"/>
    <n v="0.43"/>
  </r>
  <r>
    <x v="4"/>
    <n v="1128299"/>
    <x v="84"/>
    <x v="2"/>
    <x v="7"/>
    <s v="Seattle"/>
    <x v="4"/>
    <n v="0.82"/>
    <n v="1330"/>
    <n v="1090.5999999999999"/>
    <n v="414.428"/>
    <n v="0.38"/>
  </r>
  <r>
    <x v="4"/>
    <n v="1128299"/>
    <x v="85"/>
    <x v="2"/>
    <x v="7"/>
    <s v="Seattle"/>
    <x v="5"/>
    <n v="0.86"/>
    <n v="1500"/>
    <n v="1290"/>
    <n v="438.6"/>
    <n v="0.34"/>
  </r>
  <r>
    <x v="0"/>
    <n v="1185732"/>
    <x v="86"/>
    <x v="2"/>
    <x v="7"/>
    <s v="Seattle"/>
    <x v="0"/>
    <n v="0.44"/>
    <n v="2730"/>
    <n v="1201.2"/>
    <n v="660.66000000000008"/>
    <n v="0.55000000000000004"/>
  </r>
  <r>
    <x v="0"/>
    <n v="1185732"/>
    <x v="87"/>
    <x v="2"/>
    <x v="7"/>
    <s v="Seattle"/>
    <x v="1"/>
    <n v="0.41"/>
    <n v="2210"/>
    <n v="906.09999999999991"/>
    <n v="443.98899999999992"/>
    <n v="0.49"/>
  </r>
  <r>
    <x v="0"/>
    <n v="1185732"/>
    <x v="88"/>
    <x v="2"/>
    <x v="7"/>
    <s v="Seattle"/>
    <x v="2"/>
    <n v="0.34"/>
    <n v="2300"/>
    <n v="782"/>
    <n v="304.98"/>
    <n v="0.39"/>
  </r>
  <r>
    <x v="0"/>
    <n v="1185732"/>
    <x v="89"/>
    <x v="2"/>
    <x v="7"/>
    <s v="Seattle"/>
    <x v="3"/>
    <n v="0.38"/>
    <n v="1750"/>
    <n v="665"/>
    <n v="266"/>
    <n v="0.4"/>
  </r>
  <r>
    <x v="0"/>
    <n v="1185732"/>
    <x v="90"/>
    <x v="4"/>
    <x v="8"/>
    <s v="Miami"/>
    <x v="4"/>
    <n v="0.5"/>
    <n v="1950"/>
    <n v="975"/>
    <n v="487.5"/>
    <n v="0.5"/>
  </r>
  <r>
    <x v="0"/>
    <n v="1185732"/>
    <x v="91"/>
    <x v="4"/>
    <x v="8"/>
    <s v="Miami"/>
    <x v="5"/>
    <n v="0.41"/>
    <n v="2470"/>
    <n v="1012.6999999999999"/>
    <n v="627.87399999999991"/>
    <n v="0.62"/>
  </r>
  <r>
    <x v="0"/>
    <n v="1185732"/>
    <x v="92"/>
    <x v="4"/>
    <x v="8"/>
    <s v="Miami"/>
    <x v="0"/>
    <n v="0.43"/>
    <n v="3190"/>
    <n v="1371.7"/>
    <n v="781.86900000000014"/>
    <n v="0.57000000000000006"/>
  </r>
  <r>
    <x v="0"/>
    <n v="1185732"/>
    <x v="93"/>
    <x v="4"/>
    <x v="8"/>
    <s v="Miami"/>
    <x v="1"/>
    <n v="0.43"/>
    <n v="1950"/>
    <n v="838.5"/>
    <n v="410.86500000000001"/>
    <n v="0.49"/>
  </r>
  <r>
    <x v="0"/>
    <n v="1185732"/>
    <x v="94"/>
    <x v="4"/>
    <x v="8"/>
    <s v="Miami"/>
    <x v="2"/>
    <n v="0.32"/>
    <n v="2400"/>
    <n v="768"/>
    <n v="291.84000000000003"/>
    <n v="0.38"/>
  </r>
  <r>
    <x v="4"/>
    <n v="1185732"/>
    <x v="95"/>
    <x v="4"/>
    <x v="8"/>
    <s v="Miami"/>
    <x v="3"/>
    <n v="0.38"/>
    <n v="1690"/>
    <n v="642.20000000000005"/>
    <n v="282.56800000000004"/>
    <n v="0.44"/>
  </r>
  <r>
    <x v="0"/>
    <n v="1185732"/>
    <x v="96"/>
    <x v="4"/>
    <x v="8"/>
    <s v="Miami"/>
    <x v="4"/>
    <n v="0.53"/>
    <n v="2180"/>
    <n v="1155.4000000000001"/>
    <n v="554.59199999999998"/>
    <n v="0.48"/>
  </r>
  <r>
    <x v="0"/>
    <n v="1185732"/>
    <x v="97"/>
    <x v="4"/>
    <x v="8"/>
    <s v="Miami"/>
    <x v="5"/>
    <n v="0.41"/>
    <n v="2210"/>
    <n v="906.09999999999991"/>
    <n v="588.96499999999992"/>
    <n v="0.65"/>
  </r>
  <r>
    <x v="0"/>
    <n v="1185732"/>
    <x v="98"/>
    <x v="4"/>
    <x v="8"/>
    <s v="Miami"/>
    <x v="0"/>
    <n v="0.41"/>
    <n v="2680"/>
    <n v="1098.8"/>
    <n v="659.28"/>
    <n v="0.6"/>
  </r>
  <r>
    <x v="0"/>
    <n v="1185732"/>
    <x v="99"/>
    <x v="4"/>
    <x v="8"/>
    <s v="Miami"/>
    <x v="1"/>
    <n v="0.42"/>
    <n v="2250"/>
    <n v="945"/>
    <n v="453.59999999999997"/>
    <n v="0.48"/>
  </r>
  <r>
    <x v="0"/>
    <n v="1185732"/>
    <x v="100"/>
    <x v="4"/>
    <x v="8"/>
    <s v="Miami"/>
    <x v="2"/>
    <n v="0.32"/>
    <n v="2170"/>
    <n v="694.4"/>
    <n v="243.03999999999996"/>
    <n v="0.35"/>
  </r>
  <r>
    <x v="0"/>
    <n v="1185732"/>
    <x v="101"/>
    <x v="4"/>
    <x v="8"/>
    <s v="Miami"/>
    <x v="3"/>
    <n v="0.36"/>
    <n v="1750"/>
    <n v="630"/>
    <n v="252"/>
    <n v="0.4"/>
  </r>
  <r>
    <x v="0"/>
    <n v="1185732"/>
    <x v="102"/>
    <x v="4"/>
    <x v="8"/>
    <s v="Miami"/>
    <x v="4"/>
    <n v="0.53"/>
    <n v="1820"/>
    <n v="964.6"/>
    <n v="443.71599999999995"/>
    <n v="0.45999999999999996"/>
  </r>
  <r>
    <x v="0"/>
    <n v="1185732"/>
    <x v="103"/>
    <x v="4"/>
    <x v="8"/>
    <s v="Miami"/>
    <x v="5"/>
    <n v="0.42"/>
    <n v="2250"/>
    <n v="945"/>
    <n v="604.80000000000007"/>
    <n v="0.64"/>
  </r>
  <r>
    <x v="0"/>
    <n v="1185732"/>
    <x v="53"/>
    <x v="4"/>
    <x v="8"/>
    <s v="Miami"/>
    <x v="0"/>
    <n v="0.42"/>
    <n v="2560"/>
    <n v="1075.2"/>
    <n v="623.6160000000001"/>
    <n v="0.58000000000000007"/>
  </r>
  <r>
    <x v="0"/>
    <n v="1185732"/>
    <x v="53"/>
    <x v="4"/>
    <x v="8"/>
    <s v="Miami"/>
    <x v="1"/>
    <n v="0.41"/>
    <n v="2100"/>
    <n v="861"/>
    <n v="430.5"/>
    <n v="0.5"/>
  </r>
  <r>
    <x v="4"/>
    <n v="1185732"/>
    <x v="53"/>
    <x v="4"/>
    <x v="8"/>
    <s v="Miami"/>
    <x v="2"/>
    <n v="0.32"/>
    <n v="2030"/>
    <n v="649.6"/>
    <n v="259.84000000000003"/>
    <n v="0.4"/>
  </r>
  <r>
    <x v="4"/>
    <n v="1185732"/>
    <x v="53"/>
    <x v="4"/>
    <x v="8"/>
    <s v="Miami"/>
    <x v="3"/>
    <n v="0.38"/>
    <n v="1890"/>
    <n v="718.2"/>
    <n v="323.19"/>
    <n v="0.44999999999999996"/>
  </r>
  <r>
    <x v="4"/>
    <n v="1185732"/>
    <x v="53"/>
    <x v="4"/>
    <x v="8"/>
    <s v="Miami"/>
    <x v="4"/>
    <n v="0.52"/>
    <n v="1960"/>
    <n v="1019.2"/>
    <n v="458.64"/>
    <n v="0.44999999999999996"/>
  </r>
  <r>
    <x v="4"/>
    <n v="1185732"/>
    <x v="53"/>
    <x v="4"/>
    <x v="8"/>
    <s v="Miami"/>
    <x v="5"/>
    <n v="0.44"/>
    <n v="2080"/>
    <n v="915.2"/>
    <n v="549.12"/>
    <n v="0.6"/>
  </r>
  <r>
    <x v="4"/>
    <n v="1185732"/>
    <x v="53"/>
    <x v="4"/>
    <x v="8"/>
    <s v="Miami"/>
    <x v="0"/>
    <n v="0.52"/>
    <n v="3000"/>
    <n v="1560"/>
    <n v="873.60000000000014"/>
    <n v="0.56000000000000005"/>
  </r>
  <r>
    <x v="4"/>
    <n v="1185732"/>
    <x v="53"/>
    <x v="4"/>
    <x v="8"/>
    <s v="Miami"/>
    <x v="1"/>
    <n v="0.54"/>
    <n v="1940"/>
    <n v="1047.6000000000001"/>
    <n v="523.80000000000007"/>
    <n v="0.5"/>
  </r>
  <r>
    <x v="4"/>
    <n v="1185732"/>
    <x v="53"/>
    <x v="4"/>
    <x v="8"/>
    <s v="Miami"/>
    <x v="2"/>
    <n v="0.47"/>
    <n v="1880"/>
    <n v="883.59999999999991"/>
    <n v="326.93199999999996"/>
    <n v="0.37"/>
  </r>
  <r>
    <x v="4"/>
    <n v="1185732"/>
    <x v="53"/>
    <x v="4"/>
    <x v="8"/>
    <s v="Miami"/>
    <x v="3"/>
    <n v="0.49"/>
    <n v="1750"/>
    <n v="857.5"/>
    <n v="368.72499999999997"/>
    <n v="0.43"/>
  </r>
  <r>
    <x v="4"/>
    <n v="1185732"/>
    <x v="53"/>
    <x v="4"/>
    <x v="8"/>
    <s v="Miami"/>
    <x v="4"/>
    <n v="0.57999999999999996"/>
    <n v="1960"/>
    <n v="1136.8"/>
    <n v="534.29599999999994"/>
    <n v="0.47"/>
  </r>
  <r>
    <x v="4"/>
    <n v="1185732"/>
    <x v="53"/>
    <x v="4"/>
    <x v="8"/>
    <s v="Miami"/>
    <x v="5"/>
    <n v="0.64"/>
    <n v="2480"/>
    <n v="1587.2"/>
    <n v="1015.8080000000001"/>
    <n v="0.64"/>
  </r>
  <r>
    <x v="4"/>
    <n v="1185732"/>
    <x v="53"/>
    <x v="4"/>
    <x v="8"/>
    <s v="Miami"/>
    <x v="0"/>
    <n v="0.55000000000000004"/>
    <n v="2900"/>
    <n v="1595.0000000000002"/>
    <n v="941.0500000000003"/>
    <n v="0.59000000000000008"/>
  </r>
  <r>
    <x v="4"/>
    <n v="1185732"/>
    <x v="53"/>
    <x v="4"/>
    <x v="8"/>
    <s v="Miami"/>
    <x v="1"/>
    <n v="0.54"/>
    <n v="2060"/>
    <n v="1112.4000000000001"/>
    <n v="545.07600000000002"/>
    <n v="0.49"/>
  </r>
  <r>
    <x v="4"/>
    <n v="1185732"/>
    <x v="118"/>
    <x v="4"/>
    <x v="8"/>
    <s v="Miami"/>
    <x v="2"/>
    <n v="0.49"/>
    <n v="2080"/>
    <n v="1019.1999999999999"/>
    <n v="356.71999999999997"/>
    <n v="0.35"/>
  </r>
  <r>
    <x v="4"/>
    <n v="1185732"/>
    <x v="119"/>
    <x v="4"/>
    <x v="8"/>
    <s v="Miami"/>
    <x v="3"/>
    <n v="0.47"/>
    <n v="2170"/>
    <n v="1019.9"/>
    <n v="407.96000000000004"/>
    <n v="0.4"/>
  </r>
  <r>
    <x v="4"/>
    <n v="1185732"/>
    <x v="120"/>
    <x v="4"/>
    <x v="8"/>
    <s v="Miami"/>
    <x v="4"/>
    <n v="0.62"/>
    <n v="2330"/>
    <n v="1444.6"/>
    <n v="707.85399999999993"/>
    <n v="0.49"/>
  </r>
  <r>
    <x v="4"/>
    <n v="1185732"/>
    <x v="121"/>
    <x v="4"/>
    <x v="8"/>
    <s v="Miami"/>
    <x v="5"/>
    <n v="0.63"/>
    <n v="2590"/>
    <n v="1631.7"/>
    <n v="1060.605"/>
    <n v="0.65"/>
  </r>
  <r>
    <x v="4"/>
    <n v="1185732"/>
    <x v="122"/>
    <x v="4"/>
    <x v="8"/>
    <s v="Miami"/>
    <x v="0"/>
    <n v="0.6"/>
    <n v="2990"/>
    <n v="1794"/>
    <n v="1076.3999999999999"/>
    <n v="0.6"/>
  </r>
  <r>
    <x v="4"/>
    <n v="1185732"/>
    <x v="123"/>
    <x v="4"/>
    <x v="8"/>
    <s v="Miami"/>
    <x v="1"/>
    <n v="0.56999999999999995"/>
    <n v="2250"/>
    <n v="1282.5"/>
    <n v="589.94999999999993"/>
    <n v="0.45999999999999996"/>
  </r>
  <r>
    <x v="4"/>
    <n v="1185732"/>
    <x v="124"/>
    <x v="4"/>
    <x v="8"/>
    <s v="Miami"/>
    <x v="2"/>
    <n v="0.5"/>
    <n v="2150"/>
    <n v="1075"/>
    <n v="397.75"/>
    <n v="0.37"/>
  </r>
  <r>
    <x v="4"/>
    <n v="1185732"/>
    <x v="125"/>
    <x v="4"/>
    <x v="8"/>
    <s v="Miami"/>
    <x v="3"/>
    <n v="0.53"/>
    <n v="2330"/>
    <n v="1234.9000000000001"/>
    <n v="531.00700000000006"/>
    <n v="0.43"/>
  </r>
  <r>
    <x v="4"/>
    <n v="1185732"/>
    <x v="126"/>
    <x v="4"/>
    <x v="8"/>
    <s v="Miami"/>
    <x v="4"/>
    <n v="0.61"/>
    <n v="2080"/>
    <n v="1268.8"/>
    <n v="621.71199999999999"/>
    <n v="0.49"/>
  </r>
  <r>
    <x v="4"/>
    <n v="1185732"/>
    <x v="127"/>
    <x v="4"/>
    <x v="8"/>
    <s v="Miami"/>
    <x v="5"/>
    <n v="0.67"/>
    <n v="2440"/>
    <n v="1634.8000000000002"/>
    <n v="1062.6200000000001"/>
    <n v="0.65"/>
  </r>
  <r>
    <x v="4"/>
    <n v="1185732"/>
    <x v="630"/>
    <x v="4"/>
    <x v="8"/>
    <s v="Miami"/>
    <x v="0"/>
    <n v="0.6"/>
    <n v="3040"/>
    <n v="1824"/>
    <n v="1039.68"/>
    <n v="0.57000000000000006"/>
  </r>
  <r>
    <x v="4"/>
    <n v="1185732"/>
    <x v="631"/>
    <x v="4"/>
    <x v="8"/>
    <s v="Miami"/>
    <x v="1"/>
    <n v="0.55000000000000004"/>
    <n v="2520"/>
    <n v="1386"/>
    <n v="623.69999999999993"/>
    <n v="0.44999999999999996"/>
  </r>
  <r>
    <x v="4"/>
    <n v="1185732"/>
    <x v="632"/>
    <x v="4"/>
    <x v="8"/>
    <s v="Miami"/>
    <x v="2"/>
    <n v="0.53"/>
    <n v="2310"/>
    <n v="1224.3"/>
    <n v="452.99099999999999"/>
    <n v="0.37"/>
  </r>
  <r>
    <x v="0"/>
    <n v="1185732"/>
    <x v="633"/>
    <x v="4"/>
    <x v="8"/>
    <s v="Miami"/>
    <x v="3"/>
    <n v="0.44"/>
    <n v="2330"/>
    <n v="1025.2"/>
    <n v="410.08000000000004"/>
    <n v="0.4"/>
  </r>
  <r>
    <x v="0"/>
    <n v="1185732"/>
    <x v="634"/>
    <x v="4"/>
    <x v="8"/>
    <s v="Miami"/>
    <x v="4"/>
    <n v="0.52"/>
    <n v="2250"/>
    <n v="1170"/>
    <n v="526.5"/>
    <n v="0.44999999999999996"/>
  </r>
  <r>
    <x v="0"/>
    <n v="1185732"/>
    <x v="635"/>
    <x v="4"/>
    <x v="8"/>
    <s v="Miami"/>
    <x v="5"/>
    <n v="0.56000000000000005"/>
    <n v="2780"/>
    <n v="1556.8000000000002"/>
    <n v="949.64800000000014"/>
    <n v="0.61"/>
  </r>
  <r>
    <x v="0"/>
    <n v="1185732"/>
    <x v="636"/>
    <x v="4"/>
    <x v="8"/>
    <s v="Miami"/>
    <x v="0"/>
    <n v="0.53"/>
    <n v="2840"/>
    <n v="1505.2"/>
    <n v="827.86000000000013"/>
    <n v="0.55000000000000004"/>
  </r>
  <r>
    <x v="0"/>
    <n v="1185732"/>
    <x v="637"/>
    <x v="4"/>
    <x v="8"/>
    <s v="Miami"/>
    <x v="1"/>
    <n v="0.46"/>
    <n v="2550"/>
    <n v="1173"/>
    <n v="527.84999999999991"/>
    <n v="0.44999999999999996"/>
  </r>
  <r>
    <x v="2"/>
    <n v="1185732"/>
    <x v="638"/>
    <x v="4"/>
    <x v="8"/>
    <s v="Miami"/>
    <x v="2"/>
    <n v="0.41"/>
    <n v="2250"/>
    <n v="922.5"/>
    <n v="341.32499999999999"/>
    <n v="0.37"/>
  </r>
  <r>
    <x v="2"/>
    <n v="1185732"/>
    <x v="639"/>
    <x v="4"/>
    <x v="8"/>
    <s v="Miami"/>
    <x v="3"/>
    <n v="0.42"/>
    <n v="2100"/>
    <n v="882"/>
    <n v="379.26"/>
    <n v="0.43"/>
  </r>
  <r>
    <x v="2"/>
    <n v="1185732"/>
    <x v="640"/>
    <x v="4"/>
    <x v="8"/>
    <s v="Miami"/>
    <x v="4"/>
    <n v="0.5"/>
    <n v="2100"/>
    <n v="1050"/>
    <n v="525"/>
    <n v="0.5"/>
  </r>
  <r>
    <x v="2"/>
    <n v="1185732"/>
    <x v="641"/>
    <x v="4"/>
    <x v="8"/>
    <s v="Miami"/>
    <x v="5"/>
    <n v="0.55000000000000004"/>
    <n v="2230"/>
    <n v="1226.5"/>
    <n v="772.69500000000005"/>
    <n v="0.63"/>
  </r>
  <r>
    <x v="2"/>
    <n v="1185732"/>
    <x v="642"/>
    <x v="4"/>
    <x v="8"/>
    <s v="Miami"/>
    <x v="0"/>
    <n v="0.56000000000000005"/>
    <n v="2700"/>
    <n v="1512.0000000000002"/>
    <n v="907.20000000000016"/>
    <n v="0.6"/>
  </r>
  <r>
    <x v="2"/>
    <n v="1185732"/>
    <x v="643"/>
    <x v="4"/>
    <x v="8"/>
    <s v="Miami"/>
    <x v="1"/>
    <n v="0.47"/>
    <n v="2150"/>
    <n v="1010.4999999999999"/>
    <n v="454.72499999999991"/>
    <n v="0.44999999999999996"/>
  </r>
  <r>
    <x v="2"/>
    <n v="1185732"/>
    <x v="644"/>
    <x v="4"/>
    <x v="8"/>
    <s v="Miami"/>
    <x v="2"/>
    <n v="0.47"/>
    <n v="2030"/>
    <n v="954.09999999999991"/>
    <n v="372.09899999999999"/>
    <n v="0.39"/>
  </r>
  <r>
    <x v="2"/>
    <n v="1185732"/>
    <x v="645"/>
    <x v="4"/>
    <x v="8"/>
    <s v="Miami"/>
    <x v="3"/>
    <n v="0.45"/>
    <n v="1820"/>
    <n v="819"/>
    <n v="360.36"/>
    <n v="0.44"/>
  </r>
  <r>
    <x v="2"/>
    <n v="1185732"/>
    <x v="646"/>
    <x v="4"/>
    <x v="8"/>
    <s v="Miami"/>
    <x v="4"/>
    <n v="0.56999999999999995"/>
    <n v="1890"/>
    <n v="1077.3"/>
    <n v="538.65"/>
    <n v="0.5"/>
  </r>
  <r>
    <x v="2"/>
    <n v="1185732"/>
    <x v="647"/>
    <x v="4"/>
    <x v="8"/>
    <s v="Miami"/>
    <x v="5"/>
    <n v="0.59"/>
    <n v="2230"/>
    <n v="1315.6999999999998"/>
    <n v="855.20499999999993"/>
    <n v="0.65"/>
  </r>
  <r>
    <x v="2"/>
    <n v="1185732"/>
    <x v="648"/>
    <x v="4"/>
    <x v="8"/>
    <s v="Miami"/>
    <x v="0"/>
    <n v="0.56000000000000005"/>
    <n v="2440"/>
    <n v="1366.4"/>
    <n v="792.51200000000017"/>
    <n v="0.58000000000000007"/>
  </r>
  <r>
    <x v="2"/>
    <n v="1185732"/>
    <x v="649"/>
    <x v="4"/>
    <x v="8"/>
    <s v="Miami"/>
    <x v="1"/>
    <n v="0.49"/>
    <n v="2240"/>
    <n v="1097.5999999999999"/>
    <n v="526.84799999999996"/>
    <n v="0.48"/>
  </r>
  <r>
    <x v="2"/>
    <n v="1185732"/>
    <x v="650"/>
    <x v="4"/>
    <x v="8"/>
    <s v="Miami"/>
    <x v="2"/>
    <n v="0.46"/>
    <n v="2240"/>
    <n v="1030.4000000000001"/>
    <n v="381.24800000000005"/>
    <n v="0.37"/>
  </r>
  <r>
    <x v="2"/>
    <n v="1185732"/>
    <x v="651"/>
    <x v="4"/>
    <x v="8"/>
    <s v="Miami"/>
    <x v="3"/>
    <n v="0.49"/>
    <n v="2020"/>
    <n v="989.8"/>
    <n v="435.512"/>
    <n v="0.44"/>
  </r>
  <r>
    <x v="2"/>
    <n v="1185732"/>
    <x v="652"/>
    <x v="4"/>
    <x v="8"/>
    <s v="Miami"/>
    <x v="4"/>
    <n v="0.64"/>
    <n v="1950"/>
    <n v="1248"/>
    <n v="624"/>
    <n v="0.5"/>
  </r>
  <r>
    <x v="2"/>
    <n v="1185732"/>
    <x v="653"/>
    <x v="4"/>
    <x v="8"/>
    <s v="Miami"/>
    <x v="5"/>
    <n v="0.64"/>
    <n v="2130"/>
    <n v="1363.2"/>
    <n v="817.92"/>
    <n v="0.6"/>
  </r>
  <r>
    <x v="2"/>
    <n v="1185732"/>
    <x v="575"/>
    <x v="4"/>
    <x v="8"/>
    <s v="Miami"/>
    <x v="0"/>
    <n v="0.63"/>
    <n v="3230"/>
    <n v="2034.9"/>
    <n v="1139.5440000000001"/>
    <n v="0.56000000000000005"/>
  </r>
  <r>
    <x v="2"/>
    <n v="1185732"/>
    <x v="575"/>
    <x v="4"/>
    <x v="8"/>
    <s v="Miami"/>
    <x v="1"/>
    <n v="0.51"/>
    <n v="2540"/>
    <n v="1295.4000000000001"/>
    <n v="608.83799999999997"/>
    <n v="0.47"/>
  </r>
  <r>
    <x v="2"/>
    <n v="1185732"/>
    <x v="575"/>
    <x v="4"/>
    <x v="8"/>
    <s v="Miami"/>
    <x v="2"/>
    <n v="0.52"/>
    <n v="2480"/>
    <n v="1289.6000000000001"/>
    <n v="477.15200000000004"/>
    <n v="0.37"/>
  </r>
  <r>
    <x v="2"/>
    <n v="1185732"/>
    <x v="575"/>
    <x v="4"/>
    <x v="8"/>
    <s v="Miami"/>
    <x v="3"/>
    <n v="0.54"/>
    <n v="2090"/>
    <n v="1128.6000000000001"/>
    <n v="485.29800000000006"/>
    <n v="0.43"/>
  </r>
  <r>
    <x v="0"/>
    <n v="1185732"/>
    <x v="575"/>
    <x v="4"/>
    <x v="8"/>
    <s v="Miami"/>
    <x v="4"/>
    <n v="0.6"/>
    <n v="2020"/>
    <n v="1212"/>
    <n v="593.88"/>
    <n v="0.49"/>
  </r>
  <r>
    <x v="0"/>
    <n v="1185732"/>
    <x v="575"/>
    <x v="4"/>
    <x v="8"/>
    <s v="Miami"/>
    <x v="5"/>
    <n v="0.64"/>
    <n v="2190"/>
    <n v="1401.6000000000001"/>
    <n v="883.00800000000004"/>
    <n v="0.63"/>
  </r>
  <r>
    <x v="0"/>
    <n v="1185732"/>
    <x v="654"/>
    <x v="4"/>
    <x v="8"/>
    <s v="Miami"/>
    <x v="0"/>
    <n v="0.33"/>
    <n v="1310"/>
    <n v="432.3"/>
    <n v="194.53500000000003"/>
    <n v="0.45000000000000007"/>
  </r>
  <r>
    <x v="0"/>
    <n v="1185732"/>
    <x v="655"/>
    <x v="4"/>
    <x v="8"/>
    <s v="Miami"/>
    <x v="1"/>
    <n v="0.33"/>
    <n v="650"/>
    <n v="214.5"/>
    <n v="85.800000000000011"/>
    <n v="0.4"/>
  </r>
  <r>
    <x v="0"/>
    <n v="1185732"/>
    <x v="656"/>
    <x v="4"/>
    <x v="8"/>
    <s v="Miami"/>
    <x v="2"/>
    <n v="0.24"/>
    <n v="630"/>
    <n v="151.19999999999999"/>
    <n v="66.527999999999992"/>
    <n v="0.44"/>
  </r>
  <r>
    <x v="0"/>
    <n v="1185732"/>
    <x v="128"/>
    <x v="4"/>
    <x v="8"/>
    <s v="Miami"/>
    <x v="3"/>
    <n v="0.28999999999999998"/>
    <n v="260"/>
    <n v="75.399999999999991"/>
    <n v="33.93"/>
    <n v="0.45000000000000007"/>
  </r>
  <r>
    <x v="0"/>
    <n v="1185732"/>
    <x v="129"/>
    <x v="3"/>
    <x v="9"/>
    <s v="Minneapolis"/>
    <x v="4"/>
    <n v="0.43"/>
    <n v="390"/>
    <n v="167.7"/>
    <n v="75.464999999999989"/>
    <n v="0.44999999999999996"/>
  </r>
  <r>
    <x v="0"/>
    <n v="1185732"/>
    <x v="130"/>
    <x v="3"/>
    <x v="9"/>
    <s v="Minneapolis"/>
    <x v="5"/>
    <n v="0.32"/>
    <n v="650"/>
    <n v="208"/>
    <n v="116.48000000000002"/>
    <n v="0.56000000000000005"/>
  </r>
  <r>
    <x v="0"/>
    <n v="1185732"/>
    <x v="131"/>
    <x v="3"/>
    <x v="9"/>
    <s v="Minneapolis"/>
    <x v="0"/>
    <n v="0.32"/>
    <n v="1350"/>
    <n v="432"/>
    <n v="194.40000000000003"/>
    <n v="0.45000000000000007"/>
  </r>
  <r>
    <x v="0"/>
    <n v="1185732"/>
    <x v="132"/>
    <x v="3"/>
    <x v="9"/>
    <s v="Minneapolis"/>
    <x v="1"/>
    <n v="0.34"/>
    <n v="380"/>
    <n v="129.20000000000002"/>
    <n v="58.14"/>
    <n v="0.44999999999999996"/>
  </r>
  <r>
    <x v="0"/>
    <n v="1185732"/>
    <x v="133"/>
    <x v="3"/>
    <x v="9"/>
    <s v="Minneapolis"/>
    <x v="2"/>
    <n v="0.25"/>
    <n v="560"/>
    <n v="140"/>
    <n v="58.8"/>
    <n v="0.42"/>
  </r>
  <r>
    <x v="0"/>
    <n v="1185732"/>
    <x v="134"/>
    <x v="3"/>
    <x v="9"/>
    <s v="Minneapolis"/>
    <x v="3"/>
    <n v="0.27"/>
    <n v="200"/>
    <n v="54"/>
    <n v="25.380000000000003"/>
    <n v="0.47000000000000003"/>
  </r>
  <r>
    <x v="0"/>
    <n v="1185732"/>
    <x v="135"/>
    <x v="3"/>
    <x v="9"/>
    <s v="Minneapolis"/>
    <x v="4"/>
    <n v="0.41"/>
    <n v="440"/>
    <n v="180.39999999999998"/>
    <n v="73.963999999999984"/>
    <n v="0.41"/>
  </r>
  <r>
    <x v="0"/>
    <n v="1185732"/>
    <x v="136"/>
    <x v="3"/>
    <x v="9"/>
    <s v="Minneapolis"/>
    <x v="5"/>
    <n v="0.34"/>
    <n v="650"/>
    <n v="221.00000000000003"/>
    <n v="121.55000000000003"/>
    <n v="0.55000000000000004"/>
  </r>
  <r>
    <x v="0"/>
    <n v="1185732"/>
    <x v="137"/>
    <x v="3"/>
    <x v="9"/>
    <s v="Minneapolis"/>
    <x v="0"/>
    <n v="0.39"/>
    <n v="1160"/>
    <n v="452.40000000000003"/>
    <n v="226.20000000000002"/>
    <n v="0.5"/>
  </r>
  <r>
    <x v="0"/>
    <n v="1185732"/>
    <x v="138"/>
    <x v="3"/>
    <x v="9"/>
    <s v="Minneapolis"/>
    <x v="1"/>
    <n v="0.38"/>
    <n v="350"/>
    <n v="133"/>
    <n v="53.2"/>
    <n v="0.4"/>
  </r>
  <r>
    <x v="0"/>
    <n v="1185732"/>
    <x v="139"/>
    <x v="3"/>
    <x v="9"/>
    <s v="Minneapolis"/>
    <x v="2"/>
    <n v="0.28999999999999998"/>
    <n v="530"/>
    <n v="153.69999999999999"/>
    <n v="69.164999999999992"/>
    <n v="0.44999999999999996"/>
  </r>
  <r>
    <x v="0"/>
    <n v="1185732"/>
    <x v="140"/>
    <x v="3"/>
    <x v="9"/>
    <s v="Minneapolis"/>
    <x v="3"/>
    <n v="0.32"/>
    <n v="70"/>
    <n v="22.400000000000002"/>
    <n v="11.200000000000001"/>
    <n v="0.5"/>
  </r>
  <r>
    <x v="0"/>
    <n v="1185732"/>
    <x v="141"/>
    <x v="3"/>
    <x v="9"/>
    <s v="Minneapolis"/>
    <x v="4"/>
    <n v="0.47"/>
    <n v="190"/>
    <n v="89.3"/>
    <n v="37.506"/>
    <n v="0.42"/>
  </r>
  <r>
    <x v="0"/>
    <n v="1185732"/>
    <x v="142"/>
    <x v="3"/>
    <x v="9"/>
    <s v="Minneapolis"/>
    <x v="5"/>
    <n v="0.38"/>
    <n v="470"/>
    <n v="178.6"/>
    <n v="98.23"/>
    <n v="0.55000000000000004"/>
  </r>
  <r>
    <x v="0"/>
    <n v="1185732"/>
    <x v="143"/>
    <x v="3"/>
    <x v="9"/>
    <s v="Minneapolis"/>
    <x v="0"/>
    <n v="0.36"/>
    <n v="1200"/>
    <n v="432"/>
    <n v="203.04000000000002"/>
    <n v="0.47000000000000003"/>
  </r>
  <r>
    <x v="0"/>
    <n v="1185732"/>
    <x v="144"/>
    <x v="3"/>
    <x v="9"/>
    <s v="Minneapolis"/>
    <x v="1"/>
    <n v="0.38"/>
    <n v="280"/>
    <n v="106.4"/>
    <n v="44.688000000000002"/>
    <n v="0.42"/>
  </r>
  <r>
    <x v="0"/>
    <n v="1185732"/>
    <x v="145"/>
    <x v="3"/>
    <x v="9"/>
    <s v="Minneapolis"/>
    <x v="2"/>
    <n v="0.28999999999999998"/>
    <n v="260"/>
    <n v="75.399999999999991"/>
    <n v="33.175999999999995"/>
    <n v="0.44"/>
  </r>
  <r>
    <x v="0"/>
    <n v="1185732"/>
    <x v="146"/>
    <x v="3"/>
    <x v="9"/>
    <s v="Minneapolis"/>
    <x v="3"/>
    <n v="0.32"/>
    <n v="70"/>
    <n v="22.400000000000002"/>
    <n v="11.200000000000001"/>
    <n v="0.5"/>
  </r>
  <r>
    <x v="0"/>
    <n v="1185732"/>
    <x v="147"/>
    <x v="3"/>
    <x v="9"/>
    <s v="Minneapolis"/>
    <x v="4"/>
    <n v="0.47"/>
    <n v="140"/>
    <n v="65.8"/>
    <n v="26.32"/>
    <n v="0.4"/>
  </r>
  <r>
    <x v="0"/>
    <n v="1185732"/>
    <x v="148"/>
    <x v="3"/>
    <x v="9"/>
    <s v="Minneapolis"/>
    <x v="5"/>
    <n v="0.36"/>
    <n v="530"/>
    <n v="190.79999999999998"/>
    <n v="114.47999999999999"/>
    <n v="0.6"/>
  </r>
  <r>
    <x v="0"/>
    <n v="1185732"/>
    <x v="149"/>
    <x v="3"/>
    <x v="9"/>
    <s v="Minneapolis"/>
    <x v="0"/>
    <n v="0.48"/>
    <n v="1160"/>
    <n v="556.79999999999995"/>
    <n v="261.69599999999997"/>
    <n v="0.47000000000000003"/>
  </r>
  <r>
    <x v="0"/>
    <n v="1185732"/>
    <x v="150"/>
    <x v="3"/>
    <x v="9"/>
    <s v="Minneapolis"/>
    <x v="1"/>
    <n v="0.44"/>
    <n v="440"/>
    <n v="193.6"/>
    <n v="79.375999999999991"/>
    <n v="0.41"/>
  </r>
  <r>
    <x v="0"/>
    <n v="1185732"/>
    <x v="151"/>
    <x v="3"/>
    <x v="9"/>
    <s v="Minneapolis"/>
    <x v="2"/>
    <n v="0.37"/>
    <n v="380"/>
    <n v="140.6"/>
    <n v="61.863999999999997"/>
    <n v="0.44"/>
  </r>
  <r>
    <x v="0"/>
    <n v="1185732"/>
    <x v="152"/>
    <x v="3"/>
    <x v="9"/>
    <s v="Minneapolis"/>
    <x v="3"/>
    <n v="0.36"/>
    <n v="130"/>
    <n v="46.8"/>
    <n v="22.932000000000002"/>
    <n v="0.49000000000000005"/>
  </r>
  <r>
    <x v="0"/>
    <n v="1185732"/>
    <x v="153"/>
    <x v="3"/>
    <x v="9"/>
    <s v="Minneapolis"/>
    <x v="4"/>
    <n v="0.5"/>
    <n v="200"/>
    <n v="100"/>
    <n v="41"/>
    <n v="0.41"/>
  </r>
  <r>
    <x v="0"/>
    <n v="1185732"/>
    <x v="154"/>
    <x v="3"/>
    <x v="9"/>
    <s v="Minneapolis"/>
    <x v="5"/>
    <n v="0.57999999999999996"/>
    <n v="510"/>
    <n v="295.79999999999995"/>
    <n v="174.52199999999999"/>
    <n v="0.59000000000000008"/>
  </r>
  <r>
    <x v="0"/>
    <n v="1185732"/>
    <x v="657"/>
    <x v="3"/>
    <x v="9"/>
    <s v="Minneapolis"/>
    <x v="0"/>
    <n v="0.44"/>
    <n v="1060"/>
    <n v="466.4"/>
    <n v="228.536"/>
    <n v="0.49000000000000005"/>
  </r>
  <r>
    <x v="0"/>
    <n v="1185732"/>
    <x v="658"/>
    <x v="3"/>
    <x v="9"/>
    <s v="Minneapolis"/>
    <x v="1"/>
    <n v="0.38"/>
    <n v="490"/>
    <n v="186.2"/>
    <n v="76.341999999999985"/>
    <n v="0.41"/>
  </r>
  <r>
    <x v="0"/>
    <n v="1185732"/>
    <x v="659"/>
    <x v="3"/>
    <x v="9"/>
    <s v="Minneapolis"/>
    <x v="2"/>
    <n v="0.33"/>
    <n v="470"/>
    <n v="155.1"/>
    <n v="69.794999999999987"/>
    <n v="0.44999999999999996"/>
  </r>
  <r>
    <x v="0"/>
    <n v="1185732"/>
    <x v="660"/>
    <x v="3"/>
    <x v="9"/>
    <s v="Minneapolis"/>
    <x v="3"/>
    <n v="0.32"/>
    <n v="450"/>
    <n v="144"/>
    <n v="67.680000000000007"/>
    <n v="0.47000000000000003"/>
  </r>
  <r>
    <x v="0"/>
    <n v="1185732"/>
    <x v="661"/>
    <x v="3"/>
    <x v="9"/>
    <s v="Minneapolis"/>
    <x v="4"/>
    <n v="0.49"/>
    <n v="450"/>
    <n v="220.5"/>
    <n v="92.61"/>
    <n v="0.42"/>
  </r>
  <r>
    <x v="0"/>
    <n v="1185732"/>
    <x v="662"/>
    <x v="3"/>
    <x v="9"/>
    <s v="Minneapolis"/>
    <x v="5"/>
    <n v="0.53"/>
    <n v="810"/>
    <n v="429.3"/>
    <n v="240.40800000000002"/>
    <n v="0.56000000000000005"/>
  </r>
  <r>
    <x v="0"/>
    <n v="1185732"/>
    <x v="663"/>
    <x v="3"/>
    <x v="9"/>
    <s v="Minneapolis"/>
    <x v="0"/>
    <n v="0.49"/>
    <n v="1600"/>
    <n v="784"/>
    <n v="368.48"/>
    <n v="0.47000000000000003"/>
  </r>
  <r>
    <x v="0"/>
    <n v="1185732"/>
    <x v="664"/>
    <x v="3"/>
    <x v="9"/>
    <s v="Minneapolis"/>
    <x v="1"/>
    <n v="0.42"/>
    <n v="750"/>
    <n v="315"/>
    <n v="141.75"/>
    <n v="0.44999999999999996"/>
  </r>
  <r>
    <x v="0"/>
    <n v="1185732"/>
    <x v="665"/>
    <x v="3"/>
    <x v="9"/>
    <s v="Minneapolis"/>
    <x v="2"/>
    <n v="0.36"/>
    <n v="630"/>
    <n v="226.79999999999998"/>
    <n v="95.255999999999986"/>
    <n v="0.42"/>
  </r>
  <r>
    <x v="0"/>
    <n v="1185732"/>
    <x v="666"/>
    <x v="3"/>
    <x v="9"/>
    <s v="Minneapolis"/>
    <x v="3"/>
    <n v="0.38"/>
    <n v="510"/>
    <n v="193.8"/>
    <n v="93.024000000000015"/>
    <n v="0.48000000000000004"/>
  </r>
  <r>
    <x v="0"/>
    <n v="1185732"/>
    <x v="667"/>
    <x v="3"/>
    <x v="9"/>
    <s v="Minneapolis"/>
    <x v="4"/>
    <n v="0.49"/>
    <n v="580"/>
    <n v="284.2"/>
    <n v="116.52199999999999"/>
    <n v="0.41"/>
  </r>
  <r>
    <x v="0"/>
    <n v="1185732"/>
    <x v="668"/>
    <x v="3"/>
    <x v="9"/>
    <s v="Minneapolis"/>
    <x v="5"/>
    <n v="0.54"/>
    <n v="980"/>
    <n v="529.20000000000005"/>
    <n v="291.06000000000006"/>
    <n v="0.55000000000000004"/>
  </r>
  <r>
    <x v="0"/>
    <n v="1185732"/>
    <x v="669"/>
    <x v="3"/>
    <x v="9"/>
    <s v="Minneapolis"/>
    <x v="0"/>
    <n v="0.47"/>
    <n v="1370"/>
    <n v="643.9"/>
    <n v="302.63299999999998"/>
    <n v="0.47000000000000003"/>
  </r>
  <r>
    <x v="0"/>
    <n v="1185732"/>
    <x v="670"/>
    <x v="3"/>
    <x v="9"/>
    <s v="Minneapolis"/>
    <x v="1"/>
    <n v="0.43"/>
    <n v="870"/>
    <n v="374.09999999999997"/>
    <n v="153.38099999999997"/>
    <n v="0.41"/>
  </r>
  <r>
    <x v="0"/>
    <n v="1185732"/>
    <x v="671"/>
    <x v="3"/>
    <x v="9"/>
    <s v="Minneapolis"/>
    <x v="2"/>
    <n v="0.37"/>
    <n v="680"/>
    <n v="251.6"/>
    <n v="100.64"/>
    <n v="0.4"/>
  </r>
  <r>
    <x v="0"/>
    <n v="1185732"/>
    <x v="672"/>
    <x v="3"/>
    <x v="9"/>
    <s v="Minneapolis"/>
    <x v="3"/>
    <n v="0.33"/>
    <n v="470"/>
    <n v="155.1"/>
    <n v="75.999000000000009"/>
    <n v="0.49000000000000005"/>
  </r>
  <r>
    <x v="0"/>
    <n v="1185732"/>
    <x v="673"/>
    <x v="3"/>
    <x v="9"/>
    <s v="Minneapolis"/>
    <x v="4"/>
    <n v="0.42"/>
    <n v="420"/>
    <n v="176.4"/>
    <n v="72.323999999999998"/>
    <n v="0.41"/>
  </r>
  <r>
    <x v="0"/>
    <n v="1185732"/>
    <x v="674"/>
    <x v="3"/>
    <x v="9"/>
    <s v="Minneapolis"/>
    <x v="5"/>
    <n v="0.46"/>
    <n v="880"/>
    <n v="404.8"/>
    <n v="230.73600000000002"/>
    <n v="0.57000000000000006"/>
  </r>
  <r>
    <x v="0"/>
    <n v="1185732"/>
    <x v="675"/>
    <x v="3"/>
    <x v="9"/>
    <s v="Minneapolis"/>
    <x v="0"/>
    <n v="0.43"/>
    <n v="1130"/>
    <n v="485.9"/>
    <n v="233.232"/>
    <n v="0.48000000000000004"/>
  </r>
  <r>
    <x v="0"/>
    <n v="1185732"/>
    <x v="676"/>
    <x v="3"/>
    <x v="9"/>
    <s v="Minneapolis"/>
    <x v="1"/>
    <n v="0.37"/>
    <n v="730"/>
    <n v="270.10000000000002"/>
    <n v="121.545"/>
    <n v="0.44999999999999996"/>
  </r>
  <r>
    <x v="0"/>
    <n v="1185732"/>
    <x v="677"/>
    <x v="3"/>
    <x v="9"/>
    <s v="Minneapolis"/>
    <x v="2"/>
    <n v="0.24"/>
    <n v="410"/>
    <n v="98.399999999999991"/>
    <n v="39.36"/>
    <n v="0.4"/>
  </r>
  <r>
    <x v="0"/>
    <n v="1185732"/>
    <x v="678"/>
    <x v="3"/>
    <x v="9"/>
    <s v="Minneapolis"/>
    <x v="3"/>
    <n v="0.24"/>
    <n v="310"/>
    <n v="74.399999999999991"/>
    <n v="34.223999999999997"/>
    <n v="0.46"/>
  </r>
  <r>
    <x v="0"/>
    <n v="1185732"/>
    <x v="679"/>
    <x v="3"/>
    <x v="9"/>
    <s v="Minneapolis"/>
    <x v="4"/>
    <n v="0.32"/>
    <n v="340"/>
    <n v="108.8"/>
    <n v="47.872"/>
    <n v="0.44"/>
  </r>
  <r>
    <x v="0"/>
    <n v="1185732"/>
    <x v="680"/>
    <x v="3"/>
    <x v="9"/>
    <s v="Minneapolis"/>
    <x v="5"/>
    <n v="0.39"/>
    <n v="520"/>
    <n v="202.8"/>
    <n v="115.59600000000002"/>
    <n v="0.57000000000000006"/>
  </r>
  <r>
    <x v="0"/>
    <n v="1185732"/>
    <x v="681"/>
    <x v="3"/>
    <x v="9"/>
    <s v="Minneapolis"/>
    <x v="0"/>
    <n v="0.41"/>
    <n v="980"/>
    <n v="401.79999999999995"/>
    <n v="188.846"/>
    <n v="0.47000000000000003"/>
  </r>
  <r>
    <x v="0"/>
    <n v="1185732"/>
    <x v="682"/>
    <x v="3"/>
    <x v="9"/>
    <s v="Minneapolis"/>
    <x v="1"/>
    <n v="0.34"/>
    <n v="580"/>
    <n v="197.20000000000002"/>
    <n v="84.796000000000006"/>
    <n v="0.43"/>
  </r>
  <r>
    <x v="0"/>
    <n v="1185732"/>
    <x v="683"/>
    <x v="3"/>
    <x v="9"/>
    <s v="Minneapolis"/>
    <x v="2"/>
    <n v="0.32"/>
    <n v="250"/>
    <n v="80"/>
    <n v="33.6"/>
    <n v="0.42"/>
  </r>
  <r>
    <x v="0"/>
    <n v="1185732"/>
    <x v="684"/>
    <x v="3"/>
    <x v="9"/>
    <s v="Minneapolis"/>
    <x v="3"/>
    <n v="0.32"/>
    <n v="210"/>
    <n v="67.2"/>
    <n v="30.912000000000003"/>
    <n v="0.46"/>
  </r>
  <r>
    <x v="0"/>
    <n v="1185732"/>
    <x v="685"/>
    <x v="3"/>
    <x v="9"/>
    <s v="Minneapolis"/>
    <x v="4"/>
    <n v="0.41"/>
    <n v="190"/>
    <n v="77.899999999999991"/>
    <n v="32.717999999999996"/>
    <n v="0.42"/>
  </r>
  <r>
    <x v="0"/>
    <n v="1185732"/>
    <x v="686"/>
    <x v="3"/>
    <x v="9"/>
    <s v="Minneapolis"/>
    <x v="5"/>
    <n v="0.49"/>
    <n v="600"/>
    <n v="294"/>
    <n v="176.4"/>
    <n v="0.6"/>
  </r>
  <r>
    <x v="0"/>
    <n v="1185732"/>
    <x v="687"/>
    <x v="3"/>
    <x v="9"/>
    <s v="Minneapolis"/>
    <x v="0"/>
    <n v="0.46"/>
    <n v="910"/>
    <n v="418.6"/>
    <n v="196.74200000000002"/>
    <n v="0.47000000000000003"/>
  </r>
  <r>
    <x v="0"/>
    <n v="1185732"/>
    <x v="688"/>
    <x v="3"/>
    <x v="9"/>
    <s v="Minneapolis"/>
    <x v="1"/>
    <n v="0.38"/>
    <n v="520"/>
    <n v="197.6"/>
    <n v="79.040000000000006"/>
    <n v="0.4"/>
  </r>
  <r>
    <x v="0"/>
    <n v="1185732"/>
    <x v="689"/>
    <x v="3"/>
    <x v="9"/>
    <s v="Minneapolis"/>
    <x v="2"/>
    <n v="0.36"/>
    <n v="380"/>
    <n v="136.79999999999998"/>
    <n v="54.72"/>
    <n v="0.4"/>
  </r>
  <r>
    <x v="0"/>
    <n v="1185732"/>
    <x v="690"/>
    <x v="3"/>
    <x v="9"/>
    <s v="Minneapolis"/>
    <x v="3"/>
    <n v="0.38"/>
    <n v="450"/>
    <n v="171"/>
    <n v="83.79"/>
    <n v="0.49000000000000005"/>
  </r>
  <r>
    <x v="0"/>
    <n v="1185732"/>
    <x v="691"/>
    <x v="3"/>
    <x v="9"/>
    <s v="Minneapolis"/>
    <x v="4"/>
    <n v="0.52"/>
    <n v="340"/>
    <n v="176.8"/>
    <n v="74.256"/>
    <n v="0.42"/>
  </r>
  <r>
    <x v="0"/>
    <n v="1185732"/>
    <x v="692"/>
    <x v="3"/>
    <x v="9"/>
    <s v="Minneapolis"/>
    <x v="5"/>
    <n v="0.59"/>
    <n v="610"/>
    <n v="359.9"/>
    <n v="215.93999999999997"/>
    <n v="0.6"/>
  </r>
  <r>
    <x v="0"/>
    <n v="1185732"/>
    <x v="155"/>
    <x v="3"/>
    <x v="9"/>
    <s v="Minneapolis"/>
    <x v="0"/>
    <n v="0.5"/>
    <n v="1240"/>
    <n v="620"/>
    <n v="310"/>
    <n v="0.5"/>
  </r>
  <r>
    <x v="0"/>
    <n v="1185732"/>
    <x v="156"/>
    <x v="3"/>
    <x v="9"/>
    <s v="Minneapolis"/>
    <x v="1"/>
    <n v="0.42"/>
    <n v="770"/>
    <n v="323.39999999999998"/>
    <n v="145.52999999999997"/>
    <n v="0.44999999999999996"/>
  </r>
  <r>
    <x v="0"/>
    <n v="1185732"/>
    <x v="157"/>
    <x v="3"/>
    <x v="9"/>
    <s v="Minneapolis"/>
    <x v="2"/>
    <n v="0.44"/>
    <n v="560"/>
    <n v="246.4"/>
    <n v="101.024"/>
    <n v="0.41"/>
  </r>
  <r>
    <x v="0"/>
    <n v="1185732"/>
    <x v="158"/>
    <x v="3"/>
    <x v="9"/>
    <s v="Minneapolis"/>
    <x v="3"/>
    <n v="0.44"/>
    <n v="490"/>
    <n v="215.6"/>
    <n v="105.64400000000001"/>
    <n v="0.49000000000000005"/>
  </r>
  <r>
    <x v="0"/>
    <n v="1185732"/>
    <x v="159"/>
    <x v="3"/>
    <x v="9"/>
    <s v="Minneapolis"/>
    <x v="4"/>
    <n v="0.54"/>
    <n v="440"/>
    <n v="237.60000000000002"/>
    <n v="97.415999999999997"/>
    <n v="0.41"/>
  </r>
  <r>
    <x v="0"/>
    <n v="1185732"/>
    <x v="160"/>
    <x v="3"/>
    <x v="9"/>
    <s v="Minneapolis"/>
    <x v="5"/>
    <n v="0.54"/>
    <n v="770"/>
    <n v="415.8"/>
    <n v="237.00600000000003"/>
    <n v="0.57000000000000006"/>
  </r>
  <r>
    <x v="5"/>
    <n v="1189833"/>
    <x v="161"/>
    <x v="3"/>
    <x v="9"/>
    <s v="Minneapolis"/>
    <x v="0"/>
    <n v="0.32"/>
    <n v="1190"/>
    <n v="380.8"/>
    <n v="220.86400000000003"/>
    <n v="0.58000000000000007"/>
  </r>
  <r>
    <x v="5"/>
    <n v="1189833"/>
    <x v="162"/>
    <x v="3"/>
    <x v="9"/>
    <s v="Minneapolis"/>
    <x v="1"/>
    <n v="0.43"/>
    <n v="1280"/>
    <n v="550.4"/>
    <n v="231.16799999999998"/>
    <n v="0.42"/>
  </r>
  <r>
    <x v="5"/>
    <n v="1189833"/>
    <x v="163"/>
    <x v="3"/>
    <x v="9"/>
    <s v="Minneapolis"/>
    <x v="2"/>
    <n v="0.41"/>
    <n v="1190"/>
    <n v="487.9"/>
    <n v="287.86100000000005"/>
    <n v="0.59000000000000008"/>
  </r>
  <r>
    <x v="5"/>
    <n v="1189833"/>
    <x v="164"/>
    <x v="3"/>
    <x v="9"/>
    <s v="Minneapolis"/>
    <x v="3"/>
    <n v="0.44"/>
    <n v="980"/>
    <n v="431.2"/>
    <n v="224.22399999999999"/>
    <n v="0.52"/>
  </r>
  <r>
    <x v="5"/>
    <n v="1189833"/>
    <x v="165"/>
    <x v="3"/>
    <x v="10"/>
    <s v="Billings"/>
    <x v="4"/>
    <n v="0.47"/>
    <n v="770"/>
    <n v="361.9"/>
    <n v="271.42500000000001"/>
    <n v="0.75000000000000011"/>
  </r>
  <r>
    <x v="5"/>
    <n v="1189833"/>
    <x v="166"/>
    <x v="3"/>
    <x v="10"/>
    <s v="Billings"/>
    <x v="5"/>
    <n v="0.43"/>
    <n v="1380"/>
    <n v="593.4"/>
    <n v="231.42599999999999"/>
    <n v="0.39"/>
  </r>
  <r>
    <x v="5"/>
    <n v="1189833"/>
    <x v="167"/>
    <x v="3"/>
    <x v="10"/>
    <s v="Billings"/>
    <x v="0"/>
    <n v="0.34"/>
    <n v="1580"/>
    <n v="537.20000000000005"/>
    <n v="306.20400000000006"/>
    <n v="0.57000000000000006"/>
  </r>
  <r>
    <x v="5"/>
    <n v="1189833"/>
    <x v="168"/>
    <x v="3"/>
    <x v="10"/>
    <s v="Billings"/>
    <x v="1"/>
    <n v="0.42"/>
    <n v="1230"/>
    <n v="516.6"/>
    <n v="232.47"/>
    <n v="0.44999999999999996"/>
  </r>
  <r>
    <x v="5"/>
    <n v="1189833"/>
    <x v="169"/>
    <x v="3"/>
    <x v="10"/>
    <s v="Billings"/>
    <x v="2"/>
    <n v="0.43"/>
    <n v="1220"/>
    <n v="524.6"/>
    <n v="299.02200000000005"/>
    <n v="0.57000000000000006"/>
  </r>
  <r>
    <x v="5"/>
    <n v="1189833"/>
    <x v="170"/>
    <x v="3"/>
    <x v="10"/>
    <s v="Billings"/>
    <x v="3"/>
    <n v="0.44"/>
    <n v="810"/>
    <n v="356.4"/>
    <n v="196.01999999999995"/>
    <n v="0.54999999999999993"/>
  </r>
  <r>
    <x v="5"/>
    <n v="1189833"/>
    <x v="171"/>
    <x v="3"/>
    <x v="10"/>
    <s v="Billings"/>
    <x v="4"/>
    <n v="0.48"/>
    <n v="590"/>
    <n v="283.2"/>
    <n v="203.90400000000002"/>
    <n v="0.72000000000000008"/>
  </r>
  <r>
    <x v="5"/>
    <n v="1189833"/>
    <x v="172"/>
    <x v="3"/>
    <x v="10"/>
    <s v="Billings"/>
    <x v="5"/>
    <n v="0.43"/>
    <n v="1190"/>
    <n v="511.7"/>
    <n v="189.32900000000001"/>
    <n v="0.37"/>
  </r>
  <r>
    <x v="5"/>
    <n v="1189833"/>
    <x v="173"/>
    <x v="3"/>
    <x v="10"/>
    <s v="Billings"/>
    <x v="0"/>
    <n v="0.32"/>
    <n v="1730"/>
    <n v="553.6"/>
    <n v="304.48"/>
    <n v="0.55000000000000004"/>
  </r>
  <r>
    <x v="5"/>
    <n v="1189833"/>
    <x v="174"/>
    <x v="3"/>
    <x v="10"/>
    <s v="Billings"/>
    <x v="1"/>
    <n v="0.41"/>
    <n v="1150"/>
    <n v="471.5"/>
    <n v="193.315"/>
    <n v="0.41"/>
  </r>
  <r>
    <x v="5"/>
    <n v="1189833"/>
    <x v="175"/>
    <x v="3"/>
    <x v="10"/>
    <s v="Billings"/>
    <x v="2"/>
    <n v="0.42"/>
    <n v="1280"/>
    <n v="537.6"/>
    <n v="306.43200000000007"/>
    <n v="0.57000000000000006"/>
  </r>
  <r>
    <x v="5"/>
    <n v="1189833"/>
    <x v="176"/>
    <x v="3"/>
    <x v="10"/>
    <s v="Billings"/>
    <x v="3"/>
    <n v="0.44"/>
    <n v="910"/>
    <n v="400.4"/>
    <n v="212.21199999999999"/>
    <n v="0.53"/>
  </r>
  <r>
    <x v="5"/>
    <n v="1189833"/>
    <x v="177"/>
    <x v="3"/>
    <x v="10"/>
    <s v="Billings"/>
    <x v="4"/>
    <n v="0.48"/>
    <n v="600"/>
    <n v="288"/>
    <n v="204.48000000000002"/>
    <n v="0.71000000000000008"/>
  </r>
  <r>
    <x v="5"/>
    <n v="1189833"/>
    <x v="178"/>
    <x v="3"/>
    <x v="10"/>
    <s v="Billings"/>
    <x v="5"/>
    <n v="0.42"/>
    <n v="1120"/>
    <n v="470.4"/>
    <n v="183.45599999999999"/>
    <n v="0.39"/>
  </r>
  <r>
    <x v="5"/>
    <n v="1189833"/>
    <x v="179"/>
    <x v="3"/>
    <x v="10"/>
    <s v="Billings"/>
    <x v="0"/>
    <n v="0.44"/>
    <n v="1610"/>
    <n v="708.4"/>
    <n v="417.95600000000002"/>
    <n v="0.59000000000000008"/>
  </r>
  <r>
    <x v="5"/>
    <n v="1189833"/>
    <x v="180"/>
    <x v="3"/>
    <x v="10"/>
    <s v="Billings"/>
    <x v="1"/>
    <n v="0.43"/>
    <n v="1010"/>
    <n v="434.3"/>
    <n v="195.43499999999997"/>
    <n v="0.44999999999999996"/>
  </r>
  <r>
    <x v="5"/>
    <n v="1189833"/>
    <x v="181"/>
    <x v="3"/>
    <x v="10"/>
    <s v="Billings"/>
    <x v="2"/>
    <n v="0.44"/>
    <n v="1200"/>
    <n v="528"/>
    <n v="316.8"/>
    <n v="0.6"/>
  </r>
  <r>
    <x v="5"/>
    <n v="1189833"/>
    <x v="182"/>
    <x v="3"/>
    <x v="10"/>
    <s v="Billings"/>
    <x v="3"/>
    <n v="0.36"/>
    <n v="780"/>
    <n v="280.8"/>
    <n v="140.4"/>
    <n v="0.5"/>
  </r>
  <r>
    <x v="5"/>
    <n v="1189833"/>
    <x v="183"/>
    <x v="3"/>
    <x v="10"/>
    <s v="Billings"/>
    <x v="4"/>
    <n v="0.44"/>
    <n v="560"/>
    <n v="246.4"/>
    <n v="182.33600000000004"/>
    <n v="0.7400000000000001"/>
  </r>
  <r>
    <x v="5"/>
    <n v="1189833"/>
    <x v="184"/>
    <x v="3"/>
    <x v="10"/>
    <s v="Billings"/>
    <x v="5"/>
    <n v="0.55000000000000004"/>
    <n v="1010"/>
    <n v="555.5"/>
    <n v="216.64500000000001"/>
    <n v="0.39"/>
  </r>
  <r>
    <x v="5"/>
    <n v="1189833"/>
    <x v="185"/>
    <x v="3"/>
    <x v="10"/>
    <s v="Billings"/>
    <x v="0"/>
    <n v="0.39"/>
    <n v="1500"/>
    <n v="585"/>
    <n v="333.45000000000005"/>
    <n v="0.57000000000000006"/>
  </r>
  <r>
    <x v="5"/>
    <n v="1189833"/>
    <x v="186"/>
    <x v="3"/>
    <x v="10"/>
    <s v="Billings"/>
    <x v="1"/>
    <n v="0.41"/>
    <n v="1060"/>
    <n v="434.59999999999997"/>
    <n v="191.22399999999999"/>
    <n v="0.44"/>
  </r>
  <r>
    <x v="5"/>
    <n v="1189833"/>
    <x v="187"/>
    <x v="3"/>
    <x v="10"/>
    <s v="Billings"/>
    <x v="2"/>
    <n v="0.44"/>
    <n v="1110"/>
    <n v="488.4"/>
    <n v="268.62"/>
    <n v="0.55000000000000004"/>
  </r>
  <r>
    <x v="5"/>
    <n v="1189833"/>
    <x v="188"/>
    <x v="3"/>
    <x v="10"/>
    <s v="Billings"/>
    <x v="3"/>
    <n v="0.38"/>
    <n v="880"/>
    <n v="334.4"/>
    <n v="177.232"/>
    <n v="0.53"/>
  </r>
  <r>
    <x v="5"/>
    <n v="1189833"/>
    <x v="189"/>
    <x v="3"/>
    <x v="10"/>
    <s v="Billings"/>
    <x v="4"/>
    <n v="0.41"/>
    <n v="610"/>
    <n v="250.1"/>
    <n v="185.07400000000001"/>
    <n v="0.7400000000000001"/>
  </r>
  <r>
    <x v="5"/>
    <n v="1189833"/>
    <x v="190"/>
    <x v="3"/>
    <x v="10"/>
    <s v="Billings"/>
    <x v="5"/>
    <n v="0.59"/>
    <n v="1080"/>
    <n v="637.19999999999993"/>
    <n v="242.13599999999997"/>
    <n v="0.38"/>
  </r>
  <r>
    <x v="5"/>
    <n v="1189833"/>
    <x v="191"/>
    <x v="3"/>
    <x v="10"/>
    <s v="Billings"/>
    <x v="0"/>
    <n v="0.36"/>
    <n v="1690"/>
    <n v="608.4"/>
    <n v="358.95600000000002"/>
    <n v="0.59000000000000008"/>
  </r>
  <r>
    <x v="5"/>
    <n v="1189833"/>
    <x v="192"/>
    <x v="3"/>
    <x v="10"/>
    <s v="Billings"/>
    <x v="1"/>
    <n v="0.42"/>
    <n v="1470"/>
    <n v="617.4"/>
    <n v="253.13399999999999"/>
    <n v="0.41"/>
  </r>
  <r>
    <x v="5"/>
    <n v="1189833"/>
    <x v="193"/>
    <x v="3"/>
    <x v="10"/>
    <s v="Billings"/>
    <x v="2"/>
    <n v="0.44"/>
    <n v="1650"/>
    <n v="726"/>
    <n v="399.3"/>
    <n v="0.55000000000000004"/>
  </r>
  <r>
    <x v="5"/>
    <n v="1189833"/>
    <x v="194"/>
    <x v="3"/>
    <x v="10"/>
    <s v="Billings"/>
    <x v="3"/>
    <n v="0.38"/>
    <n v="1060"/>
    <n v="402.8"/>
    <n v="213.48400000000001"/>
    <n v="0.53"/>
  </r>
  <r>
    <x v="5"/>
    <n v="1189833"/>
    <x v="195"/>
    <x v="3"/>
    <x v="10"/>
    <s v="Billings"/>
    <x v="4"/>
    <n v="0.41"/>
    <n v="750"/>
    <n v="307.5"/>
    <n v="227.55000000000004"/>
    <n v="0.7400000000000001"/>
  </r>
  <r>
    <x v="5"/>
    <n v="1189833"/>
    <x v="196"/>
    <x v="3"/>
    <x v="10"/>
    <s v="Billings"/>
    <x v="5"/>
    <n v="0.55000000000000004"/>
    <n v="1500"/>
    <n v="825.00000000000011"/>
    <n v="297.00000000000006"/>
    <n v="0.36"/>
  </r>
  <r>
    <x v="5"/>
    <n v="1189833"/>
    <x v="197"/>
    <x v="3"/>
    <x v="10"/>
    <s v="Billings"/>
    <x v="0"/>
    <n v="0.37"/>
    <n v="2030"/>
    <n v="751.1"/>
    <n v="443.14900000000006"/>
    <n v="0.59000000000000008"/>
  </r>
  <r>
    <x v="5"/>
    <n v="1189833"/>
    <x v="198"/>
    <x v="3"/>
    <x v="10"/>
    <s v="Billings"/>
    <x v="1"/>
    <n v="0.41"/>
    <n v="1560"/>
    <n v="639.59999999999991"/>
    <n v="275.02799999999996"/>
    <n v="0.43"/>
  </r>
  <r>
    <x v="5"/>
    <n v="1189833"/>
    <x v="199"/>
    <x v="3"/>
    <x v="10"/>
    <s v="Billings"/>
    <x v="2"/>
    <n v="0.44"/>
    <n v="1430"/>
    <n v="629.20000000000005"/>
    <n v="371.22800000000007"/>
    <n v="0.59000000000000008"/>
  </r>
  <r>
    <x v="5"/>
    <n v="1189833"/>
    <x v="200"/>
    <x v="3"/>
    <x v="10"/>
    <s v="Billings"/>
    <x v="3"/>
    <n v="0.36"/>
    <n v="1130"/>
    <n v="406.8"/>
    <n v="215.60400000000001"/>
    <n v="0.53"/>
  </r>
  <r>
    <x v="5"/>
    <n v="1189833"/>
    <x v="201"/>
    <x v="3"/>
    <x v="10"/>
    <s v="Billings"/>
    <x v="4"/>
    <n v="0.42"/>
    <n v="1240"/>
    <n v="520.79999999999995"/>
    <n v="364.56"/>
    <n v="0.70000000000000007"/>
  </r>
  <r>
    <x v="5"/>
    <n v="1189833"/>
    <x v="202"/>
    <x v="3"/>
    <x v="10"/>
    <s v="Billings"/>
    <x v="5"/>
    <n v="0.57999999999999996"/>
    <n v="1430"/>
    <n v="829.4"/>
    <n v="290.28999999999996"/>
    <n v="0.35"/>
  </r>
  <r>
    <x v="5"/>
    <n v="1189833"/>
    <x v="203"/>
    <x v="3"/>
    <x v="10"/>
    <s v="Billings"/>
    <x v="0"/>
    <n v="0.42"/>
    <n v="2030"/>
    <n v="852.6"/>
    <n v="494.5080000000001"/>
    <n v="0.58000000000000007"/>
  </r>
  <r>
    <x v="5"/>
    <n v="1189833"/>
    <x v="204"/>
    <x v="3"/>
    <x v="10"/>
    <s v="Billings"/>
    <x v="1"/>
    <n v="0.54"/>
    <n v="1880"/>
    <n v="1015.2"/>
    <n v="436.536"/>
    <n v="0.43"/>
  </r>
  <r>
    <x v="5"/>
    <n v="1189833"/>
    <x v="205"/>
    <x v="3"/>
    <x v="10"/>
    <s v="Billings"/>
    <x v="2"/>
    <n v="0.49"/>
    <n v="1300"/>
    <n v="637"/>
    <n v="375.83000000000004"/>
    <n v="0.59000000000000008"/>
  </r>
  <r>
    <x v="5"/>
    <n v="1189833"/>
    <x v="206"/>
    <x v="3"/>
    <x v="10"/>
    <s v="Billings"/>
    <x v="3"/>
    <n v="0.41"/>
    <n v="1060"/>
    <n v="434.59999999999997"/>
    <n v="234.684"/>
    <n v="0.54"/>
  </r>
  <r>
    <x v="5"/>
    <n v="1189833"/>
    <x v="207"/>
    <x v="3"/>
    <x v="10"/>
    <s v="Billings"/>
    <x v="4"/>
    <n v="0.52"/>
    <n v="1060"/>
    <n v="551.20000000000005"/>
    <n v="385.84000000000009"/>
    <n v="0.70000000000000007"/>
  </r>
  <r>
    <x v="5"/>
    <n v="1189833"/>
    <x v="208"/>
    <x v="3"/>
    <x v="10"/>
    <s v="Billings"/>
    <x v="5"/>
    <n v="0.56000000000000005"/>
    <n v="1120"/>
    <n v="627.20000000000005"/>
    <n v="238.33600000000001"/>
    <n v="0.38"/>
  </r>
  <r>
    <x v="5"/>
    <n v="1189833"/>
    <x v="209"/>
    <x v="3"/>
    <x v="10"/>
    <s v="Billings"/>
    <x v="0"/>
    <n v="0.41"/>
    <n v="1800"/>
    <n v="738"/>
    <n v="428.04000000000008"/>
    <n v="0.58000000000000007"/>
  </r>
  <r>
    <x v="5"/>
    <n v="1189833"/>
    <x v="210"/>
    <x v="3"/>
    <x v="10"/>
    <s v="Billings"/>
    <x v="1"/>
    <n v="0.48"/>
    <n v="1560"/>
    <n v="748.8"/>
    <n v="329.47199999999998"/>
    <n v="0.44"/>
  </r>
  <r>
    <x v="5"/>
    <n v="1189833"/>
    <x v="211"/>
    <x v="3"/>
    <x v="10"/>
    <s v="Billings"/>
    <x v="2"/>
    <n v="0.42"/>
    <n v="1170"/>
    <n v="491.4"/>
    <n v="275.18400000000003"/>
    <n v="0.56000000000000005"/>
  </r>
  <r>
    <x v="5"/>
    <n v="1189833"/>
    <x v="212"/>
    <x v="3"/>
    <x v="10"/>
    <s v="Billings"/>
    <x v="3"/>
    <n v="0.41"/>
    <n v="1160"/>
    <n v="475.59999999999997"/>
    <n v="261.57999999999993"/>
    <n v="0.54999999999999993"/>
  </r>
  <r>
    <x v="5"/>
    <n v="1189833"/>
    <x v="213"/>
    <x v="3"/>
    <x v="10"/>
    <s v="Billings"/>
    <x v="4"/>
    <n v="0.5"/>
    <n v="1000"/>
    <n v="500"/>
    <n v="365.00000000000006"/>
    <n v="0.73000000000000009"/>
  </r>
  <r>
    <x v="5"/>
    <n v="1189833"/>
    <x v="693"/>
    <x v="3"/>
    <x v="10"/>
    <s v="Billings"/>
    <x v="5"/>
    <n v="0.59"/>
    <n v="1220"/>
    <n v="719.8"/>
    <n v="287.92"/>
    <n v="0.4"/>
  </r>
  <r>
    <x v="5"/>
    <n v="1189833"/>
    <x v="694"/>
    <x v="3"/>
    <x v="10"/>
    <s v="Billings"/>
    <x v="0"/>
    <n v="0.44"/>
    <n v="1600"/>
    <n v="704"/>
    <n v="394.24"/>
    <n v="0.56000000000000005"/>
  </r>
  <r>
    <x v="5"/>
    <n v="1189833"/>
    <x v="695"/>
    <x v="3"/>
    <x v="10"/>
    <s v="Billings"/>
    <x v="1"/>
    <n v="0.49"/>
    <n v="1600"/>
    <n v="784"/>
    <n v="337.12"/>
    <n v="0.43"/>
  </r>
  <r>
    <x v="5"/>
    <n v="1189833"/>
    <x v="696"/>
    <x v="3"/>
    <x v="10"/>
    <s v="Billings"/>
    <x v="2"/>
    <n v="0.41"/>
    <n v="1160"/>
    <n v="475.59999999999997"/>
    <n v="271.09199999999998"/>
    <n v="0.57000000000000006"/>
  </r>
  <r>
    <x v="5"/>
    <n v="1189833"/>
    <x v="697"/>
    <x v="3"/>
    <x v="10"/>
    <s v="Billings"/>
    <x v="3"/>
    <n v="0.44"/>
    <n v="1050"/>
    <n v="462"/>
    <n v="240.24"/>
    <n v="0.52"/>
  </r>
  <r>
    <x v="5"/>
    <n v="1189833"/>
    <x v="698"/>
    <x v="3"/>
    <x v="10"/>
    <s v="Billings"/>
    <x v="4"/>
    <n v="0.54"/>
    <n v="980"/>
    <n v="529.20000000000005"/>
    <n v="396.90000000000009"/>
    <n v="0.75000000000000011"/>
  </r>
  <r>
    <x v="5"/>
    <n v="1189833"/>
    <x v="699"/>
    <x v="3"/>
    <x v="10"/>
    <s v="Billings"/>
    <x v="5"/>
    <n v="0.57999999999999996"/>
    <n v="1080"/>
    <n v="626.4"/>
    <n v="244.29599999999999"/>
    <n v="0.39"/>
  </r>
  <r>
    <x v="5"/>
    <n v="1189833"/>
    <x v="700"/>
    <x v="3"/>
    <x v="10"/>
    <s v="Billings"/>
    <x v="0"/>
    <n v="0.38"/>
    <n v="1670"/>
    <n v="634.6"/>
    <n v="374.41400000000004"/>
    <n v="0.59000000000000008"/>
  </r>
  <r>
    <x v="5"/>
    <n v="1189833"/>
    <x v="701"/>
    <x v="3"/>
    <x v="10"/>
    <s v="Billings"/>
    <x v="1"/>
    <n v="0.42"/>
    <n v="1730"/>
    <n v="726.6"/>
    <n v="297.90600000000001"/>
    <n v="0.41"/>
  </r>
  <r>
    <x v="5"/>
    <n v="1189833"/>
    <x v="702"/>
    <x v="3"/>
    <x v="10"/>
    <s v="Billings"/>
    <x v="2"/>
    <n v="0.37"/>
    <n v="1230"/>
    <n v="455.1"/>
    <n v="259.40700000000004"/>
    <n v="0.57000000000000006"/>
  </r>
  <r>
    <x v="5"/>
    <n v="1189833"/>
    <x v="703"/>
    <x v="3"/>
    <x v="10"/>
    <s v="Billings"/>
    <x v="3"/>
    <n v="0.39"/>
    <n v="1190"/>
    <n v="464.1"/>
    <n v="255.255"/>
    <n v="0.54999999999999993"/>
  </r>
  <r>
    <x v="5"/>
    <n v="1189833"/>
    <x v="704"/>
    <x v="3"/>
    <x v="10"/>
    <s v="Billings"/>
    <x v="4"/>
    <n v="0.51"/>
    <n v="1130"/>
    <n v="576.29999999999995"/>
    <n v="426.46200000000005"/>
    <n v="0.7400000000000001"/>
  </r>
  <r>
    <x v="5"/>
    <n v="1189833"/>
    <x v="705"/>
    <x v="3"/>
    <x v="10"/>
    <s v="Billings"/>
    <x v="5"/>
    <n v="0.56000000000000005"/>
    <n v="1330"/>
    <n v="744.80000000000007"/>
    <n v="283.024"/>
    <n v="0.38"/>
  </r>
  <r>
    <x v="5"/>
    <n v="1189833"/>
    <x v="706"/>
    <x v="3"/>
    <x v="10"/>
    <s v="Billings"/>
    <x v="0"/>
    <n v="0.41"/>
    <n v="1960"/>
    <n v="803.59999999999991"/>
    <n v="450.01600000000002"/>
    <n v="0.56000000000000005"/>
  </r>
  <r>
    <x v="5"/>
    <n v="1189833"/>
    <x v="707"/>
    <x v="3"/>
    <x v="10"/>
    <s v="Billings"/>
    <x v="1"/>
    <n v="0.45"/>
    <n v="1820"/>
    <n v="819"/>
    <n v="352.17"/>
    <n v="0.43"/>
  </r>
  <r>
    <x v="5"/>
    <n v="1189833"/>
    <x v="708"/>
    <x v="3"/>
    <x v="10"/>
    <s v="Billings"/>
    <x v="2"/>
    <n v="0.42"/>
    <n v="1330"/>
    <n v="558.6"/>
    <n v="335.16"/>
    <n v="0.6"/>
  </r>
  <r>
    <x v="5"/>
    <n v="1189833"/>
    <x v="709"/>
    <x v="3"/>
    <x v="10"/>
    <s v="Billings"/>
    <x v="3"/>
    <n v="0.43"/>
    <n v="1430"/>
    <n v="614.9"/>
    <n v="313.59899999999999"/>
    <n v="0.51"/>
  </r>
  <r>
    <x v="5"/>
    <n v="1189833"/>
    <x v="710"/>
    <x v="3"/>
    <x v="10"/>
    <s v="Billings"/>
    <x v="4"/>
    <n v="0.53"/>
    <n v="1200"/>
    <n v="636"/>
    <n v="464.28000000000009"/>
    <n v="0.73000000000000009"/>
  </r>
  <r>
    <x v="5"/>
    <n v="1189833"/>
    <x v="214"/>
    <x v="3"/>
    <x v="10"/>
    <s v="Billings"/>
    <x v="5"/>
    <n v="0.55000000000000004"/>
    <n v="1300"/>
    <n v="715.00000000000011"/>
    <n v="286.00000000000006"/>
    <n v="0.4"/>
  </r>
  <r>
    <x v="2"/>
    <n v="1197831"/>
    <x v="215"/>
    <x v="3"/>
    <x v="10"/>
    <s v="Billings"/>
    <x v="0"/>
    <n v="0.18"/>
    <n v="2100"/>
    <n v="378"/>
    <n v="189"/>
    <n v="0.5"/>
  </r>
  <r>
    <x v="2"/>
    <n v="1197831"/>
    <x v="216"/>
    <x v="3"/>
    <x v="10"/>
    <s v="Billings"/>
    <x v="1"/>
    <n v="0.28999999999999998"/>
    <n v="1820"/>
    <n v="527.79999999999995"/>
    <n v="242.78799999999995"/>
    <n v="0.45999999999999996"/>
  </r>
  <r>
    <x v="2"/>
    <n v="1197831"/>
    <x v="217"/>
    <x v="3"/>
    <x v="10"/>
    <s v="Billings"/>
    <x v="2"/>
    <n v="0.27"/>
    <n v="1300"/>
    <n v="351"/>
    <n v="157.94999999999999"/>
    <n v="0.44999999999999996"/>
  </r>
  <r>
    <x v="2"/>
    <n v="1197831"/>
    <x v="218"/>
    <x v="3"/>
    <x v="10"/>
    <s v="Billings"/>
    <x v="3"/>
    <n v="0.32"/>
    <n v="1350"/>
    <n v="432"/>
    <n v="246.24000000000004"/>
    <n v="0.57000000000000006"/>
  </r>
  <r>
    <x v="2"/>
    <n v="1197831"/>
    <x v="219"/>
    <x v="1"/>
    <x v="11"/>
    <s v="Knoxville"/>
    <x v="4"/>
    <n v="0.39"/>
    <n v="950"/>
    <n v="370.5"/>
    <n v="148.20000000000002"/>
    <n v="0.4"/>
  </r>
  <r>
    <x v="2"/>
    <n v="1197831"/>
    <x v="220"/>
    <x v="1"/>
    <x v="11"/>
    <s v="Knoxville"/>
    <x v="5"/>
    <n v="0.33"/>
    <n v="1250"/>
    <n v="412.5"/>
    <n v="268.125"/>
    <n v="0.65"/>
  </r>
  <r>
    <x v="2"/>
    <n v="1197831"/>
    <x v="221"/>
    <x v="1"/>
    <x v="11"/>
    <s v="Knoxville"/>
    <x v="0"/>
    <n v="0.24"/>
    <n v="1690"/>
    <n v="405.59999999999997"/>
    <n v="202.79999999999998"/>
    <n v="0.5"/>
  </r>
  <r>
    <x v="2"/>
    <n v="1197831"/>
    <x v="222"/>
    <x v="1"/>
    <x v="11"/>
    <s v="Knoxville"/>
    <x v="1"/>
    <n v="0.33"/>
    <n v="1810"/>
    <n v="597.30000000000007"/>
    <n v="286.70400000000001"/>
    <n v="0.48"/>
  </r>
  <r>
    <x v="2"/>
    <n v="1197831"/>
    <x v="223"/>
    <x v="1"/>
    <x v="11"/>
    <s v="Knoxville"/>
    <x v="2"/>
    <n v="0.32"/>
    <n v="1220"/>
    <n v="390.40000000000003"/>
    <n v="187.392"/>
    <n v="0.48"/>
  </r>
  <r>
    <x v="2"/>
    <n v="1197831"/>
    <x v="224"/>
    <x v="1"/>
    <x v="11"/>
    <s v="Knoxville"/>
    <x v="3"/>
    <n v="0.33"/>
    <n v="1080"/>
    <n v="356.40000000000003"/>
    <n v="213.84"/>
    <n v="0.6"/>
  </r>
  <r>
    <x v="2"/>
    <n v="1197831"/>
    <x v="225"/>
    <x v="1"/>
    <x v="11"/>
    <s v="Knoxville"/>
    <x v="4"/>
    <n v="0.37"/>
    <n v="830"/>
    <n v="307.10000000000002"/>
    <n v="125.911"/>
    <n v="0.41"/>
  </r>
  <r>
    <x v="2"/>
    <n v="1197831"/>
    <x v="226"/>
    <x v="1"/>
    <x v="11"/>
    <s v="Knoxville"/>
    <x v="5"/>
    <n v="0.32"/>
    <n v="1330"/>
    <n v="425.6"/>
    <n v="272.38400000000001"/>
    <n v="0.64"/>
  </r>
  <r>
    <x v="2"/>
    <n v="1197831"/>
    <x v="227"/>
    <x v="1"/>
    <x v="11"/>
    <s v="Knoxville"/>
    <x v="0"/>
    <n v="0.27"/>
    <n v="1890"/>
    <n v="510.3"/>
    <n v="260.25299999999999"/>
    <n v="0.51"/>
  </r>
  <r>
    <x v="2"/>
    <n v="1197831"/>
    <x v="228"/>
    <x v="1"/>
    <x v="11"/>
    <s v="Knoxville"/>
    <x v="1"/>
    <n v="0.37"/>
    <n v="1630"/>
    <n v="603.1"/>
    <n v="313.61200000000002"/>
    <n v="0.52"/>
  </r>
  <r>
    <x v="2"/>
    <n v="1197831"/>
    <x v="711"/>
    <x v="1"/>
    <x v="11"/>
    <s v="Knoxville"/>
    <x v="2"/>
    <n v="0.28000000000000003"/>
    <n v="1240"/>
    <n v="347.20000000000005"/>
    <n v="190.96"/>
    <n v="0.54999999999999993"/>
  </r>
  <r>
    <x v="2"/>
    <n v="1197831"/>
    <x v="712"/>
    <x v="1"/>
    <x v="11"/>
    <s v="Knoxville"/>
    <x v="3"/>
    <n v="0.33"/>
    <n v="1010"/>
    <n v="333.3"/>
    <n v="213.31200000000001"/>
    <n v="0.64"/>
  </r>
  <r>
    <x v="2"/>
    <n v="1197831"/>
    <x v="713"/>
    <x v="1"/>
    <x v="11"/>
    <s v="Knoxville"/>
    <x v="4"/>
    <n v="0.39"/>
    <n v="690"/>
    <n v="269.10000000000002"/>
    <n v="126.477"/>
    <n v="0.47"/>
  </r>
  <r>
    <x v="2"/>
    <n v="1197831"/>
    <x v="714"/>
    <x v="1"/>
    <x v="11"/>
    <s v="Knoxville"/>
    <x v="5"/>
    <n v="0.33"/>
    <n v="1110"/>
    <n v="366.3"/>
    <n v="241.75800000000001"/>
    <n v="0.66"/>
  </r>
  <r>
    <x v="2"/>
    <n v="1197831"/>
    <x v="715"/>
    <x v="1"/>
    <x v="11"/>
    <s v="Knoxville"/>
    <x v="0"/>
    <n v="0.19"/>
    <n v="1690"/>
    <n v="321.10000000000002"/>
    <n v="160.55000000000001"/>
    <n v="0.5"/>
  </r>
  <r>
    <x v="2"/>
    <n v="1197831"/>
    <x v="716"/>
    <x v="1"/>
    <x v="11"/>
    <s v="Knoxville"/>
    <x v="1"/>
    <n v="0.24"/>
    <n v="1760"/>
    <n v="422.4"/>
    <n v="215.42399999999998"/>
    <n v="0.51"/>
  </r>
  <r>
    <x v="2"/>
    <n v="1197831"/>
    <x v="717"/>
    <x v="1"/>
    <x v="11"/>
    <s v="Knoxville"/>
    <x v="2"/>
    <n v="0.19"/>
    <n v="1350"/>
    <n v="256.5"/>
    <n v="141.07499999999999"/>
    <n v="0.54999999999999993"/>
  </r>
  <r>
    <x v="2"/>
    <n v="1197831"/>
    <x v="718"/>
    <x v="1"/>
    <x v="11"/>
    <s v="Knoxville"/>
    <x v="3"/>
    <n v="0.23"/>
    <n v="1120"/>
    <n v="257.60000000000002"/>
    <n v="167.44000000000003"/>
    <n v="0.65"/>
  </r>
  <r>
    <x v="2"/>
    <n v="1197831"/>
    <x v="719"/>
    <x v="1"/>
    <x v="11"/>
    <s v="Knoxville"/>
    <x v="4"/>
    <n v="0.28000000000000003"/>
    <n v="840"/>
    <n v="235.20000000000002"/>
    <n v="105.84"/>
    <n v="0.44999999999999996"/>
  </r>
  <r>
    <x v="2"/>
    <n v="1197831"/>
    <x v="720"/>
    <x v="1"/>
    <x v="11"/>
    <s v="Knoxville"/>
    <x v="5"/>
    <n v="0.24"/>
    <n v="1610"/>
    <n v="386.4"/>
    <n v="262.75200000000001"/>
    <n v="0.68"/>
  </r>
  <r>
    <x v="2"/>
    <n v="1197831"/>
    <x v="721"/>
    <x v="1"/>
    <x v="11"/>
    <s v="Knoxville"/>
    <x v="0"/>
    <n v="0.14000000000000001"/>
    <n v="1890"/>
    <n v="264.60000000000002"/>
    <n v="132.30000000000001"/>
    <n v="0.5"/>
  </r>
  <r>
    <x v="2"/>
    <n v="1197831"/>
    <x v="722"/>
    <x v="1"/>
    <x v="11"/>
    <s v="Knoxville"/>
    <x v="1"/>
    <n v="0.23"/>
    <n v="2180"/>
    <n v="501.40000000000003"/>
    <n v="250.70000000000002"/>
    <n v="0.5"/>
  </r>
  <r>
    <x v="2"/>
    <n v="1197831"/>
    <x v="723"/>
    <x v="1"/>
    <x v="11"/>
    <s v="Knoxville"/>
    <x v="2"/>
    <n v="0.19"/>
    <n v="1800"/>
    <n v="342"/>
    <n v="184.68"/>
    <n v="0.54"/>
  </r>
  <r>
    <x v="2"/>
    <n v="1197831"/>
    <x v="229"/>
    <x v="1"/>
    <x v="11"/>
    <s v="Knoxville"/>
    <x v="3"/>
    <n v="0.27"/>
    <n v="1420"/>
    <n v="383.40000000000003"/>
    <n v="230.04000000000002"/>
    <n v="0.6"/>
  </r>
  <r>
    <x v="2"/>
    <n v="1197831"/>
    <x v="230"/>
    <x v="1"/>
    <x v="11"/>
    <s v="Knoxville"/>
    <x v="4"/>
    <n v="0.41"/>
    <n v="1060"/>
    <n v="434.59999999999997"/>
    <n v="212.95399999999998"/>
    <n v="0.49"/>
  </r>
  <r>
    <x v="2"/>
    <n v="1197831"/>
    <x v="231"/>
    <x v="1"/>
    <x v="11"/>
    <s v="Knoxville"/>
    <x v="5"/>
    <n v="0.38"/>
    <n v="2020"/>
    <n v="767.6"/>
    <n v="514.29200000000003"/>
    <n v="0.67"/>
  </r>
  <r>
    <x v="2"/>
    <n v="1197831"/>
    <x v="232"/>
    <x v="1"/>
    <x v="11"/>
    <s v="Knoxville"/>
    <x v="0"/>
    <n v="0.36"/>
    <n v="2170"/>
    <n v="781.19999999999993"/>
    <n v="398.41199999999998"/>
    <n v="0.51"/>
  </r>
  <r>
    <x v="2"/>
    <n v="1197831"/>
    <x v="233"/>
    <x v="1"/>
    <x v="11"/>
    <s v="Knoxville"/>
    <x v="1"/>
    <n v="0.42"/>
    <n v="2020"/>
    <n v="848.4"/>
    <n v="432.68399999999997"/>
    <n v="0.51"/>
  </r>
  <r>
    <x v="2"/>
    <n v="1197831"/>
    <x v="234"/>
    <x v="1"/>
    <x v="11"/>
    <s v="Knoxville"/>
    <x v="2"/>
    <n v="0.36"/>
    <n v="1690"/>
    <n v="608.4"/>
    <n v="310.28399999999999"/>
    <n v="0.51"/>
  </r>
  <r>
    <x v="2"/>
    <n v="1197831"/>
    <x v="235"/>
    <x v="1"/>
    <x v="11"/>
    <s v="Knoxville"/>
    <x v="3"/>
    <n v="0.36"/>
    <n v="1740"/>
    <n v="626.4"/>
    <n v="382.10399999999998"/>
    <n v="0.61"/>
  </r>
  <r>
    <x v="2"/>
    <n v="1197831"/>
    <x v="236"/>
    <x v="1"/>
    <x v="11"/>
    <s v="Knoxville"/>
    <x v="4"/>
    <n v="0.43"/>
    <n v="1450"/>
    <n v="623.5"/>
    <n v="299.27999999999997"/>
    <n v="0.48"/>
  </r>
  <r>
    <x v="2"/>
    <n v="1197831"/>
    <x v="237"/>
    <x v="1"/>
    <x v="11"/>
    <s v="Knoxville"/>
    <x v="5"/>
    <n v="0.49"/>
    <n v="2360"/>
    <n v="1156.4000000000001"/>
    <n v="751.66000000000008"/>
    <n v="0.65"/>
  </r>
  <r>
    <x v="2"/>
    <n v="1197831"/>
    <x v="238"/>
    <x v="1"/>
    <x v="11"/>
    <s v="Knoxville"/>
    <x v="0"/>
    <n v="0.36"/>
    <n v="2150"/>
    <n v="774"/>
    <n v="441.17999999999995"/>
    <n v="0.56999999999999995"/>
  </r>
  <r>
    <x v="2"/>
    <n v="1197831"/>
    <x v="239"/>
    <x v="1"/>
    <x v="11"/>
    <s v="Knoxville"/>
    <x v="1"/>
    <n v="0.43"/>
    <n v="2060"/>
    <n v="885.8"/>
    <n v="513.7639999999999"/>
    <n v="0.57999999999999996"/>
  </r>
  <r>
    <x v="2"/>
    <n v="1197831"/>
    <x v="240"/>
    <x v="1"/>
    <x v="11"/>
    <s v="Knoxville"/>
    <x v="2"/>
    <n v="0.36"/>
    <n v="2630"/>
    <n v="946.8"/>
    <n v="568.07999999999993"/>
    <n v="0.6"/>
  </r>
  <r>
    <x v="2"/>
    <n v="1197831"/>
    <x v="241"/>
    <x v="1"/>
    <x v="11"/>
    <s v="Knoxville"/>
    <x v="3"/>
    <n v="0.37"/>
    <n v="1610"/>
    <n v="595.70000000000005"/>
    <n v="387.20500000000004"/>
    <n v="0.65"/>
  </r>
  <r>
    <x v="2"/>
    <n v="1197831"/>
    <x v="242"/>
    <x v="1"/>
    <x v="11"/>
    <s v="Knoxville"/>
    <x v="4"/>
    <n v="0.43"/>
    <n v="1650"/>
    <n v="709.5"/>
    <n v="376.03500000000003"/>
    <n v="0.53"/>
  </r>
  <r>
    <x v="2"/>
    <n v="1197831"/>
    <x v="243"/>
    <x v="1"/>
    <x v="11"/>
    <s v="Knoxville"/>
    <x v="5"/>
    <n v="0.52"/>
    <n v="2230"/>
    <n v="1159.6000000000001"/>
    <n v="811.72000000000014"/>
    <n v="0.70000000000000007"/>
  </r>
  <r>
    <x v="2"/>
    <n v="1197831"/>
    <x v="244"/>
    <x v="1"/>
    <x v="11"/>
    <s v="Knoxville"/>
    <x v="0"/>
    <n v="0.41"/>
    <n v="2330"/>
    <n v="955.3"/>
    <n v="544.52099999999996"/>
    <n v="0.56999999999999995"/>
  </r>
  <r>
    <x v="2"/>
    <n v="1197831"/>
    <x v="245"/>
    <x v="1"/>
    <x v="11"/>
    <s v="Knoxville"/>
    <x v="1"/>
    <n v="0.54"/>
    <n v="2330"/>
    <n v="1258.2"/>
    <n v="717.17399999999998"/>
    <n v="0.56999999999999995"/>
  </r>
  <r>
    <x v="2"/>
    <n v="1197831"/>
    <x v="246"/>
    <x v="1"/>
    <x v="11"/>
    <s v="Knoxville"/>
    <x v="2"/>
    <n v="0.46"/>
    <n v="2850"/>
    <n v="1311"/>
    <n v="786.6"/>
    <n v="0.6"/>
  </r>
  <r>
    <x v="2"/>
    <n v="1197831"/>
    <x v="247"/>
    <x v="1"/>
    <x v="11"/>
    <s v="Knoxville"/>
    <x v="3"/>
    <n v="0.42"/>
    <n v="1330"/>
    <n v="558.6"/>
    <n v="385.43400000000003"/>
    <n v="0.69000000000000006"/>
  </r>
  <r>
    <x v="2"/>
    <n v="1197831"/>
    <x v="248"/>
    <x v="1"/>
    <x v="11"/>
    <s v="Knoxville"/>
    <x v="4"/>
    <n v="0.49"/>
    <n v="1330"/>
    <n v="651.69999999999993"/>
    <n v="345.40099999999995"/>
    <n v="0.53"/>
  </r>
  <r>
    <x v="2"/>
    <n v="1197831"/>
    <x v="249"/>
    <x v="1"/>
    <x v="11"/>
    <s v="Knoxville"/>
    <x v="5"/>
    <n v="0.53"/>
    <n v="1810"/>
    <n v="959.30000000000007"/>
    <n v="681.10300000000007"/>
    <n v="0.71000000000000008"/>
  </r>
  <r>
    <x v="2"/>
    <n v="1197831"/>
    <x v="250"/>
    <x v="1"/>
    <x v="11"/>
    <s v="Knoxville"/>
    <x v="0"/>
    <n v="0.49"/>
    <n v="1820"/>
    <n v="891.8"/>
    <n v="535.07999999999993"/>
    <n v="0.6"/>
  </r>
  <r>
    <x v="2"/>
    <n v="1197831"/>
    <x v="251"/>
    <x v="1"/>
    <x v="11"/>
    <s v="Knoxville"/>
    <x v="1"/>
    <n v="0.47"/>
    <n v="1690"/>
    <n v="794.3"/>
    <n v="476.57999999999993"/>
    <n v="0.6"/>
  </r>
  <r>
    <x v="2"/>
    <n v="1197831"/>
    <x v="252"/>
    <x v="1"/>
    <x v="11"/>
    <s v="Knoxville"/>
    <x v="2"/>
    <n v="0.54"/>
    <n v="1820"/>
    <n v="982.80000000000007"/>
    <n v="579.85199999999998"/>
    <n v="0.59"/>
  </r>
  <r>
    <x v="2"/>
    <n v="1197831"/>
    <x v="253"/>
    <x v="1"/>
    <x v="11"/>
    <s v="Knoxville"/>
    <x v="3"/>
    <n v="0.53"/>
    <n v="1000"/>
    <n v="530"/>
    <n v="371.00000000000006"/>
    <n v="0.70000000000000007"/>
  </r>
  <r>
    <x v="2"/>
    <n v="1197831"/>
    <x v="254"/>
    <x v="1"/>
    <x v="11"/>
    <s v="Knoxville"/>
    <x v="4"/>
    <n v="0.47"/>
    <n v="1200"/>
    <n v="564"/>
    <n v="287.64"/>
    <n v="0.51"/>
  </r>
  <r>
    <x v="2"/>
    <n v="1197831"/>
    <x v="255"/>
    <x v="1"/>
    <x v="11"/>
    <s v="Knoxville"/>
    <x v="5"/>
    <n v="0.42"/>
    <n v="1630"/>
    <n v="684.6"/>
    <n v="506.6040000000001"/>
    <n v="0.7400000000000001"/>
  </r>
  <r>
    <x v="2"/>
    <n v="1197831"/>
    <x v="256"/>
    <x v="1"/>
    <x v="11"/>
    <s v="Knoxville"/>
    <x v="0"/>
    <n v="0.33"/>
    <n v="1730"/>
    <n v="570.9"/>
    <n v="325.41299999999995"/>
    <n v="0.56999999999999995"/>
  </r>
  <r>
    <x v="2"/>
    <n v="1197831"/>
    <x v="257"/>
    <x v="1"/>
    <x v="11"/>
    <s v="Knoxville"/>
    <x v="1"/>
    <n v="0.32"/>
    <n v="1500"/>
    <n v="480"/>
    <n v="288"/>
    <n v="0.6"/>
  </r>
  <r>
    <x v="2"/>
    <n v="1197831"/>
    <x v="258"/>
    <x v="1"/>
    <x v="11"/>
    <s v="Knoxville"/>
    <x v="2"/>
    <n v="0.36"/>
    <n v="1470"/>
    <n v="529.19999999999993"/>
    <n v="306.93599999999992"/>
    <n v="0.57999999999999996"/>
  </r>
  <r>
    <x v="2"/>
    <n v="1197831"/>
    <x v="259"/>
    <x v="1"/>
    <x v="11"/>
    <s v="Knoxville"/>
    <x v="3"/>
    <n v="0.38"/>
    <n v="980"/>
    <n v="372.4"/>
    <n v="260.68"/>
    <n v="0.70000000000000007"/>
  </r>
  <r>
    <x v="2"/>
    <n v="1197831"/>
    <x v="260"/>
    <x v="1"/>
    <x v="11"/>
    <s v="Knoxville"/>
    <x v="4"/>
    <n v="0.32"/>
    <n v="880"/>
    <n v="281.60000000000002"/>
    <n v="143.61600000000001"/>
    <n v="0.51"/>
  </r>
  <r>
    <x v="2"/>
    <n v="1197831"/>
    <x v="261"/>
    <x v="1"/>
    <x v="11"/>
    <s v="Knoxville"/>
    <x v="5"/>
    <n v="0.43"/>
    <n v="1310"/>
    <n v="563.29999999999995"/>
    <n v="399.94299999999998"/>
    <n v="0.71000000000000008"/>
  </r>
  <r>
    <x v="2"/>
    <n v="1197831"/>
    <x v="262"/>
    <x v="1"/>
    <x v="11"/>
    <s v="Knoxville"/>
    <x v="0"/>
    <n v="0.28999999999999998"/>
    <n v="1960"/>
    <n v="568.4"/>
    <n v="318.30399999999997"/>
    <n v="0.55999999999999994"/>
  </r>
  <r>
    <x v="2"/>
    <n v="1197831"/>
    <x v="263"/>
    <x v="1"/>
    <x v="11"/>
    <s v="Knoxville"/>
    <x v="1"/>
    <n v="0.28999999999999998"/>
    <n v="1890"/>
    <n v="548.09999999999991"/>
    <n v="306.93599999999992"/>
    <n v="0.55999999999999994"/>
  </r>
  <r>
    <x v="2"/>
    <n v="1197831"/>
    <x v="264"/>
    <x v="1"/>
    <x v="11"/>
    <s v="Knoxville"/>
    <x v="2"/>
    <n v="0.5"/>
    <n v="1740"/>
    <n v="870"/>
    <n v="487.19999999999993"/>
    <n v="0.55999999999999994"/>
  </r>
  <r>
    <x v="2"/>
    <n v="1197831"/>
    <x v="265"/>
    <x v="1"/>
    <x v="11"/>
    <s v="Knoxville"/>
    <x v="3"/>
    <n v="0.52"/>
    <n v="1330"/>
    <n v="691.6"/>
    <n v="477.20400000000006"/>
    <n v="0.69000000000000006"/>
  </r>
  <r>
    <x v="2"/>
    <n v="1197831"/>
    <x v="266"/>
    <x v="1"/>
    <x v="11"/>
    <s v="Knoxville"/>
    <x v="4"/>
    <n v="0.51"/>
    <n v="1130"/>
    <n v="576.29999999999995"/>
    <n v="305.43899999999996"/>
    <n v="0.53"/>
  </r>
  <r>
    <x v="2"/>
    <n v="1197831"/>
    <x v="267"/>
    <x v="1"/>
    <x v="11"/>
    <s v="Knoxville"/>
    <x v="5"/>
    <n v="0.59"/>
    <n v="1690"/>
    <n v="997.09999999999991"/>
    <n v="707.94100000000003"/>
    <n v="0.71000000000000008"/>
  </r>
  <r>
    <x v="2"/>
    <n v="1197831"/>
    <x v="268"/>
    <x v="1"/>
    <x v="11"/>
    <s v="Knoxville"/>
    <x v="0"/>
    <n v="0.53"/>
    <n v="2000"/>
    <n v="1060"/>
    <n v="614.79999999999995"/>
    <n v="0.57999999999999996"/>
  </r>
  <r>
    <x v="2"/>
    <n v="1197831"/>
    <x v="269"/>
    <x v="1"/>
    <x v="11"/>
    <s v="Knoxville"/>
    <x v="1"/>
    <n v="0.51"/>
    <n v="2400"/>
    <n v="1224"/>
    <n v="673.19999999999993"/>
    <n v="0.54999999999999993"/>
  </r>
  <r>
    <x v="2"/>
    <n v="1197831"/>
    <x v="270"/>
    <x v="1"/>
    <x v="11"/>
    <s v="Knoxville"/>
    <x v="2"/>
    <n v="0.54"/>
    <n v="2100"/>
    <n v="1134"/>
    <n v="623.69999999999993"/>
    <n v="0.54999999999999993"/>
  </r>
  <r>
    <x v="2"/>
    <n v="1197831"/>
    <x v="271"/>
    <x v="1"/>
    <x v="11"/>
    <s v="Knoxville"/>
    <x v="3"/>
    <n v="0.54"/>
    <n v="1490"/>
    <n v="804.6"/>
    <n v="555.17400000000009"/>
    <n v="0.69000000000000006"/>
  </r>
  <r>
    <x v="2"/>
    <n v="1197831"/>
    <x v="272"/>
    <x v="1"/>
    <x v="11"/>
    <s v="Knoxville"/>
    <x v="4"/>
    <n v="0.5"/>
    <n v="1400"/>
    <n v="700"/>
    <n v="350"/>
    <n v="0.5"/>
  </r>
  <r>
    <x v="2"/>
    <n v="1197831"/>
    <x v="273"/>
    <x v="1"/>
    <x v="11"/>
    <s v="Knoxville"/>
    <x v="5"/>
    <n v="0.61"/>
    <n v="2250"/>
    <n v="1372.5"/>
    <n v="1015.6500000000001"/>
    <n v="0.7400000000000001"/>
  </r>
  <r>
    <x v="0"/>
    <n v="1185732"/>
    <x v="274"/>
    <x v="1"/>
    <x v="11"/>
    <s v="Knoxville"/>
    <x v="0"/>
    <n v="0.32"/>
    <n v="1190"/>
    <n v="380.8"/>
    <n v="190.4"/>
    <n v="0.5"/>
  </r>
  <r>
    <x v="0"/>
    <n v="1185732"/>
    <x v="275"/>
    <x v="1"/>
    <x v="11"/>
    <s v="Knoxville"/>
    <x v="1"/>
    <n v="0.32"/>
    <n v="560"/>
    <n v="179.20000000000002"/>
    <n v="87.808000000000007"/>
    <n v="0.49"/>
  </r>
  <r>
    <x v="0"/>
    <n v="1185732"/>
    <x v="276"/>
    <x v="1"/>
    <x v="11"/>
    <s v="Knoxville"/>
    <x v="2"/>
    <n v="0.24"/>
    <n v="650"/>
    <n v="156"/>
    <n v="74.88"/>
    <n v="0.48"/>
  </r>
  <r>
    <x v="0"/>
    <n v="1185732"/>
    <x v="277"/>
    <x v="1"/>
    <x v="11"/>
    <s v="Knoxville"/>
    <x v="3"/>
    <n v="0.27"/>
    <n v="190"/>
    <n v="51.300000000000004"/>
    <n v="27.189000000000004"/>
    <n v="0.53"/>
  </r>
  <r>
    <x v="0"/>
    <n v="1185732"/>
    <x v="278"/>
    <x v="3"/>
    <x v="12"/>
    <s v="Omaha"/>
    <x v="4"/>
    <n v="0.43"/>
    <n v="350"/>
    <n v="150.5"/>
    <n v="67.724999999999994"/>
    <n v="0.44999999999999996"/>
  </r>
  <r>
    <x v="0"/>
    <n v="1185732"/>
    <x v="279"/>
    <x v="3"/>
    <x v="12"/>
    <s v="Omaha"/>
    <x v="5"/>
    <n v="0.32"/>
    <n v="680"/>
    <n v="217.6"/>
    <n v="132.73599999999999"/>
    <n v="0.61"/>
  </r>
  <r>
    <x v="0"/>
    <n v="1185732"/>
    <x v="280"/>
    <x v="3"/>
    <x v="12"/>
    <s v="Omaha"/>
    <x v="0"/>
    <n v="0.32"/>
    <n v="1190"/>
    <n v="380.8"/>
    <n v="205.63200000000003"/>
    <n v="0.54"/>
  </r>
  <r>
    <x v="0"/>
    <n v="1185732"/>
    <x v="281"/>
    <x v="3"/>
    <x v="12"/>
    <s v="Omaha"/>
    <x v="1"/>
    <n v="0.33"/>
    <n v="380"/>
    <n v="125.4"/>
    <n v="62.7"/>
    <n v="0.5"/>
  </r>
  <r>
    <x v="0"/>
    <n v="1185732"/>
    <x v="282"/>
    <x v="3"/>
    <x v="12"/>
    <s v="Omaha"/>
    <x v="2"/>
    <n v="0.23"/>
    <n v="470"/>
    <n v="108.10000000000001"/>
    <n v="54.050000000000004"/>
    <n v="0.5"/>
  </r>
  <r>
    <x v="0"/>
    <n v="1185732"/>
    <x v="283"/>
    <x v="3"/>
    <x v="12"/>
    <s v="Omaha"/>
    <x v="3"/>
    <n v="0.28999999999999998"/>
    <n v="140"/>
    <n v="40.599999999999994"/>
    <n v="20.299999999999997"/>
    <n v="0.5"/>
  </r>
  <r>
    <x v="0"/>
    <n v="1185732"/>
    <x v="284"/>
    <x v="3"/>
    <x v="12"/>
    <s v="Omaha"/>
    <x v="4"/>
    <n v="0.41"/>
    <n v="310"/>
    <n v="127.1"/>
    <n v="62.278999999999996"/>
    <n v="0.49"/>
  </r>
  <r>
    <x v="0"/>
    <n v="1185732"/>
    <x v="285"/>
    <x v="3"/>
    <x v="12"/>
    <s v="Omaha"/>
    <x v="5"/>
    <n v="0.32"/>
    <n v="600"/>
    <n v="192"/>
    <n v="119.03999999999999"/>
    <n v="0.62"/>
  </r>
  <r>
    <x v="0"/>
    <n v="1185732"/>
    <x v="286"/>
    <x v="3"/>
    <x v="12"/>
    <s v="Omaha"/>
    <x v="0"/>
    <n v="0.38"/>
    <n v="1220"/>
    <n v="463.6"/>
    <n v="250.34400000000002"/>
    <n v="0.54"/>
  </r>
  <r>
    <x v="0"/>
    <n v="1185732"/>
    <x v="287"/>
    <x v="3"/>
    <x v="12"/>
    <s v="Omaha"/>
    <x v="1"/>
    <n v="0.39"/>
    <n v="260"/>
    <n v="101.4"/>
    <n v="46.643999999999998"/>
    <n v="0.45999999999999996"/>
  </r>
  <r>
    <x v="0"/>
    <n v="1185732"/>
    <x v="288"/>
    <x v="3"/>
    <x v="12"/>
    <s v="Omaha"/>
    <x v="2"/>
    <n v="0.28999999999999998"/>
    <n v="390"/>
    <n v="113.1"/>
    <n v="56.55"/>
    <n v="0.5"/>
  </r>
  <r>
    <x v="0"/>
    <n v="1185732"/>
    <x v="289"/>
    <x v="3"/>
    <x v="12"/>
    <s v="Omaha"/>
    <x v="3"/>
    <n v="0.33"/>
    <n v="0"/>
    <n v="0"/>
    <n v="0"/>
    <n v="0.55000000000000004"/>
  </r>
  <r>
    <x v="0"/>
    <n v="1185732"/>
    <x v="290"/>
    <x v="3"/>
    <x v="12"/>
    <s v="Omaha"/>
    <x v="4"/>
    <n v="0.45"/>
    <n v="130"/>
    <n v="58.5"/>
    <n v="27.494999999999997"/>
    <n v="0.47"/>
  </r>
  <r>
    <x v="0"/>
    <n v="1185732"/>
    <x v="291"/>
    <x v="3"/>
    <x v="12"/>
    <s v="Omaha"/>
    <x v="5"/>
    <n v="0.37"/>
    <n v="380"/>
    <n v="140.6"/>
    <n v="85.765999999999991"/>
    <n v="0.61"/>
  </r>
  <r>
    <x v="0"/>
    <n v="1185732"/>
    <x v="292"/>
    <x v="3"/>
    <x v="12"/>
    <s v="Omaha"/>
    <x v="0"/>
    <n v="0.38"/>
    <n v="1050"/>
    <n v="399"/>
    <n v="211.47"/>
    <n v="0.53"/>
  </r>
  <r>
    <x v="0"/>
    <n v="1185732"/>
    <x v="293"/>
    <x v="3"/>
    <x v="12"/>
    <s v="Omaha"/>
    <x v="1"/>
    <n v="0.32"/>
    <n v="230"/>
    <n v="73.600000000000009"/>
    <n v="33.119999999999997"/>
    <n v="0.44999999999999996"/>
  </r>
  <r>
    <x v="0"/>
    <n v="1185732"/>
    <x v="294"/>
    <x v="3"/>
    <x v="12"/>
    <s v="Omaha"/>
    <x v="2"/>
    <n v="0.23"/>
    <n v="210"/>
    <n v="48.300000000000004"/>
    <n v="21.734999999999999"/>
    <n v="0.44999999999999996"/>
  </r>
  <r>
    <x v="0"/>
    <n v="1185732"/>
    <x v="295"/>
    <x v="3"/>
    <x v="12"/>
    <s v="Omaha"/>
    <x v="3"/>
    <n v="0.27"/>
    <n v="0"/>
    <n v="0"/>
    <n v="0"/>
    <n v="0.53"/>
  </r>
  <r>
    <x v="0"/>
    <n v="1185732"/>
    <x v="296"/>
    <x v="3"/>
    <x v="12"/>
    <s v="Omaha"/>
    <x v="4"/>
    <n v="0.42"/>
    <n v="60"/>
    <n v="25.2"/>
    <n v="12.096"/>
    <n v="0.48"/>
  </r>
  <r>
    <x v="0"/>
    <n v="1185732"/>
    <x v="297"/>
    <x v="3"/>
    <x v="12"/>
    <s v="Omaha"/>
    <x v="5"/>
    <n v="0.34"/>
    <n v="390"/>
    <n v="132.60000000000002"/>
    <n v="82.212000000000018"/>
    <n v="0.62"/>
  </r>
  <r>
    <x v="0"/>
    <n v="1185732"/>
    <x v="298"/>
    <x v="3"/>
    <x v="12"/>
    <s v="Omaha"/>
    <x v="0"/>
    <n v="0.44"/>
    <n v="1180"/>
    <n v="519.20000000000005"/>
    <n v="280.36800000000005"/>
    <n v="0.54"/>
  </r>
  <r>
    <x v="0"/>
    <n v="1185732"/>
    <x v="299"/>
    <x v="3"/>
    <x v="12"/>
    <s v="Omaha"/>
    <x v="1"/>
    <n v="0.38"/>
    <n v="330"/>
    <n v="125.4"/>
    <n v="62.7"/>
    <n v="0.5"/>
  </r>
  <r>
    <x v="0"/>
    <n v="1185732"/>
    <x v="300"/>
    <x v="3"/>
    <x v="12"/>
    <s v="Omaha"/>
    <x v="2"/>
    <n v="0.32"/>
    <n v="300"/>
    <n v="96"/>
    <n v="46.08"/>
    <n v="0.48"/>
  </r>
  <r>
    <x v="0"/>
    <n v="1185732"/>
    <x v="301"/>
    <x v="3"/>
    <x v="12"/>
    <s v="Omaha"/>
    <x v="3"/>
    <n v="0.34"/>
    <n v="70"/>
    <n v="23.8"/>
    <n v="12.614000000000001"/>
    <n v="0.53"/>
  </r>
  <r>
    <x v="0"/>
    <n v="1185732"/>
    <x v="302"/>
    <x v="3"/>
    <x v="12"/>
    <s v="Omaha"/>
    <x v="4"/>
    <n v="0.46"/>
    <n v="130"/>
    <n v="59.800000000000004"/>
    <n v="27.507999999999999"/>
    <n v="0.45999999999999996"/>
  </r>
  <r>
    <x v="0"/>
    <n v="1185732"/>
    <x v="303"/>
    <x v="3"/>
    <x v="12"/>
    <s v="Omaha"/>
    <x v="5"/>
    <n v="0.51"/>
    <n v="410"/>
    <n v="209.1"/>
    <n v="129.642"/>
    <n v="0.62"/>
  </r>
  <r>
    <x v="0"/>
    <n v="1185732"/>
    <x v="304"/>
    <x v="3"/>
    <x v="12"/>
    <s v="Omaha"/>
    <x v="0"/>
    <n v="0.36"/>
    <n v="1200"/>
    <n v="432"/>
    <n v="228.96"/>
    <n v="0.53"/>
  </r>
  <r>
    <x v="0"/>
    <n v="1185732"/>
    <x v="305"/>
    <x v="3"/>
    <x v="12"/>
    <s v="Omaha"/>
    <x v="1"/>
    <n v="0.32"/>
    <n v="450"/>
    <n v="144"/>
    <n v="72"/>
    <n v="0.5"/>
  </r>
  <r>
    <x v="0"/>
    <n v="1185732"/>
    <x v="306"/>
    <x v="3"/>
    <x v="12"/>
    <s v="Omaha"/>
    <x v="2"/>
    <n v="0.27"/>
    <n v="460"/>
    <n v="124.2"/>
    <n v="55.889999999999993"/>
    <n v="0.44999999999999996"/>
  </r>
  <r>
    <x v="0"/>
    <n v="1185732"/>
    <x v="307"/>
    <x v="3"/>
    <x v="12"/>
    <s v="Omaha"/>
    <x v="3"/>
    <n v="0.27"/>
    <n v="390"/>
    <n v="105.30000000000001"/>
    <n v="56.862000000000009"/>
    <n v="0.54"/>
  </r>
  <r>
    <x v="0"/>
    <n v="1185732"/>
    <x v="308"/>
    <x v="3"/>
    <x v="12"/>
    <s v="Omaha"/>
    <x v="4"/>
    <n v="0.42"/>
    <n v="420"/>
    <n v="176.4"/>
    <n v="88.2"/>
    <n v="0.5"/>
  </r>
  <r>
    <x v="0"/>
    <n v="1185732"/>
    <x v="309"/>
    <x v="3"/>
    <x v="12"/>
    <s v="Omaha"/>
    <x v="5"/>
    <n v="0.49"/>
    <n v="850"/>
    <n v="416.5"/>
    <n v="258.23"/>
    <n v="0.62"/>
  </r>
  <r>
    <x v="0"/>
    <n v="1185732"/>
    <x v="310"/>
    <x v="3"/>
    <x v="12"/>
    <s v="Omaha"/>
    <x v="0"/>
    <n v="0.43"/>
    <n v="1650"/>
    <n v="709.5"/>
    <n v="361.84500000000003"/>
    <n v="0.51"/>
  </r>
  <r>
    <x v="0"/>
    <n v="1185732"/>
    <x v="311"/>
    <x v="3"/>
    <x v="12"/>
    <s v="Omaha"/>
    <x v="1"/>
    <n v="0.37"/>
    <n v="810"/>
    <n v="299.7"/>
    <n v="134.86499999999998"/>
    <n v="0.44999999999999996"/>
  </r>
  <r>
    <x v="0"/>
    <n v="1185732"/>
    <x v="312"/>
    <x v="3"/>
    <x v="12"/>
    <s v="Omaha"/>
    <x v="2"/>
    <n v="0.34"/>
    <n v="630"/>
    <n v="214.20000000000002"/>
    <n v="96.39"/>
    <n v="0.44999999999999996"/>
  </r>
  <r>
    <x v="0"/>
    <n v="1185732"/>
    <x v="313"/>
    <x v="3"/>
    <x v="12"/>
    <s v="Omaha"/>
    <x v="3"/>
    <n v="0.33"/>
    <n v="460"/>
    <n v="151.80000000000001"/>
    <n v="78.936000000000007"/>
    <n v="0.52"/>
  </r>
  <r>
    <x v="0"/>
    <n v="1185732"/>
    <x v="314"/>
    <x v="3"/>
    <x v="12"/>
    <s v="Omaha"/>
    <x v="4"/>
    <n v="0.41"/>
    <n v="440"/>
    <n v="180.39999999999998"/>
    <n v="88.395999999999987"/>
    <n v="0.49"/>
  </r>
  <r>
    <x v="0"/>
    <n v="1185732"/>
    <x v="315"/>
    <x v="3"/>
    <x v="12"/>
    <s v="Omaha"/>
    <x v="5"/>
    <n v="0.49"/>
    <n v="910"/>
    <n v="445.9"/>
    <n v="280.91699999999997"/>
    <n v="0.63"/>
  </r>
  <r>
    <x v="0"/>
    <n v="1185732"/>
    <x v="316"/>
    <x v="3"/>
    <x v="12"/>
    <s v="Omaha"/>
    <x v="0"/>
    <n v="0.41"/>
    <n v="1450"/>
    <n v="594.5"/>
    <n v="315.08500000000004"/>
    <n v="0.53"/>
  </r>
  <r>
    <x v="0"/>
    <n v="1185732"/>
    <x v="317"/>
    <x v="3"/>
    <x v="12"/>
    <s v="Omaha"/>
    <x v="1"/>
    <n v="0.42"/>
    <n v="800"/>
    <n v="336"/>
    <n v="164.64"/>
    <n v="0.49"/>
  </r>
  <r>
    <x v="0"/>
    <n v="1185732"/>
    <x v="318"/>
    <x v="3"/>
    <x v="12"/>
    <s v="Omaha"/>
    <x v="2"/>
    <n v="0.36"/>
    <n v="520"/>
    <n v="187.2"/>
    <n v="89.855999999999995"/>
    <n v="0.48"/>
  </r>
  <r>
    <x v="0"/>
    <n v="1185732"/>
    <x v="319"/>
    <x v="3"/>
    <x v="12"/>
    <s v="Omaha"/>
    <x v="3"/>
    <n v="0.28999999999999998"/>
    <n v="380"/>
    <n v="110.19999999999999"/>
    <n v="56.201999999999998"/>
    <n v="0.51"/>
  </r>
  <r>
    <x v="0"/>
    <n v="1185732"/>
    <x v="320"/>
    <x v="3"/>
    <x v="12"/>
    <s v="Omaha"/>
    <x v="4"/>
    <n v="0.37"/>
    <n v="270"/>
    <n v="99.9"/>
    <n v="47.951999999999998"/>
    <n v="0.48"/>
  </r>
  <r>
    <x v="0"/>
    <n v="1185732"/>
    <x v="321"/>
    <x v="3"/>
    <x v="12"/>
    <s v="Omaha"/>
    <x v="5"/>
    <n v="0.44"/>
    <n v="690"/>
    <n v="303.60000000000002"/>
    <n v="182.16"/>
    <n v="0.6"/>
  </r>
  <r>
    <x v="0"/>
    <n v="1185732"/>
    <x v="322"/>
    <x v="3"/>
    <x v="12"/>
    <s v="Omaha"/>
    <x v="0"/>
    <n v="0.38"/>
    <n v="1120"/>
    <n v="425.6"/>
    <n v="229.82400000000004"/>
    <n v="0.54"/>
  </r>
  <r>
    <x v="0"/>
    <n v="1185732"/>
    <x v="323"/>
    <x v="3"/>
    <x v="12"/>
    <s v="Omaha"/>
    <x v="1"/>
    <n v="0.33"/>
    <n v="560"/>
    <n v="184.8"/>
    <n v="85.007999999999996"/>
    <n v="0.45999999999999996"/>
  </r>
  <r>
    <x v="0"/>
    <n v="1185732"/>
    <x v="324"/>
    <x v="3"/>
    <x v="12"/>
    <s v="Omaha"/>
    <x v="2"/>
    <n v="0.18"/>
    <n v="250"/>
    <n v="45"/>
    <n v="21.599999999999998"/>
    <n v="0.48"/>
  </r>
  <r>
    <x v="0"/>
    <n v="1185732"/>
    <x v="325"/>
    <x v="3"/>
    <x v="12"/>
    <s v="Omaha"/>
    <x v="3"/>
    <n v="0.19"/>
    <n v="230"/>
    <n v="43.7"/>
    <n v="22.724000000000004"/>
    <n v="0.52"/>
  </r>
  <r>
    <x v="0"/>
    <n v="1185732"/>
    <x v="326"/>
    <x v="3"/>
    <x v="12"/>
    <s v="Omaha"/>
    <x v="4"/>
    <n v="0.28999999999999998"/>
    <n v="210"/>
    <n v="60.9"/>
    <n v="29.231999999999999"/>
    <n v="0.48"/>
  </r>
  <r>
    <x v="0"/>
    <n v="1185732"/>
    <x v="327"/>
    <x v="3"/>
    <x v="12"/>
    <s v="Omaha"/>
    <x v="5"/>
    <n v="0.34"/>
    <n v="390"/>
    <n v="132.60000000000002"/>
    <n v="82.212000000000018"/>
    <n v="0.62"/>
  </r>
  <r>
    <x v="0"/>
    <n v="1185732"/>
    <x v="328"/>
    <x v="3"/>
    <x v="12"/>
    <s v="Omaha"/>
    <x v="0"/>
    <n v="0.36"/>
    <n v="940"/>
    <n v="338.4"/>
    <n v="182.73599999999999"/>
    <n v="0.54"/>
  </r>
  <r>
    <x v="0"/>
    <n v="1185732"/>
    <x v="329"/>
    <x v="3"/>
    <x v="12"/>
    <s v="Omaha"/>
    <x v="1"/>
    <n v="0.28999999999999998"/>
    <n v="410"/>
    <n v="118.89999999999999"/>
    <n v="54.693999999999988"/>
    <n v="0.45999999999999996"/>
  </r>
  <r>
    <x v="0"/>
    <n v="1185732"/>
    <x v="330"/>
    <x v="3"/>
    <x v="12"/>
    <s v="Omaha"/>
    <x v="2"/>
    <n v="0.28999999999999998"/>
    <n v="140"/>
    <n v="40.599999999999994"/>
    <n v="20.299999999999997"/>
    <n v="0.5"/>
  </r>
  <r>
    <x v="0"/>
    <n v="1185732"/>
    <x v="331"/>
    <x v="3"/>
    <x v="12"/>
    <s v="Omaha"/>
    <x v="3"/>
    <n v="0.28999999999999998"/>
    <n v="70"/>
    <n v="20.299999999999997"/>
    <n v="10.758999999999999"/>
    <n v="0.53"/>
  </r>
  <r>
    <x v="0"/>
    <n v="1185732"/>
    <x v="332"/>
    <x v="3"/>
    <x v="12"/>
    <s v="Omaha"/>
    <x v="4"/>
    <n v="0.37"/>
    <n v="70"/>
    <n v="25.9"/>
    <n v="12.431999999999999"/>
    <n v="0.48"/>
  </r>
  <r>
    <x v="0"/>
    <n v="1185732"/>
    <x v="333"/>
    <x v="3"/>
    <x v="12"/>
    <s v="Omaha"/>
    <x v="5"/>
    <n v="0.44"/>
    <n v="380"/>
    <n v="167.2"/>
    <n v="105.336"/>
    <n v="0.63"/>
  </r>
  <r>
    <x v="0"/>
    <n v="1185732"/>
    <x v="334"/>
    <x v="3"/>
    <x v="12"/>
    <s v="Omaha"/>
    <x v="0"/>
    <n v="0.37"/>
    <n v="840"/>
    <n v="310.8"/>
    <n v="167.83200000000002"/>
    <n v="0.54"/>
  </r>
  <r>
    <x v="0"/>
    <n v="1185732"/>
    <x v="335"/>
    <x v="3"/>
    <x v="12"/>
    <s v="Omaha"/>
    <x v="1"/>
    <n v="0.28999999999999998"/>
    <n v="410"/>
    <n v="118.89999999999999"/>
    <n v="54.693999999999988"/>
    <n v="0.45999999999999996"/>
  </r>
  <r>
    <x v="0"/>
    <n v="1185732"/>
    <x v="336"/>
    <x v="3"/>
    <x v="12"/>
    <s v="Omaha"/>
    <x v="2"/>
    <n v="0.28999999999999998"/>
    <n v="250"/>
    <n v="72.5"/>
    <n v="34.074999999999996"/>
    <n v="0.47"/>
  </r>
  <r>
    <x v="0"/>
    <n v="1185732"/>
    <x v="337"/>
    <x v="3"/>
    <x v="12"/>
    <s v="Omaha"/>
    <x v="3"/>
    <n v="0.27"/>
    <n v="360"/>
    <n v="97.2"/>
    <n v="53.460000000000008"/>
    <n v="0.55000000000000004"/>
  </r>
  <r>
    <x v="0"/>
    <n v="1185732"/>
    <x v="338"/>
    <x v="3"/>
    <x v="12"/>
    <s v="Omaha"/>
    <x v="4"/>
    <n v="0.48"/>
    <n v="270"/>
    <n v="129.6"/>
    <n v="58.319999999999993"/>
    <n v="0.44999999999999996"/>
  </r>
  <r>
    <x v="0"/>
    <n v="1185732"/>
    <x v="339"/>
    <x v="3"/>
    <x v="12"/>
    <s v="Omaha"/>
    <x v="5"/>
    <n v="0.53"/>
    <n v="580"/>
    <n v="307.40000000000003"/>
    <n v="190.58800000000002"/>
    <n v="0.62"/>
  </r>
  <r>
    <x v="0"/>
    <n v="1185732"/>
    <x v="340"/>
    <x v="3"/>
    <x v="12"/>
    <s v="Omaha"/>
    <x v="0"/>
    <n v="0.49"/>
    <n v="1170"/>
    <n v="573.29999999999995"/>
    <n v="286.64999999999998"/>
    <n v="0.5"/>
  </r>
  <r>
    <x v="0"/>
    <n v="1185732"/>
    <x v="341"/>
    <x v="3"/>
    <x v="12"/>
    <s v="Omaha"/>
    <x v="1"/>
    <n v="0.36"/>
    <n v="630"/>
    <n v="226.79999999999998"/>
    <n v="113.39999999999999"/>
    <n v="0.5"/>
  </r>
  <r>
    <x v="0"/>
    <n v="1185732"/>
    <x v="342"/>
    <x v="3"/>
    <x v="12"/>
    <s v="Omaha"/>
    <x v="2"/>
    <n v="0.39"/>
    <n v="600"/>
    <n v="234"/>
    <n v="114.66"/>
    <n v="0.49"/>
  </r>
  <r>
    <x v="0"/>
    <n v="1185732"/>
    <x v="343"/>
    <x v="3"/>
    <x v="12"/>
    <s v="Omaha"/>
    <x v="3"/>
    <n v="0.38"/>
    <n v="380"/>
    <n v="144.4"/>
    <n v="79.420000000000016"/>
    <n v="0.55000000000000004"/>
  </r>
  <r>
    <x v="0"/>
    <n v="1185732"/>
    <x v="344"/>
    <x v="3"/>
    <x v="12"/>
    <s v="Omaha"/>
    <x v="4"/>
    <n v="0.45"/>
    <n v="390"/>
    <n v="175.5"/>
    <n v="84.24"/>
    <n v="0.48"/>
  </r>
  <r>
    <x v="0"/>
    <n v="1185732"/>
    <x v="345"/>
    <x v="3"/>
    <x v="12"/>
    <s v="Omaha"/>
    <x v="5"/>
    <n v="0.54"/>
    <n v="650"/>
    <n v="351"/>
    <n v="217.62"/>
    <n v="0.62"/>
  </r>
  <r>
    <x v="2"/>
    <n v="1197831"/>
    <x v="346"/>
    <x v="3"/>
    <x v="12"/>
    <s v="Omaha"/>
    <x v="0"/>
    <n v="0.19"/>
    <n v="2030"/>
    <n v="385.7"/>
    <n v="204.42099999999999"/>
    <n v="0.53"/>
  </r>
  <r>
    <x v="2"/>
    <n v="1197831"/>
    <x v="347"/>
    <x v="3"/>
    <x v="12"/>
    <s v="Omaha"/>
    <x v="1"/>
    <n v="0.28999999999999998"/>
    <n v="1960"/>
    <n v="568.4"/>
    <n v="306.93600000000004"/>
    <n v="0.54"/>
  </r>
  <r>
    <x v="2"/>
    <n v="1197831"/>
    <x v="348"/>
    <x v="3"/>
    <x v="12"/>
    <s v="Omaha"/>
    <x v="2"/>
    <n v="0.28000000000000003"/>
    <n v="1380"/>
    <n v="386.40000000000003"/>
    <n v="212.51999999999998"/>
    <n v="0.54999999999999993"/>
  </r>
  <r>
    <x v="2"/>
    <n v="1197831"/>
    <x v="349"/>
    <x v="3"/>
    <x v="12"/>
    <s v="Omaha"/>
    <x v="3"/>
    <n v="0.33"/>
    <n v="1380"/>
    <n v="455.40000000000003"/>
    <n v="291.45600000000002"/>
    <n v="0.64"/>
  </r>
  <r>
    <x v="2"/>
    <n v="1197831"/>
    <x v="350"/>
    <x v="1"/>
    <x v="13"/>
    <s v="Birmingham"/>
    <x v="4"/>
    <n v="0.37"/>
    <n v="880"/>
    <n v="325.60000000000002"/>
    <n v="156.28800000000001"/>
    <n v="0.48"/>
  </r>
  <r>
    <x v="2"/>
    <n v="1197831"/>
    <x v="351"/>
    <x v="1"/>
    <x v="13"/>
    <s v="Birmingham"/>
    <x v="5"/>
    <n v="0.32"/>
    <n v="1380"/>
    <n v="441.6"/>
    <n v="309.12000000000006"/>
    <n v="0.70000000000000007"/>
  </r>
  <r>
    <x v="2"/>
    <n v="1197831"/>
    <x v="352"/>
    <x v="1"/>
    <x v="13"/>
    <s v="Birmingham"/>
    <x v="0"/>
    <n v="0.24"/>
    <n v="1560"/>
    <n v="374.4"/>
    <n v="202.17599999999999"/>
    <n v="0.54"/>
  </r>
  <r>
    <x v="2"/>
    <n v="1197831"/>
    <x v="353"/>
    <x v="1"/>
    <x v="13"/>
    <s v="Birmingham"/>
    <x v="1"/>
    <n v="0.33"/>
    <n v="1740"/>
    <n v="574.20000000000005"/>
    <n v="310.06800000000004"/>
    <n v="0.54"/>
  </r>
  <r>
    <x v="2"/>
    <n v="1197831"/>
    <x v="354"/>
    <x v="1"/>
    <x v="13"/>
    <s v="Birmingham"/>
    <x v="2"/>
    <n v="0.32"/>
    <n v="1280"/>
    <n v="409.6"/>
    <n v="212.99200000000002"/>
    <n v="0.52"/>
  </r>
  <r>
    <x v="2"/>
    <n v="1197831"/>
    <x v="355"/>
    <x v="1"/>
    <x v="13"/>
    <s v="Birmingham"/>
    <x v="3"/>
    <n v="0.32"/>
    <n v="980"/>
    <n v="313.60000000000002"/>
    <n v="194.43200000000002"/>
    <n v="0.62"/>
  </r>
  <r>
    <x v="2"/>
    <n v="1197831"/>
    <x v="356"/>
    <x v="1"/>
    <x v="13"/>
    <s v="Birmingham"/>
    <x v="4"/>
    <n v="0.38"/>
    <n v="680"/>
    <n v="258.39999999999998"/>
    <n v="124.03199999999998"/>
    <n v="0.48"/>
  </r>
  <r>
    <x v="2"/>
    <n v="1197831"/>
    <x v="357"/>
    <x v="1"/>
    <x v="13"/>
    <s v="Birmingham"/>
    <x v="5"/>
    <n v="0.33"/>
    <n v="1260"/>
    <n v="415.8"/>
    <n v="278.58600000000001"/>
    <n v="0.67"/>
  </r>
  <r>
    <x v="2"/>
    <n v="1197831"/>
    <x v="358"/>
    <x v="1"/>
    <x v="13"/>
    <s v="Birmingham"/>
    <x v="0"/>
    <n v="0.28000000000000003"/>
    <n v="1630"/>
    <n v="456.40000000000003"/>
    <n v="251.01999999999998"/>
    <n v="0.54999999999999993"/>
  </r>
  <r>
    <x v="2"/>
    <n v="1197831"/>
    <x v="359"/>
    <x v="1"/>
    <x v="13"/>
    <s v="Birmingham"/>
    <x v="1"/>
    <n v="0.36"/>
    <n v="1880"/>
    <n v="676.8"/>
    <n v="372.23999999999995"/>
    <n v="0.54999999999999993"/>
  </r>
  <r>
    <x v="2"/>
    <n v="1197831"/>
    <x v="360"/>
    <x v="1"/>
    <x v="13"/>
    <s v="Birmingham"/>
    <x v="2"/>
    <n v="0.27"/>
    <n v="1170"/>
    <n v="315.90000000000003"/>
    <n v="183.22200000000001"/>
    <n v="0.57999999999999996"/>
  </r>
  <r>
    <x v="2"/>
    <n v="1197831"/>
    <x v="361"/>
    <x v="1"/>
    <x v="13"/>
    <s v="Birmingham"/>
    <x v="3"/>
    <n v="0.33"/>
    <n v="1050"/>
    <n v="346.5"/>
    <n v="235.62"/>
    <n v="0.68"/>
  </r>
  <r>
    <x v="2"/>
    <n v="1197831"/>
    <x v="362"/>
    <x v="1"/>
    <x v="13"/>
    <s v="Birmingham"/>
    <x v="4"/>
    <n v="0.37"/>
    <n v="730"/>
    <n v="270.10000000000002"/>
    <n v="135.05000000000001"/>
    <n v="0.5"/>
  </r>
  <r>
    <x v="2"/>
    <n v="1197831"/>
    <x v="363"/>
    <x v="1"/>
    <x v="13"/>
    <s v="Birmingham"/>
    <x v="5"/>
    <n v="0.34"/>
    <n v="1040"/>
    <n v="353.6"/>
    <n v="265.20000000000005"/>
    <n v="0.75000000000000011"/>
  </r>
  <r>
    <x v="2"/>
    <n v="1197831"/>
    <x v="364"/>
    <x v="1"/>
    <x v="13"/>
    <s v="Birmingham"/>
    <x v="0"/>
    <n v="0.19"/>
    <n v="1950"/>
    <n v="370.5"/>
    <n v="214.89"/>
    <n v="0.57999999999999996"/>
  </r>
  <r>
    <x v="2"/>
    <n v="1197831"/>
    <x v="365"/>
    <x v="1"/>
    <x v="13"/>
    <s v="Birmingham"/>
    <x v="1"/>
    <n v="0.19"/>
    <n v="1890"/>
    <n v="359.1"/>
    <n v="208.27799999999999"/>
    <n v="0.57999999999999996"/>
  </r>
  <r>
    <x v="2"/>
    <n v="1197831"/>
    <x v="366"/>
    <x v="1"/>
    <x v="13"/>
    <s v="Birmingham"/>
    <x v="2"/>
    <n v="0.14000000000000001"/>
    <n v="1190"/>
    <n v="166.60000000000002"/>
    <n v="98.294000000000011"/>
    <n v="0.59"/>
  </r>
  <r>
    <x v="2"/>
    <n v="1197831"/>
    <x v="367"/>
    <x v="1"/>
    <x v="13"/>
    <s v="Birmingham"/>
    <x v="3"/>
    <n v="0.18"/>
    <n v="1130"/>
    <n v="203.4"/>
    <n v="134.244"/>
    <n v="0.66"/>
  </r>
  <r>
    <x v="2"/>
    <n v="1197831"/>
    <x v="368"/>
    <x v="1"/>
    <x v="13"/>
    <s v="Birmingham"/>
    <x v="4"/>
    <n v="0.23"/>
    <n v="740"/>
    <n v="170.20000000000002"/>
    <n v="90.206000000000017"/>
    <n v="0.53"/>
  </r>
  <r>
    <x v="2"/>
    <n v="1197831"/>
    <x v="369"/>
    <x v="1"/>
    <x v="13"/>
    <s v="Birmingham"/>
    <x v="5"/>
    <n v="0.2"/>
    <n v="1490"/>
    <n v="298"/>
    <n v="223.50000000000003"/>
    <n v="0.75000000000000011"/>
  </r>
  <r>
    <x v="2"/>
    <n v="1197831"/>
    <x v="370"/>
    <x v="1"/>
    <x v="13"/>
    <s v="Birmingham"/>
    <x v="0"/>
    <n v="0.09"/>
    <n v="2030"/>
    <n v="182.7"/>
    <n v="107.79299999999999"/>
    <n v="0.59"/>
  </r>
  <r>
    <x v="2"/>
    <n v="1197831"/>
    <x v="371"/>
    <x v="1"/>
    <x v="13"/>
    <s v="Birmingham"/>
    <x v="1"/>
    <n v="0.19"/>
    <n v="1890"/>
    <n v="359.1"/>
    <n v="211.869"/>
    <n v="0.59"/>
  </r>
  <r>
    <x v="2"/>
    <n v="1197831"/>
    <x v="372"/>
    <x v="1"/>
    <x v="13"/>
    <s v="Birmingham"/>
    <x v="2"/>
    <n v="0.15"/>
    <n v="1730"/>
    <n v="259.5"/>
    <n v="145.32"/>
    <n v="0.55999999999999994"/>
  </r>
  <r>
    <x v="2"/>
    <n v="1197831"/>
    <x v="373"/>
    <x v="1"/>
    <x v="13"/>
    <s v="Birmingham"/>
    <x v="3"/>
    <n v="0.34"/>
    <n v="1350"/>
    <n v="459.00000000000006"/>
    <n v="312.12000000000006"/>
    <n v="0.68"/>
  </r>
  <r>
    <x v="2"/>
    <n v="1197831"/>
    <x v="374"/>
    <x v="1"/>
    <x v="13"/>
    <s v="Birmingham"/>
    <x v="4"/>
    <n v="0.49"/>
    <n v="1200"/>
    <n v="588"/>
    <n v="317.52000000000004"/>
    <n v="0.54"/>
  </r>
  <r>
    <x v="2"/>
    <n v="1197831"/>
    <x v="375"/>
    <x v="1"/>
    <x v="13"/>
    <s v="Birmingham"/>
    <x v="5"/>
    <n v="0.43"/>
    <n v="2030"/>
    <n v="872.9"/>
    <n v="628.48800000000006"/>
    <n v="0.72000000000000008"/>
  </r>
  <r>
    <x v="2"/>
    <n v="1197831"/>
    <x v="376"/>
    <x v="1"/>
    <x v="13"/>
    <s v="Birmingham"/>
    <x v="0"/>
    <n v="0.43"/>
    <n v="2030"/>
    <n v="872.9"/>
    <n v="480.09499999999991"/>
    <n v="0.54999999999999993"/>
  </r>
  <r>
    <x v="2"/>
    <n v="1197831"/>
    <x v="377"/>
    <x v="1"/>
    <x v="13"/>
    <s v="Birmingham"/>
    <x v="1"/>
    <n v="0.49"/>
    <n v="2030"/>
    <n v="994.69999999999993"/>
    <n v="557.03199999999993"/>
    <n v="0.55999999999999994"/>
  </r>
  <r>
    <x v="2"/>
    <n v="1197831"/>
    <x v="378"/>
    <x v="1"/>
    <x v="13"/>
    <s v="Birmingham"/>
    <x v="2"/>
    <n v="0.44"/>
    <n v="1890"/>
    <n v="831.6"/>
    <n v="490.64400000000001"/>
    <n v="0.59"/>
  </r>
  <r>
    <x v="2"/>
    <n v="1197831"/>
    <x v="379"/>
    <x v="1"/>
    <x v="13"/>
    <s v="Birmingham"/>
    <x v="3"/>
    <n v="0.41"/>
    <n v="1800"/>
    <n v="738"/>
    <n v="509.22"/>
    <n v="0.69000000000000006"/>
  </r>
  <r>
    <x v="2"/>
    <n v="1197831"/>
    <x v="380"/>
    <x v="1"/>
    <x v="13"/>
    <s v="Birmingham"/>
    <x v="4"/>
    <n v="0.49"/>
    <n v="1450"/>
    <n v="710.5"/>
    <n v="390.77499999999998"/>
    <n v="0.54999999999999993"/>
  </r>
  <r>
    <x v="2"/>
    <n v="1197831"/>
    <x v="381"/>
    <x v="1"/>
    <x v="13"/>
    <s v="Birmingham"/>
    <x v="5"/>
    <n v="0.5"/>
    <n v="2450"/>
    <n v="1225"/>
    <n v="882.00000000000011"/>
    <n v="0.72000000000000008"/>
  </r>
  <r>
    <x v="2"/>
    <n v="1197831"/>
    <x v="382"/>
    <x v="1"/>
    <x v="13"/>
    <s v="Birmingham"/>
    <x v="0"/>
    <n v="0.44"/>
    <n v="2060"/>
    <n v="906.4"/>
    <n v="580.09599999999989"/>
    <n v="0.6399999999999999"/>
  </r>
  <r>
    <x v="2"/>
    <n v="1197831"/>
    <x v="383"/>
    <x v="1"/>
    <x v="13"/>
    <s v="Birmingham"/>
    <x v="1"/>
    <n v="0.49"/>
    <n v="2150"/>
    <n v="1053.5"/>
    <n v="674.2399999999999"/>
    <n v="0.6399999999999999"/>
  </r>
  <r>
    <x v="2"/>
    <n v="1197831"/>
    <x v="384"/>
    <x v="1"/>
    <x v="13"/>
    <s v="Birmingham"/>
    <x v="2"/>
    <n v="0.41"/>
    <n v="2540"/>
    <n v="1041.3999999999999"/>
    <n v="656.08199999999977"/>
    <n v="0.62999999999999989"/>
  </r>
  <r>
    <x v="2"/>
    <n v="1197831"/>
    <x v="385"/>
    <x v="1"/>
    <x v="13"/>
    <s v="Birmingham"/>
    <x v="3"/>
    <n v="0.44"/>
    <n v="1730"/>
    <n v="761.2"/>
    <n v="563.28800000000012"/>
    <n v="0.7400000000000001"/>
  </r>
  <r>
    <x v="2"/>
    <n v="1197831"/>
    <x v="386"/>
    <x v="1"/>
    <x v="13"/>
    <s v="Birmingham"/>
    <x v="4"/>
    <n v="0.45"/>
    <n v="1310"/>
    <n v="589.5"/>
    <n v="341.90999999999997"/>
    <n v="0.57999999999999996"/>
  </r>
  <r>
    <x v="2"/>
    <n v="1197831"/>
    <x v="387"/>
    <x v="1"/>
    <x v="13"/>
    <s v="Birmingham"/>
    <x v="5"/>
    <n v="0.56000000000000005"/>
    <n v="2400"/>
    <n v="1344.0000000000002"/>
    <n v="1075.2000000000005"/>
    <n v="0.80000000000000016"/>
  </r>
  <r>
    <x v="2"/>
    <n v="1197831"/>
    <x v="388"/>
    <x v="1"/>
    <x v="13"/>
    <s v="Birmingham"/>
    <x v="0"/>
    <n v="0.38"/>
    <n v="2250"/>
    <n v="855"/>
    <n v="521.54999999999995"/>
    <n v="0.61"/>
  </r>
  <r>
    <x v="2"/>
    <n v="1197831"/>
    <x v="389"/>
    <x v="1"/>
    <x v="13"/>
    <s v="Birmingham"/>
    <x v="1"/>
    <n v="0.52"/>
    <n v="2100"/>
    <n v="1092"/>
    <n v="709.8"/>
    <n v="0.64999999999999991"/>
  </r>
  <r>
    <x v="2"/>
    <n v="1197831"/>
    <x v="390"/>
    <x v="1"/>
    <x v="13"/>
    <s v="Birmingham"/>
    <x v="2"/>
    <n v="0.51"/>
    <n v="2680"/>
    <n v="1366.8"/>
    <n v="820.07999999999993"/>
    <n v="0.6"/>
  </r>
  <r>
    <x v="2"/>
    <n v="1197831"/>
    <x v="391"/>
    <x v="1"/>
    <x v="13"/>
    <s v="Birmingham"/>
    <x v="3"/>
    <n v="0.46"/>
    <n v="1190"/>
    <n v="547.4"/>
    <n v="388.65400000000005"/>
    <n v="0.71000000000000008"/>
  </r>
  <r>
    <x v="2"/>
    <n v="1197831"/>
    <x v="392"/>
    <x v="1"/>
    <x v="13"/>
    <s v="Birmingham"/>
    <x v="4"/>
    <n v="0.5"/>
    <n v="1230"/>
    <n v="615"/>
    <n v="362.84999999999997"/>
    <n v="0.59"/>
  </r>
  <r>
    <x v="2"/>
    <n v="1197831"/>
    <x v="393"/>
    <x v="1"/>
    <x v="13"/>
    <s v="Birmingham"/>
    <x v="5"/>
    <n v="0.59"/>
    <n v="1820"/>
    <n v="1073.8"/>
    <n v="826.82600000000014"/>
    <n v="0.77000000000000013"/>
  </r>
  <r>
    <x v="2"/>
    <n v="1197831"/>
    <x v="394"/>
    <x v="1"/>
    <x v="13"/>
    <s v="Birmingham"/>
    <x v="0"/>
    <n v="0.51"/>
    <n v="1750"/>
    <n v="892.5"/>
    <n v="535.5"/>
    <n v="0.6"/>
  </r>
  <r>
    <x v="2"/>
    <n v="1197831"/>
    <x v="395"/>
    <x v="1"/>
    <x v="13"/>
    <s v="Birmingham"/>
    <x v="1"/>
    <n v="0.5"/>
    <n v="1440"/>
    <n v="720"/>
    <n v="453.59999999999991"/>
    <n v="0.62999999999999989"/>
  </r>
  <r>
    <x v="2"/>
    <n v="1197831"/>
    <x v="396"/>
    <x v="1"/>
    <x v="13"/>
    <s v="Birmingham"/>
    <x v="2"/>
    <n v="0.59"/>
    <n v="1880"/>
    <n v="1109.2"/>
    <n v="698.79599999999994"/>
    <n v="0.62999999999999989"/>
  </r>
  <r>
    <x v="2"/>
    <n v="1197831"/>
    <x v="397"/>
    <x v="1"/>
    <x v="13"/>
    <s v="Birmingham"/>
    <x v="3"/>
    <n v="0.57999999999999996"/>
    <n v="950"/>
    <n v="551"/>
    <n v="391.21000000000004"/>
    <n v="0.71000000000000008"/>
  </r>
  <r>
    <x v="2"/>
    <n v="1197831"/>
    <x v="398"/>
    <x v="1"/>
    <x v="13"/>
    <s v="Birmingham"/>
    <x v="4"/>
    <n v="0.41"/>
    <n v="880"/>
    <n v="360.79999999999995"/>
    <n v="205.65599999999995"/>
    <n v="0.56999999999999995"/>
  </r>
  <r>
    <x v="2"/>
    <n v="1197831"/>
    <x v="399"/>
    <x v="1"/>
    <x v="13"/>
    <s v="Birmingham"/>
    <x v="5"/>
    <n v="0.37"/>
    <n v="1500"/>
    <n v="555"/>
    <n v="427.35000000000008"/>
    <n v="0.77000000000000013"/>
  </r>
  <r>
    <x v="2"/>
    <n v="1197831"/>
    <x v="400"/>
    <x v="1"/>
    <x v="13"/>
    <s v="Birmingham"/>
    <x v="0"/>
    <n v="0.28999999999999998"/>
    <n v="1310"/>
    <n v="379.9"/>
    <n v="227.93999999999997"/>
    <n v="0.6"/>
  </r>
  <r>
    <x v="2"/>
    <n v="1197831"/>
    <x v="401"/>
    <x v="1"/>
    <x v="13"/>
    <s v="Birmingham"/>
    <x v="1"/>
    <n v="0.28999999999999998"/>
    <n v="1580"/>
    <n v="458.2"/>
    <n v="288.66599999999994"/>
    <n v="0.62999999999999989"/>
  </r>
  <r>
    <x v="2"/>
    <n v="1197831"/>
    <x v="402"/>
    <x v="1"/>
    <x v="13"/>
    <s v="Birmingham"/>
    <x v="2"/>
    <n v="0.32"/>
    <n v="1240"/>
    <n v="396.8"/>
    <n v="238.07999999999998"/>
    <n v="0.6"/>
  </r>
  <r>
    <x v="2"/>
    <n v="1197831"/>
    <x v="403"/>
    <x v="1"/>
    <x v="13"/>
    <s v="Birmingham"/>
    <x v="3"/>
    <n v="0.32"/>
    <n v="910"/>
    <n v="291.2"/>
    <n v="212.57600000000002"/>
    <n v="0.73000000000000009"/>
  </r>
  <r>
    <x v="2"/>
    <n v="1197831"/>
    <x v="404"/>
    <x v="1"/>
    <x v="13"/>
    <s v="Birmingham"/>
    <x v="4"/>
    <n v="0.28999999999999998"/>
    <n v="780"/>
    <n v="226.2"/>
    <n v="135.72"/>
    <n v="0.6"/>
  </r>
  <r>
    <x v="2"/>
    <n v="1197831"/>
    <x v="405"/>
    <x v="1"/>
    <x v="13"/>
    <s v="Birmingham"/>
    <x v="5"/>
    <n v="0.36"/>
    <n v="1430"/>
    <n v="514.79999999999995"/>
    <n v="386.1"/>
    <n v="0.75000000000000011"/>
  </r>
  <r>
    <x v="2"/>
    <n v="1197831"/>
    <x v="406"/>
    <x v="1"/>
    <x v="13"/>
    <s v="Birmingham"/>
    <x v="0"/>
    <n v="0.18"/>
    <n v="1690"/>
    <n v="304.2"/>
    <n v="194.68799999999996"/>
    <n v="0.6399999999999999"/>
  </r>
  <r>
    <x v="2"/>
    <n v="1197831"/>
    <x v="407"/>
    <x v="1"/>
    <x v="13"/>
    <s v="Birmingham"/>
    <x v="1"/>
    <n v="0.19"/>
    <n v="1690"/>
    <n v="321.10000000000002"/>
    <n v="195.87100000000001"/>
    <n v="0.61"/>
  </r>
  <r>
    <x v="2"/>
    <n v="1197831"/>
    <x v="408"/>
    <x v="1"/>
    <x v="13"/>
    <s v="Birmingham"/>
    <x v="2"/>
    <n v="0.43"/>
    <n v="1440"/>
    <n v="619.20000000000005"/>
    <n v="396.28799999999995"/>
    <n v="0.6399999999999999"/>
  </r>
  <r>
    <x v="2"/>
    <n v="1197831"/>
    <x v="409"/>
    <x v="1"/>
    <x v="13"/>
    <s v="Birmingham"/>
    <x v="3"/>
    <n v="0.44"/>
    <n v="1310"/>
    <n v="576.4"/>
    <n v="420.77200000000005"/>
    <n v="0.73000000000000009"/>
  </r>
  <r>
    <x v="2"/>
    <n v="1197831"/>
    <x v="410"/>
    <x v="1"/>
    <x v="13"/>
    <s v="Birmingham"/>
    <x v="4"/>
    <n v="0.48"/>
    <n v="1110"/>
    <n v="532.79999999999995"/>
    <n v="314.35199999999998"/>
    <n v="0.59"/>
  </r>
  <r>
    <x v="2"/>
    <n v="1197831"/>
    <x v="411"/>
    <x v="1"/>
    <x v="13"/>
    <s v="Birmingham"/>
    <x v="5"/>
    <n v="0.56000000000000005"/>
    <n v="1880"/>
    <n v="1052.8000000000002"/>
    <n v="831.71200000000033"/>
    <n v="0.79000000000000015"/>
  </r>
  <r>
    <x v="2"/>
    <n v="1197831"/>
    <x v="412"/>
    <x v="1"/>
    <x v="13"/>
    <s v="Birmingham"/>
    <x v="0"/>
    <n v="0.56000000000000005"/>
    <n v="2330"/>
    <n v="1304.8000000000002"/>
    <n v="822.024"/>
    <n v="0.62999999999999989"/>
  </r>
  <r>
    <x v="2"/>
    <n v="1197831"/>
    <x v="413"/>
    <x v="1"/>
    <x v="13"/>
    <s v="Birmingham"/>
    <x v="1"/>
    <n v="0.57999999999999996"/>
    <n v="2250"/>
    <n v="1305"/>
    <n v="835.19999999999982"/>
    <n v="0.6399999999999999"/>
  </r>
  <r>
    <x v="2"/>
    <n v="1197831"/>
    <x v="414"/>
    <x v="1"/>
    <x v="13"/>
    <s v="Birmingham"/>
    <x v="2"/>
    <n v="0.64"/>
    <n v="1750"/>
    <n v="1120"/>
    <n v="694.39999999999986"/>
    <n v="0.61999999999999988"/>
  </r>
  <r>
    <x v="2"/>
    <n v="1197831"/>
    <x v="415"/>
    <x v="1"/>
    <x v="13"/>
    <s v="Birmingham"/>
    <x v="3"/>
    <n v="0.63"/>
    <n v="1430"/>
    <n v="900.9"/>
    <n v="675.67500000000007"/>
    <n v="0.75000000000000011"/>
  </r>
  <r>
    <x v="2"/>
    <n v="1197831"/>
    <x v="416"/>
    <x v="1"/>
    <x v="13"/>
    <s v="Birmingham"/>
    <x v="4"/>
    <n v="0.57999999999999996"/>
    <n v="1450"/>
    <n v="840.99999999999989"/>
    <n v="470.95999999999987"/>
    <n v="0.55999999999999994"/>
  </r>
  <r>
    <x v="2"/>
    <n v="1197831"/>
    <x v="417"/>
    <x v="1"/>
    <x v="13"/>
    <s v="Birmingham"/>
    <x v="5"/>
    <n v="0.68"/>
    <n v="2030"/>
    <n v="1380.4"/>
    <n v="1104.3200000000004"/>
    <n v="0.80000000000000016"/>
  </r>
  <r>
    <x v="1"/>
    <n v="1185732"/>
    <x v="418"/>
    <x v="1"/>
    <x v="13"/>
    <s v="Birmingham"/>
    <x v="0"/>
    <n v="0.38"/>
    <n v="1170"/>
    <n v="444.6"/>
    <n v="222.3"/>
    <n v="0.5"/>
  </r>
  <r>
    <x v="1"/>
    <n v="1185732"/>
    <x v="419"/>
    <x v="1"/>
    <x v="13"/>
    <s v="Birmingham"/>
    <x v="1"/>
    <n v="0.38"/>
    <n v="750"/>
    <n v="285"/>
    <n v="131.1"/>
    <n v="0.45999999999999996"/>
  </r>
  <r>
    <x v="1"/>
    <n v="1185732"/>
    <x v="420"/>
    <x v="1"/>
    <x v="13"/>
    <s v="Birmingham"/>
    <x v="2"/>
    <n v="0.28000000000000003"/>
    <n v="630"/>
    <n v="176.4"/>
    <n v="91.728000000000009"/>
    <n v="0.52"/>
  </r>
  <r>
    <x v="1"/>
    <n v="1185732"/>
    <x v="421"/>
    <x v="1"/>
    <x v="13"/>
    <s v="Birmingham"/>
    <x v="3"/>
    <n v="0.34"/>
    <n v="280"/>
    <n v="95.2"/>
    <n v="39.031999999999996"/>
    <n v="0.41"/>
  </r>
  <r>
    <x v="1"/>
    <n v="1185732"/>
    <x v="422"/>
    <x v="0"/>
    <x v="14"/>
    <s v="Portland"/>
    <x v="4"/>
    <n v="0.47"/>
    <n v="420"/>
    <n v="197.39999999999998"/>
    <n v="76.98599999999999"/>
    <n v="0.39"/>
  </r>
  <r>
    <x v="1"/>
    <n v="1185732"/>
    <x v="423"/>
    <x v="0"/>
    <x v="14"/>
    <s v="Portland"/>
    <x v="5"/>
    <n v="0.38"/>
    <n v="680"/>
    <n v="258.39999999999998"/>
    <n v="134.36799999999999"/>
    <n v="0.52"/>
  </r>
  <r>
    <x v="1"/>
    <n v="1185732"/>
    <x v="424"/>
    <x v="0"/>
    <x v="14"/>
    <s v="Portland"/>
    <x v="0"/>
    <n v="0.38"/>
    <n v="1400"/>
    <n v="532"/>
    <n v="260.68"/>
    <n v="0.49"/>
  </r>
  <r>
    <x v="1"/>
    <n v="1185732"/>
    <x v="425"/>
    <x v="0"/>
    <x v="14"/>
    <s v="Portland"/>
    <x v="1"/>
    <n v="0.38"/>
    <n v="450"/>
    <n v="171"/>
    <n v="80.36999999999999"/>
    <n v="0.47"/>
  </r>
  <r>
    <x v="1"/>
    <n v="1185732"/>
    <x v="426"/>
    <x v="0"/>
    <x v="14"/>
    <s v="Portland"/>
    <x v="2"/>
    <n v="0.28999999999999998"/>
    <n v="600"/>
    <n v="174"/>
    <n v="92.22"/>
    <n v="0.53"/>
  </r>
  <r>
    <x v="1"/>
    <n v="1185732"/>
    <x v="427"/>
    <x v="0"/>
    <x v="14"/>
    <s v="Portland"/>
    <x v="3"/>
    <n v="0.34"/>
    <n v="190"/>
    <n v="64.600000000000009"/>
    <n v="27.132000000000001"/>
    <n v="0.42"/>
  </r>
  <r>
    <x v="1"/>
    <n v="1185732"/>
    <x v="428"/>
    <x v="0"/>
    <x v="14"/>
    <s v="Portland"/>
    <x v="4"/>
    <n v="0.46"/>
    <n v="450"/>
    <n v="207"/>
    <n v="80.73"/>
    <n v="0.39"/>
  </r>
  <r>
    <x v="1"/>
    <n v="1185732"/>
    <x v="429"/>
    <x v="0"/>
    <x v="14"/>
    <s v="Portland"/>
    <x v="5"/>
    <n v="0.37"/>
    <n v="630"/>
    <n v="233.1"/>
    <n v="118.881"/>
    <n v="0.51"/>
  </r>
  <r>
    <x v="1"/>
    <n v="1185732"/>
    <x v="430"/>
    <x v="0"/>
    <x v="14"/>
    <s v="Portland"/>
    <x v="0"/>
    <n v="0.39"/>
    <n v="1270"/>
    <n v="495.3"/>
    <n v="242.697"/>
    <n v="0.49"/>
  </r>
  <r>
    <x v="1"/>
    <n v="1185732"/>
    <x v="431"/>
    <x v="0"/>
    <x v="14"/>
    <s v="Portland"/>
    <x v="1"/>
    <n v="0.39"/>
    <n v="460"/>
    <n v="179.4"/>
    <n v="87.906000000000006"/>
    <n v="0.49"/>
  </r>
  <r>
    <x v="1"/>
    <n v="1185732"/>
    <x v="432"/>
    <x v="0"/>
    <x v="14"/>
    <s v="Portland"/>
    <x v="2"/>
    <n v="0.27"/>
    <n v="520"/>
    <n v="140.4"/>
    <n v="77.22"/>
    <n v="0.54999999999999993"/>
  </r>
  <r>
    <x v="1"/>
    <n v="1185732"/>
    <x v="433"/>
    <x v="0"/>
    <x v="14"/>
    <s v="Portland"/>
    <x v="3"/>
    <n v="0.32"/>
    <n v="130"/>
    <n v="41.6"/>
    <n v="16.64"/>
    <n v="0.4"/>
  </r>
  <r>
    <x v="1"/>
    <n v="1185732"/>
    <x v="434"/>
    <x v="0"/>
    <x v="14"/>
    <s v="Portland"/>
    <x v="4"/>
    <n v="0.49"/>
    <n v="290"/>
    <n v="142.1"/>
    <n v="51.155999999999999"/>
    <n v="0.36"/>
  </r>
  <r>
    <x v="1"/>
    <n v="1185732"/>
    <x v="435"/>
    <x v="0"/>
    <x v="14"/>
    <s v="Portland"/>
    <x v="5"/>
    <n v="0.36"/>
    <n v="500"/>
    <n v="180"/>
    <n v="99.000000000000014"/>
    <n v="0.55000000000000004"/>
  </r>
  <r>
    <x v="1"/>
    <n v="1185732"/>
    <x v="436"/>
    <x v="0"/>
    <x v="14"/>
    <s v="Portland"/>
    <x v="0"/>
    <n v="0.37"/>
    <n v="1220"/>
    <n v="451.4"/>
    <n v="216.67199999999997"/>
    <n v="0.48"/>
  </r>
  <r>
    <x v="1"/>
    <n v="1185732"/>
    <x v="437"/>
    <x v="0"/>
    <x v="14"/>
    <s v="Portland"/>
    <x v="1"/>
    <n v="0.37"/>
    <n v="440"/>
    <n v="162.80000000000001"/>
    <n v="76.516000000000005"/>
    <n v="0.47"/>
  </r>
  <r>
    <x v="1"/>
    <n v="1185732"/>
    <x v="438"/>
    <x v="0"/>
    <x v="14"/>
    <s v="Portland"/>
    <x v="2"/>
    <n v="0.27"/>
    <n v="440"/>
    <n v="118.80000000000001"/>
    <n v="64.152000000000015"/>
    <n v="0.54"/>
  </r>
  <r>
    <x v="1"/>
    <n v="1185732"/>
    <x v="439"/>
    <x v="0"/>
    <x v="14"/>
    <s v="Portland"/>
    <x v="3"/>
    <n v="0.33"/>
    <n v="210"/>
    <n v="69.3"/>
    <n v="27.72"/>
    <n v="0.4"/>
  </r>
  <r>
    <x v="1"/>
    <n v="1185732"/>
    <x v="440"/>
    <x v="0"/>
    <x v="14"/>
    <s v="Portland"/>
    <x v="4"/>
    <n v="0.47"/>
    <n v="200"/>
    <n v="94"/>
    <n v="35.72"/>
    <n v="0.38"/>
  </r>
  <r>
    <x v="1"/>
    <n v="1185732"/>
    <x v="441"/>
    <x v="0"/>
    <x v="14"/>
    <s v="Portland"/>
    <x v="5"/>
    <n v="0.39"/>
    <n v="630"/>
    <n v="245.70000000000002"/>
    <n v="125.30700000000002"/>
    <n v="0.51"/>
  </r>
  <r>
    <x v="1"/>
    <n v="1185732"/>
    <x v="442"/>
    <x v="0"/>
    <x v="14"/>
    <s v="Portland"/>
    <x v="0"/>
    <n v="0.52"/>
    <n v="1440"/>
    <n v="748.80000000000007"/>
    <n v="336.96"/>
    <n v="0.44999999999999996"/>
  </r>
  <r>
    <x v="1"/>
    <n v="1185732"/>
    <x v="443"/>
    <x v="0"/>
    <x v="14"/>
    <s v="Portland"/>
    <x v="1"/>
    <n v="0.48"/>
    <n v="600"/>
    <n v="288"/>
    <n v="144"/>
    <n v="0.5"/>
  </r>
  <r>
    <x v="1"/>
    <n v="1185732"/>
    <x v="444"/>
    <x v="0"/>
    <x v="14"/>
    <s v="Portland"/>
    <x v="2"/>
    <n v="0.42"/>
    <n v="470"/>
    <n v="197.4"/>
    <n v="106.596"/>
    <n v="0.54"/>
  </r>
  <r>
    <x v="1"/>
    <n v="1185732"/>
    <x v="445"/>
    <x v="0"/>
    <x v="14"/>
    <s v="Portland"/>
    <x v="3"/>
    <n v="0.41"/>
    <n v="340"/>
    <n v="139.4"/>
    <n v="55.760000000000005"/>
    <n v="0.4"/>
  </r>
  <r>
    <x v="1"/>
    <n v="1185732"/>
    <x v="446"/>
    <x v="0"/>
    <x v="14"/>
    <s v="Portland"/>
    <x v="4"/>
    <n v="0.51"/>
    <n v="420"/>
    <n v="214.20000000000002"/>
    <n v="79.254000000000005"/>
    <n v="0.37"/>
  </r>
  <r>
    <x v="1"/>
    <n v="1185732"/>
    <x v="447"/>
    <x v="0"/>
    <x v="14"/>
    <s v="Portland"/>
    <x v="5"/>
    <n v="0.56000000000000005"/>
    <n v="720"/>
    <n v="403.20000000000005"/>
    <n v="213.69600000000003"/>
    <n v="0.53"/>
  </r>
  <r>
    <x v="1"/>
    <n v="1185732"/>
    <x v="448"/>
    <x v="0"/>
    <x v="14"/>
    <s v="Portland"/>
    <x v="0"/>
    <n v="0.54"/>
    <n v="1580"/>
    <n v="853.2"/>
    <n v="401.00400000000002"/>
    <n v="0.47"/>
  </r>
  <r>
    <x v="1"/>
    <n v="1185732"/>
    <x v="449"/>
    <x v="0"/>
    <x v="14"/>
    <s v="Portland"/>
    <x v="1"/>
    <n v="0.48"/>
    <n v="770"/>
    <n v="369.59999999999997"/>
    <n v="181.10399999999998"/>
    <n v="0.49"/>
  </r>
  <r>
    <x v="1"/>
    <n v="1185732"/>
    <x v="450"/>
    <x v="0"/>
    <x v="14"/>
    <s v="Portland"/>
    <x v="2"/>
    <n v="0.42"/>
    <n v="580"/>
    <n v="243.6"/>
    <n v="124.236"/>
    <n v="0.51"/>
  </r>
  <r>
    <x v="1"/>
    <n v="1185732"/>
    <x v="451"/>
    <x v="0"/>
    <x v="14"/>
    <s v="Portland"/>
    <x v="3"/>
    <n v="0.41"/>
    <n v="510"/>
    <n v="209.1"/>
    <n v="87.821999999999989"/>
    <n v="0.42"/>
  </r>
  <r>
    <x v="1"/>
    <n v="1185732"/>
    <x v="452"/>
    <x v="0"/>
    <x v="14"/>
    <s v="Portland"/>
    <x v="4"/>
    <n v="0.5"/>
    <n v="530"/>
    <n v="265"/>
    <n v="95.399999999999991"/>
    <n v="0.36"/>
  </r>
  <r>
    <x v="1"/>
    <n v="1185732"/>
    <x v="453"/>
    <x v="0"/>
    <x v="14"/>
    <s v="Portland"/>
    <x v="5"/>
    <n v="0.56000000000000005"/>
    <n v="850"/>
    <n v="476.00000000000006"/>
    <n v="242.76000000000002"/>
    <n v="0.51"/>
  </r>
  <r>
    <x v="1"/>
    <n v="1185732"/>
    <x v="454"/>
    <x v="0"/>
    <x v="14"/>
    <s v="Portland"/>
    <x v="0"/>
    <n v="0.51"/>
    <n v="1430"/>
    <n v="729.30000000000007"/>
    <n v="357.35700000000003"/>
    <n v="0.49"/>
  </r>
  <r>
    <x v="1"/>
    <n v="1185732"/>
    <x v="455"/>
    <x v="0"/>
    <x v="14"/>
    <s v="Portland"/>
    <x v="1"/>
    <n v="0.46"/>
    <n v="840"/>
    <n v="386.40000000000003"/>
    <n v="185.47200000000001"/>
    <n v="0.48"/>
  </r>
  <r>
    <x v="1"/>
    <n v="1185732"/>
    <x v="456"/>
    <x v="0"/>
    <x v="14"/>
    <s v="Portland"/>
    <x v="2"/>
    <n v="0.43"/>
    <n v="630"/>
    <n v="270.89999999999998"/>
    <n v="148.99499999999998"/>
    <n v="0.54999999999999993"/>
  </r>
  <r>
    <x v="1"/>
    <n v="1185732"/>
    <x v="457"/>
    <x v="0"/>
    <x v="14"/>
    <s v="Portland"/>
    <x v="3"/>
    <n v="0.43"/>
    <n v="440"/>
    <n v="189.2"/>
    <n v="77.571999999999989"/>
    <n v="0.41"/>
  </r>
  <r>
    <x v="1"/>
    <n v="1185732"/>
    <x v="458"/>
    <x v="0"/>
    <x v="14"/>
    <s v="Portland"/>
    <x v="4"/>
    <n v="0.53"/>
    <n v="600"/>
    <n v="318"/>
    <n v="120.84"/>
    <n v="0.38"/>
  </r>
  <r>
    <x v="1"/>
    <n v="1185732"/>
    <x v="487"/>
    <x v="0"/>
    <x v="14"/>
    <s v="Portland"/>
    <x v="5"/>
    <n v="0.57999999999999996"/>
    <n v="1130"/>
    <n v="655.4"/>
    <n v="353.916"/>
    <n v="0.54"/>
  </r>
  <r>
    <x v="1"/>
    <n v="1185732"/>
    <x v="488"/>
    <x v="0"/>
    <x v="14"/>
    <s v="Portland"/>
    <x v="0"/>
    <n v="0.5"/>
    <n v="1470"/>
    <n v="735"/>
    <n v="338.09999999999997"/>
    <n v="0.45999999999999996"/>
  </r>
  <r>
    <x v="1"/>
    <n v="1185732"/>
    <x v="489"/>
    <x v="0"/>
    <x v="14"/>
    <s v="Portland"/>
    <x v="1"/>
    <n v="0.49"/>
    <n v="900"/>
    <n v="441"/>
    <n v="207.26999999999998"/>
    <n v="0.47"/>
  </r>
  <r>
    <x v="1"/>
    <n v="1185732"/>
    <x v="490"/>
    <x v="0"/>
    <x v="14"/>
    <s v="Portland"/>
    <x v="2"/>
    <n v="0.41"/>
    <n v="680"/>
    <n v="278.8"/>
    <n v="139.4"/>
    <n v="0.5"/>
  </r>
  <r>
    <x v="1"/>
    <n v="1185732"/>
    <x v="491"/>
    <x v="0"/>
    <x v="14"/>
    <s v="Portland"/>
    <x v="3"/>
    <n v="0.41"/>
    <n v="510"/>
    <n v="209.1"/>
    <n v="85.730999999999995"/>
    <n v="0.41"/>
  </r>
  <r>
    <x v="1"/>
    <n v="1185732"/>
    <x v="492"/>
    <x v="0"/>
    <x v="14"/>
    <s v="Portland"/>
    <x v="4"/>
    <n v="0.54"/>
    <n v="410"/>
    <n v="221.4"/>
    <n v="81.918000000000006"/>
    <n v="0.37"/>
  </r>
  <r>
    <x v="1"/>
    <n v="1185732"/>
    <x v="493"/>
    <x v="0"/>
    <x v="14"/>
    <s v="Portland"/>
    <x v="5"/>
    <n v="0.54"/>
    <n v="910"/>
    <n v="491.40000000000003"/>
    <n v="265.35600000000005"/>
    <n v="0.54"/>
  </r>
  <r>
    <x v="1"/>
    <n v="1185732"/>
    <x v="494"/>
    <x v="0"/>
    <x v="14"/>
    <s v="Portland"/>
    <x v="0"/>
    <n v="0.53"/>
    <n v="1220"/>
    <n v="646.6"/>
    <n v="310.36799999999999"/>
    <n v="0.48"/>
  </r>
  <r>
    <x v="1"/>
    <n v="1185732"/>
    <x v="495"/>
    <x v="0"/>
    <x v="14"/>
    <s v="Portland"/>
    <x v="1"/>
    <n v="0.46"/>
    <n v="700"/>
    <n v="322"/>
    <n v="151.34"/>
    <n v="0.47"/>
  </r>
  <r>
    <x v="1"/>
    <n v="1185732"/>
    <x v="496"/>
    <x v="0"/>
    <x v="14"/>
    <s v="Portland"/>
    <x v="2"/>
    <n v="0.41"/>
    <n v="380"/>
    <n v="155.79999999999998"/>
    <n v="85.689999999999984"/>
    <n v="0.54999999999999993"/>
  </r>
  <r>
    <x v="1"/>
    <n v="1185732"/>
    <x v="497"/>
    <x v="0"/>
    <x v="14"/>
    <s v="Portland"/>
    <x v="3"/>
    <n v="0.42"/>
    <n v="360"/>
    <n v="151.19999999999999"/>
    <n v="68.039999999999992"/>
    <n v="0.44999999999999996"/>
  </r>
  <r>
    <x v="1"/>
    <n v="1185732"/>
    <x v="498"/>
    <x v="0"/>
    <x v="14"/>
    <s v="Portland"/>
    <x v="4"/>
    <n v="0.52"/>
    <n v="360"/>
    <n v="187.20000000000002"/>
    <n v="69.26400000000001"/>
    <n v="0.37"/>
  </r>
  <r>
    <x v="1"/>
    <n v="1185732"/>
    <x v="393"/>
    <x v="0"/>
    <x v="14"/>
    <s v="Portland"/>
    <x v="5"/>
    <n v="0.56999999999999995"/>
    <n v="590"/>
    <n v="336.29999999999995"/>
    <n v="174.87599999999998"/>
    <n v="0.52"/>
  </r>
  <r>
    <x v="1"/>
    <n v="1185732"/>
    <x v="425"/>
    <x v="0"/>
    <x v="14"/>
    <s v="Portland"/>
    <x v="0"/>
    <n v="0.55000000000000004"/>
    <n v="1200"/>
    <n v="660"/>
    <n v="330"/>
    <n v="0.5"/>
  </r>
  <r>
    <x v="1"/>
    <n v="1185732"/>
    <x v="425"/>
    <x v="0"/>
    <x v="14"/>
    <s v="Portland"/>
    <x v="1"/>
    <n v="0.54"/>
    <n v="590"/>
    <n v="318.60000000000002"/>
    <n v="156.114"/>
    <n v="0.49"/>
  </r>
  <r>
    <x v="1"/>
    <n v="1185732"/>
    <x v="425"/>
    <x v="0"/>
    <x v="14"/>
    <s v="Portland"/>
    <x v="2"/>
    <n v="0.52"/>
    <n v="310"/>
    <n v="161.20000000000002"/>
    <n v="88.66"/>
    <n v="0.54999999999999993"/>
  </r>
  <r>
    <x v="1"/>
    <n v="1185732"/>
    <x v="425"/>
    <x v="0"/>
    <x v="14"/>
    <s v="Portland"/>
    <x v="3"/>
    <n v="0.5"/>
    <n v="260"/>
    <n v="130"/>
    <n v="52"/>
    <n v="0.4"/>
  </r>
  <r>
    <x v="1"/>
    <n v="1185732"/>
    <x v="425"/>
    <x v="0"/>
    <x v="14"/>
    <s v="Portland"/>
    <x v="4"/>
    <n v="0.61"/>
    <n v="270"/>
    <n v="164.7"/>
    <n v="62.585999999999999"/>
    <n v="0.38"/>
  </r>
  <r>
    <x v="1"/>
    <n v="1185732"/>
    <x v="425"/>
    <x v="0"/>
    <x v="14"/>
    <s v="Portland"/>
    <x v="5"/>
    <n v="0.68"/>
    <n v="560"/>
    <n v="380.8"/>
    <n v="201.82400000000001"/>
    <n v="0.53"/>
  </r>
  <r>
    <x v="1"/>
    <n v="1185732"/>
    <x v="455"/>
    <x v="0"/>
    <x v="14"/>
    <s v="Portland"/>
    <x v="0"/>
    <n v="0.62"/>
    <n v="980"/>
    <n v="607.6"/>
    <n v="297.72399999999999"/>
    <n v="0.49"/>
  </r>
  <r>
    <x v="1"/>
    <n v="1185732"/>
    <x v="455"/>
    <x v="0"/>
    <x v="14"/>
    <s v="Portland"/>
    <x v="1"/>
    <n v="0.52"/>
    <n v="520"/>
    <n v="270.40000000000003"/>
    <n v="135.20000000000002"/>
    <n v="0.5"/>
  </r>
  <r>
    <x v="1"/>
    <n v="1185732"/>
    <x v="455"/>
    <x v="0"/>
    <x v="14"/>
    <s v="Portland"/>
    <x v="2"/>
    <n v="0.52"/>
    <n v="550"/>
    <n v="286"/>
    <n v="148.72"/>
    <n v="0.52"/>
  </r>
  <r>
    <x v="1"/>
    <n v="1185732"/>
    <x v="455"/>
    <x v="0"/>
    <x v="14"/>
    <s v="Portland"/>
    <x v="3"/>
    <n v="0.54"/>
    <n v="460"/>
    <n v="248.4"/>
    <n v="106.812"/>
    <n v="0.43"/>
  </r>
  <r>
    <x v="1"/>
    <n v="1185732"/>
    <x v="455"/>
    <x v="0"/>
    <x v="14"/>
    <s v="Portland"/>
    <x v="4"/>
    <n v="0.6"/>
    <n v="410"/>
    <n v="246"/>
    <n v="88.56"/>
    <n v="0.36"/>
  </r>
  <r>
    <x v="1"/>
    <n v="1185732"/>
    <x v="455"/>
    <x v="0"/>
    <x v="14"/>
    <s v="Portland"/>
    <x v="5"/>
    <n v="0.67"/>
    <n v="630"/>
    <n v="422.1"/>
    <n v="227.93400000000003"/>
    <n v="0.54"/>
  </r>
  <r>
    <x v="1"/>
    <n v="1185732"/>
    <x v="484"/>
    <x v="0"/>
    <x v="14"/>
    <s v="Portland"/>
    <x v="0"/>
    <n v="0.62"/>
    <n v="1380"/>
    <n v="855.6"/>
    <n v="410.68799999999999"/>
    <n v="0.48"/>
  </r>
  <r>
    <x v="1"/>
    <n v="1185732"/>
    <x v="484"/>
    <x v="0"/>
    <x v="14"/>
    <s v="Portland"/>
    <x v="1"/>
    <n v="0.53"/>
    <n v="740"/>
    <n v="392.20000000000005"/>
    <n v="196.10000000000002"/>
    <n v="0.5"/>
  </r>
  <r>
    <x v="1"/>
    <n v="1185732"/>
    <x v="484"/>
    <x v="0"/>
    <x v="14"/>
    <s v="Portland"/>
    <x v="2"/>
    <n v="0.52"/>
    <n v="680"/>
    <n v="353.6"/>
    <n v="176.8"/>
    <n v="0.5"/>
  </r>
  <r>
    <x v="1"/>
    <n v="1185732"/>
    <x v="484"/>
    <x v="0"/>
    <x v="14"/>
    <s v="Portland"/>
    <x v="3"/>
    <n v="0.52"/>
    <n v="500"/>
    <n v="260"/>
    <n v="111.8"/>
    <n v="0.43"/>
  </r>
  <r>
    <x v="1"/>
    <n v="1185732"/>
    <x v="484"/>
    <x v="0"/>
    <x v="14"/>
    <s v="Portland"/>
    <x v="4"/>
    <n v="0.6"/>
    <n v="540"/>
    <n v="324"/>
    <n v="116.64"/>
    <n v="0.36"/>
  </r>
  <r>
    <x v="1"/>
    <n v="1185732"/>
    <x v="484"/>
    <x v="0"/>
    <x v="14"/>
    <s v="Portland"/>
    <x v="5"/>
    <n v="0.69"/>
    <n v="750"/>
    <n v="517.5"/>
    <n v="274.27500000000003"/>
    <n v="0.53"/>
  </r>
  <r>
    <x v="4"/>
    <n v="1128299"/>
    <x v="174"/>
    <x v="0"/>
    <x v="14"/>
    <s v="Portland"/>
    <x v="0"/>
    <n v="0.33"/>
    <n v="980"/>
    <n v="323.40000000000003"/>
    <n v="113.19"/>
    <n v="0.35"/>
  </r>
  <r>
    <x v="4"/>
    <n v="1128299"/>
    <x v="174"/>
    <x v="0"/>
    <x v="14"/>
    <s v="Portland"/>
    <x v="1"/>
    <n v="0.41"/>
    <n v="1090"/>
    <n v="446.9"/>
    <n v="147.477"/>
    <n v="0.33"/>
  </r>
  <r>
    <x v="4"/>
    <n v="1128299"/>
    <x v="174"/>
    <x v="0"/>
    <x v="14"/>
    <s v="Portland"/>
    <x v="2"/>
    <n v="0.43"/>
    <n v="1010"/>
    <n v="434.3"/>
    <n v="173.72000000000003"/>
    <n v="0.4"/>
  </r>
  <r>
    <x v="4"/>
    <n v="1128299"/>
    <x v="174"/>
    <x v="0"/>
    <x v="14"/>
    <s v="Portland"/>
    <x v="3"/>
    <n v="0.43"/>
    <n v="590"/>
    <n v="253.7"/>
    <n v="98.942999999999998"/>
    <n v="0.39"/>
  </r>
  <r>
    <x v="1"/>
    <n v="1185732"/>
    <x v="188"/>
    <x v="2"/>
    <x v="15"/>
    <s v="Anchorage"/>
    <x v="5"/>
    <n v="0.52"/>
    <n v="840"/>
    <n v="436.8"/>
    <n v="179.08799999999999"/>
    <n v="0.41"/>
  </r>
  <r>
    <x v="1"/>
    <n v="1185732"/>
    <x v="696"/>
    <x v="2"/>
    <x v="15"/>
    <s v="Anchorage"/>
    <x v="0"/>
    <n v="0.51"/>
    <n v="1730"/>
    <n v="882.30000000000007"/>
    <n v="414.68100000000004"/>
    <n v="0.47000000000000003"/>
  </r>
  <r>
    <x v="1"/>
    <n v="1185732"/>
    <x v="696"/>
    <x v="2"/>
    <x v="15"/>
    <s v="Anchorage"/>
    <x v="1"/>
    <n v="0.53"/>
    <n v="650"/>
    <n v="344.5"/>
    <n v="165.36"/>
    <n v="0.48000000000000004"/>
  </r>
  <r>
    <x v="1"/>
    <n v="1185732"/>
    <x v="696"/>
    <x v="2"/>
    <x v="15"/>
    <s v="Anchorage"/>
    <x v="2"/>
    <n v="0.43"/>
    <n v="770"/>
    <n v="331.1"/>
    <n v="122.50700000000001"/>
    <n v="0.37"/>
  </r>
  <r>
    <x v="1"/>
    <n v="1185732"/>
    <x v="696"/>
    <x v="2"/>
    <x v="15"/>
    <s v="Anchorage"/>
    <x v="3"/>
    <n v="0.49"/>
    <n v="460"/>
    <n v="225.4"/>
    <n v="87.906000000000006"/>
    <n v="0.39"/>
  </r>
  <r>
    <x v="1"/>
    <n v="1185732"/>
    <x v="696"/>
    <x v="2"/>
    <x v="15"/>
    <s v="Anchorage"/>
    <x v="4"/>
    <n v="0.6"/>
    <n v="750"/>
    <n v="450"/>
    <n v="171"/>
    <n v="0.38"/>
  </r>
  <r>
    <x v="1"/>
    <n v="1185732"/>
    <x v="696"/>
    <x v="2"/>
    <x v="15"/>
    <s v="Anchorage"/>
    <x v="5"/>
    <n v="0.52"/>
    <n v="1020"/>
    <n v="530.4"/>
    <n v="233.376"/>
    <n v="0.44"/>
  </r>
  <r>
    <x v="1"/>
    <n v="1185732"/>
    <x v="225"/>
    <x v="2"/>
    <x v="15"/>
    <s v="Anchorage"/>
    <x v="0"/>
    <n v="0.53"/>
    <n v="1530"/>
    <n v="810.90000000000009"/>
    <n v="397.34100000000007"/>
    <n v="0.49000000000000005"/>
  </r>
  <r>
    <x v="1"/>
    <n v="1185732"/>
    <x v="225"/>
    <x v="2"/>
    <x v="15"/>
    <s v="Anchorage"/>
    <x v="1"/>
    <n v="0.52"/>
    <n v="650"/>
    <n v="338"/>
    <n v="169"/>
    <n v="0.5"/>
  </r>
  <r>
    <x v="1"/>
    <n v="1185732"/>
    <x v="225"/>
    <x v="2"/>
    <x v="15"/>
    <s v="Anchorage"/>
    <x v="2"/>
    <n v="0.41"/>
    <n v="690"/>
    <n v="282.89999999999998"/>
    <n v="104.67299999999999"/>
    <n v="0.37"/>
  </r>
  <r>
    <x v="1"/>
    <n v="1185732"/>
    <x v="225"/>
    <x v="2"/>
    <x v="15"/>
    <s v="Anchorage"/>
    <x v="3"/>
    <n v="0.49"/>
    <n v="360"/>
    <n v="176.4"/>
    <n v="67.031999999999996"/>
    <n v="0.38"/>
  </r>
  <r>
    <x v="1"/>
    <n v="1185732"/>
    <x v="225"/>
    <x v="2"/>
    <x v="15"/>
    <s v="Anchorage"/>
    <x v="4"/>
    <n v="0.64"/>
    <n v="530"/>
    <n v="339.2"/>
    <n v="132.28800000000001"/>
    <n v="0.39"/>
  </r>
  <r>
    <x v="1"/>
    <n v="1185732"/>
    <x v="225"/>
    <x v="2"/>
    <x v="15"/>
    <s v="Anchorage"/>
    <x v="5"/>
    <n v="0.53"/>
    <n v="720"/>
    <n v="381.6"/>
    <n v="152.64000000000001"/>
    <n v="0.4"/>
  </r>
  <r>
    <x v="1"/>
    <n v="1185732"/>
    <x v="244"/>
    <x v="2"/>
    <x v="15"/>
    <s v="Anchorage"/>
    <x v="0"/>
    <n v="0.54"/>
    <n v="1310"/>
    <n v="707.40000000000009"/>
    <n v="325.40400000000005"/>
    <n v="0.46"/>
  </r>
  <r>
    <x v="1"/>
    <n v="1185732"/>
    <x v="244"/>
    <x v="2"/>
    <x v="15"/>
    <s v="Anchorage"/>
    <x v="1"/>
    <n v="0.5"/>
    <n v="610"/>
    <n v="305"/>
    <n v="152.5"/>
    <n v="0.5"/>
  </r>
  <r>
    <x v="1"/>
    <n v="1185732"/>
    <x v="244"/>
    <x v="2"/>
    <x v="15"/>
    <s v="Anchorage"/>
    <x v="2"/>
    <n v="0.44"/>
    <n v="610"/>
    <n v="268.39999999999998"/>
    <n v="107.36"/>
    <n v="0.4"/>
  </r>
  <r>
    <x v="1"/>
    <n v="1185732"/>
    <x v="244"/>
    <x v="2"/>
    <x v="15"/>
    <s v="Anchorage"/>
    <x v="3"/>
    <n v="0.47"/>
    <n v="440"/>
    <n v="206.79999999999998"/>
    <n v="76.515999999999991"/>
    <n v="0.37"/>
  </r>
  <r>
    <x v="1"/>
    <n v="1185732"/>
    <x v="244"/>
    <x v="2"/>
    <x v="15"/>
    <s v="Anchorage"/>
    <x v="4"/>
    <n v="0.56000000000000005"/>
    <n v="410"/>
    <n v="229.60000000000002"/>
    <n v="84.952000000000012"/>
    <n v="0.37"/>
  </r>
  <r>
    <x v="1"/>
    <n v="1185732"/>
    <x v="244"/>
    <x v="2"/>
    <x v="15"/>
    <s v="Anchorage"/>
    <x v="5"/>
    <n v="0.49"/>
    <n v="840"/>
    <n v="411.59999999999997"/>
    <n v="181.10399999999998"/>
    <n v="0.44"/>
  </r>
  <r>
    <x v="1"/>
    <n v="1185732"/>
    <x v="273"/>
    <x v="2"/>
    <x v="15"/>
    <s v="Anchorage"/>
    <x v="0"/>
    <n v="0.59"/>
    <n v="1600"/>
    <n v="944"/>
    <n v="472"/>
    <n v="0.5"/>
  </r>
  <r>
    <x v="1"/>
    <n v="1185732"/>
    <x v="273"/>
    <x v="2"/>
    <x v="15"/>
    <s v="Anchorage"/>
    <x v="1"/>
    <n v="0.56000000000000005"/>
    <n v="720"/>
    <n v="403.20000000000005"/>
    <n v="181.44000000000005"/>
    <n v="0.45000000000000007"/>
  </r>
  <r>
    <x v="1"/>
    <n v="1185732"/>
    <x v="273"/>
    <x v="2"/>
    <x v="15"/>
    <s v="Anchorage"/>
    <x v="2"/>
    <n v="0.53"/>
    <n v="840"/>
    <n v="445.20000000000005"/>
    <n v="178.08000000000004"/>
    <n v="0.4"/>
  </r>
  <r>
    <x v="1"/>
    <n v="1185732"/>
    <x v="273"/>
    <x v="2"/>
    <x v="15"/>
    <s v="Anchorage"/>
    <x v="3"/>
    <n v="0.51"/>
    <n v="630"/>
    <n v="321.3"/>
    <n v="122.09400000000001"/>
    <n v="0.38"/>
  </r>
  <r>
    <x v="1"/>
    <n v="1185732"/>
    <x v="273"/>
    <x v="2"/>
    <x v="15"/>
    <s v="Anchorage"/>
    <x v="4"/>
    <n v="0.62"/>
    <n v="690"/>
    <n v="427.8"/>
    <n v="162.56399999999999"/>
    <n v="0.38"/>
  </r>
  <r>
    <x v="1"/>
    <n v="1185732"/>
    <x v="273"/>
    <x v="2"/>
    <x v="15"/>
    <s v="Anchorage"/>
    <x v="5"/>
    <n v="0.67"/>
    <n v="1000"/>
    <n v="670"/>
    <n v="274.7"/>
    <n v="0.41"/>
  </r>
  <r>
    <x v="1"/>
    <n v="1185732"/>
    <x v="306"/>
    <x v="2"/>
    <x v="15"/>
    <s v="Anchorage"/>
    <x v="0"/>
    <n v="0.59"/>
    <n v="1890"/>
    <n v="1115.0999999999999"/>
    <n v="512.94600000000003"/>
    <n v="0.46"/>
  </r>
  <r>
    <x v="1"/>
    <n v="1185732"/>
    <x v="306"/>
    <x v="2"/>
    <x v="15"/>
    <s v="Anchorage"/>
    <x v="1"/>
    <n v="0.55000000000000004"/>
    <n v="1120"/>
    <n v="616"/>
    <n v="308"/>
    <n v="0.5"/>
  </r>
  <r>
    <x v="1"/>
    <n v="1185732"/>
    <x v="306"/>
    <x v="2"/>
    <x v="15"/>
    <s v="Anchorage"/>
    <x v="2"/>
    <n v="0.53"/>
    <n v="810"/>
    <n v="429.3"/>
    <n v="154.548"/>
    <n v="0.36"/>
  </r>
  <r>
    <x v="1"/>
    <n v="1185732"/>
    <x v="306"/>
    <x v="2"/>
    <x v="15"/>
    <s v="Anchorage"/>
    <x v="3"/>
    <n v="0.53"/>
    <n v="900"/>
    <n v="477"/>
    <n v="171.72"/>
    <n v="0.36"/>
  </r>
  <r>
    <x v="1"/>
    <n v="1185732"/>
    <x v="306"/>
    <x v="2"/>
    <x v="15"/>
    <s v="Anchorage"/>
    <x v="4"/>
    <n v="0.6"/>
    <n v="840"/>
    <n v="504"/>
    <n v="181.44"/>
    <n v="0.36"/>
  </r>
  <r>
    <x v="1"/>
    <n v="1185732"/>
    <x v="306"/>
    <x v="2"/>
    <x v="15"/>
    <s v="Anchorage"/>
    <x v="5"/>
    <n v="0.67"/>
    <n v="1260"/>
    <n v="844.2"/>
    <n v="354.56400000000002"/>
    <n v="0.42"/>
  </r>
  <r>
    <x v="1"/>
    <n v="1185732"/>
    <x v="334"/>
    <x v="2"/>
    <x v="15"/>
    <s v="Anchorage"/>
    <x v="0"/>
    <n v="0.63"/>
    <n v="1820"/>
    <n v="1146.5999999999999"/>
    <n v="527.43600000000004"/>
    <n v="0.46"/>
  </r>
  <r>
    <x v="1"/>
    <n v="1185732"/>
    <x v="334"/>
    <x v="2"/>
    <x v="15"/>
    <s v="Anchorage"/>
    <x v="1"/>
    <n v="0.59"/>
    <n v="1110"/>
    <n v="654.9"/>
    <n v="307.803"/>
    <n v="0.47000000000000003"/>
  </r>
  <r>
    <x v="1"/>
    <n v="1185732"/>
    <x v="334"/>
    <x v="2"/>
    <x v="15"/>
    <s v="Anchorage"/>
    <x v="2"/>
    <n v="0.53"/>
    <n v="1020"/>
    <n v="540.6"/>
    <n v="194.61600000000001"/>
    <n v="0.36"/>
  </r>
  <r>
    <x v="1"/>
    <n v="1185732"/>
    <x v="334"/>
    <x v="2"/>
    <x v="15"/>
    <s v="Anchorage"/>
    <x v="3"/>
    <n v="0.51"/>
    <n v="750"/>
    <n v="382.5"/>
    <n v="145.35"/>
    <n v="0.38"/>
  </r>
  <r>
    <x v="1"/>
    <n v="1185732"/>
    <x v="334"/>
    <x v="2"/>
    <x v="15"/>
    <s v="Anchorage"/>
    <x v="4"/>
    <n v="0.61"/>
    <n v="910"/>
    <n v="555.1"/>
    <n v="216.489"/>
    <n v="0.39"/>
  </r>
  <r>
    <x v="1"/>
    <n v="1185732"/>
    <x v="334"/>
    <x v="2"/>
    <x v="15"/>
    <s v="Anchorage"/>
    <x v="5"/>
    <n v="0.67"/>
    <n v="1300"/>
    <n v="871"/>
    <n v="391.95"/>
    <n v="0.44999999999999996"/>
  </r>
  <r>
    <x v="1"/>
    <n v="1185732"/>
    <x v="366"/>
    <x v="2"/>
    <x v="15"/>
    <s v="Anchorage"/>
    <x v="0"/>
    <n v="0.59"/>
    <n v="1630"/>
    <n v="961.69999999999993"/>
    <n v="432.76500000000004"/>
    <n v="0.45000000000000007"/>
  </r>
  <r>
    <x v="1"/>
    <n v="1185732"/>
    <x v="366"/>
    <x v="2"/>
    <x v="15"/>
    <s v="Anchorage"/>
    <x v="1"/>
    <n v="0.56000000000000005"/>
    <n v="1060"/>
    <n v="593.6"/>
    <n v="267.12000000000006"/>
    <n v="0.45000000000000007"/>
  </r>
  <r>
    <x v="1"/>
    <n v="1185732"/>
    <x v="366"/>
    <x v="2"/>
    <x v="15"/>
    <s v="Anchorage"/>
    <x v="2"/>
    <n v="0.54"/>
    <n v="1020"/>
    <n v="550.80000000000007"/>
    <n v="198.28800000000001"/>
    <n v="0.36"/>
  </r>
  <r>
    <x v="1"/>
    <n v="1185732"/>
    <x v="366"/>
    <x v="2"/>
    <x v="15"/>
    <s v="Anchorage"/>
    <x v="3"/>
    <n v="0.53"/>
    <n v="680"/>
    <n v="360.40000000000003"/>
    <n v="144.16000000000003"/>
    <n v="0.4"/>
  </r>
  <r>
    <x v="1"/>
    <n v="1185732"/>
    <x v="366"/>
    <x v="2"/>
    <x v="15"/>
    <s v="Anchorage"/>
    <x v="4"/>
    <n v="0.62"/>
    <n v="650"/>
    <n v="403"/>
    <n v="153.14000000000001"/>
    <n v="0.38"/>
  </r>
  <r>
    <x v="1"/>
    <n v="1185732"/>
    <x v="366"/>
    <x v="2"/>
    <x v="15"/>
    <s v="Anchorage"/>
    <x v="5"/>
    <n v="0.67"/>
    <n v="1040"/>
    <n v="696.80000000000007"/>
    <n v="292.65600000000001"/>
    <n v="0.42"/>
  </r>
  <r>
    <x v="1"/>
    <n v="1185732"/>
    <x v="396"/>
    <x v="2"/>
    <x v="15"/>
    <s v="Anchorage"/>
    <x v="0"/>
    <n v="0.64"/>
    <n v="1310"/>
    <n v="838.4"/>
    <n v="402.43200000000002"/>
    <n v="0.48000000000000004"/>
  </r>
  <r>
    <x v="1"/>
    <n v="1185732"/>
    <x v="396"/>
    <x v="2"/>
    <x v="15"/>
    <s v="Anchorage"/>
    <x v="1"/>
    <n v="0.55000000000000004"/>
    <n v="910"/>
    <n v="500.50000000000006"/>
    <n v="240.24000000000004"/>
    <n v="0.48000000000000004"/>
  </r>
  <r>
    <x v="1"/>
    <n v="1185732"/>
    <x v="396"/>
    <x v="2"/>
    <x v="15"/>
    <s v="Anchorage"/>
    <x v="2"/>
    <n v="0.5"/>
    <n v="590"/>
    <n v="295"/>
    <n v="112.1"/>
    <n v="0.38"/>
  </r>
  <r>
    <x v="1"/>
    <n v="1185732"/>
    <x v="396"/>
    <x v="2"/>
    <x v="15"/>
    <s v="Anchorage"/>
    <x v="3"/>
    <n v="0.5"/>
    <n v="560"/>
    <n v="280"/>
    <n v="109.2"/>
    <n v="0.39"/>
  </r>
  <r>
    <x v="1"/>
    <n v="1185732"/>
    <x v="396"/>
    <x v="2"/>
    <x v="15"/>
    <s v="Anchorage"/>
    <x v="4"/>
    <n v="0.62"/>
    <n v="600"/>
    <n v="372"/>
    <n v="148.80000000000001"/>
    <n v="0.4"/>
  </r>
  <r>
    <x v="1"/>
    <n v="1185732"/>
    <x v="396"/>
    <x v="2"/>
    <x v="15"/>
    <s v="Anchorage"/>
    <x v="5"/>
    <n v="0.64"/>
    <n v="840"/>
    <n v="537.6"/>
    <n v="220.416"/>
    <n v="0.41"/>
  </r>
  <r>
    <x v="1"/>
    <n v="1185732"/>
    <x v="428"/>
    <x v="2"/>
    <x v="15"/>
    <s v="Anchorage"/>
    <x v="0"/>
    <n v="0.68"/>
    <n v="1130"/>
    <n v="768.40000000000009"/>
    <n v="361.14800000000008"/>
    <n v="0.47000000000000003"/>
  </r>
  <r>
    <x v="1"/>
    <n v="1185732"/>
    <x v="428"/>
    <x v="2"/>
    <x v="15"/>
    <s v="Anchorage"/>
    <x v="1"/>
    <n v="0.6"/>
    <n v="770"/>
    <n v="462"/>
    <n v="221.76000000000002"/>
    <n v="0.48000000000000004"/>
  </r>
  <r>
    <x v="1"/>
    <n v="1185732"/>
    <x v="428"/>
    <x v="2"/>
    <x v="15"/>
    <s v="Anchorage"/>
    <x v="2"/>
    <n v="0.59"/>
    <n v="460"/>
    <n v="271.39999999999998"/>
    <n v="108.56"/>
    <n v="0.4"/>
  </r>
  <r>
    <x v="1"/>
    <n v="1185732"/>
    <x v="428"/>
    <x v="2"/>
    <x v="15"/>
    <s v="Anchorage"/>
    <x v="3"/>
    <n v="0.59"/>
    <n v="420"/>
    <n v="247.79999999999998"/>
    <n v="89.207999999999984"/>
    <n v="0.36"/>
  </r>
  <r>
    <x v="1"/>
    <n v="1185732"/>
    <x v="428"/>
    <x v="2"/>
    <x v="15"/>
    <s v="Anchorage"/>
    <x v="4"/>
    <n v="0.71"/>
    <n v="440"/>
    <n v="312.39999999999998"/>
    <n v="109.33999999999999"/>
    <n v="0.35"/>
  </r>
  <r>
    <x v="1"/>
    <n v="1185732"/>
    <x v="428"/>
    <x v="2"/>
    <x v="15"/>
    <s v="Anchorage"/>
    <x v="5"/>
    <n v="0.73"/>
    <n v="830"/>
    <n v="605.9"/>
    <n v="242.36"/>
    <n v="0.4"/>
  </r>
  <r>
    <x v="1"/>
    <n v="1185732"/>
    <x v="458"/>
    <x v="2"/>
    <x v="15"/>
    <s v="Anchorage"/>
    <x v="0"/>
    <n v="0.68"/>
    <n v="1230"/>
    <n v="836.40000000000009"/>
    <n v="401.47200000000009"/>
    <n v="0.48000000000000004"/>
  </r>
  <r>
    <x v="1"/>
    <n v="1185732"/>
    <x v="458"/>
    <x v="2"/>
    <x v="15"/>
    <s v="Anchorage"/>
    <x v="1"/>
    <n v="0.59"/>
    <n v="810"/>
    <n v="477.9"/>
    <n v="219.834"/>
    <n v="0.46"/>
  </r>
  <r>
    <x v="1"/>
    <n v="1185732"/>
    <x v="458"/>
    <x v="2"/>
    <x v="15"/>
    <s v="Anchorage"/>
    <x v="2"/>
    <n v="0.59"/>
    <n v="930"/>
    <n v="548.69999999999993"/>
    <n v="213.99299999999997"/>
    <n v="0.39"/>
  </r>
  <r>
    <x v="1"/>
    <n v="1185732"/>
    <x v="458"/>
    <x v="2"/>
    <x v="15"/>
    <s v="Anchorage"/>
    <x v="3"/>
    <n v="0.62"/>
    <n v="900"/>
    <n v="558"/>
    <n v="212.04"/>
    <n v="0.38"/>
  </r>
  <r>
    <x v="1"/>
    <n v="1185732"/>
    <x v="458"/>
    <x v="2"/>
    <x v="15"/>
    <s v="Anchorage"/>
    <x v="4"/>
    <n v="0.69"/>
    <n v="830"/>
    <n v="572.69999999999993"/>
    <n v="200.44499999999996"/>
    <n v="0.35"/>
  </r>
  <r>
    <x v="1"/>
    <n v="1185732"/>
    <x v="458"/>
    <x v="2"/>
    <x v="15"/>
    <s v="Anchorage"/>
    <x v="5"/>
    <n v="0.74"/>
    <n v="1010"/>
    <n v="747.4"/>
    <n v="313.90799999999996"/>
    <n v="0.42"/>
  </r>
  <r>
    <x v="1"/>
    <n v="1185732"/>
    <x v="487"/>
    <x v="2"/>
    <x v="15"/>
    <s v="Anchorage"/>
    <x v="0"/>
    <n v="0.69"/>
    <n v="1740"/>
    <n v="1200.5999999999999"/>
    <n v="564.28200000000004"/>
    <n v="0.47000000000000003"/>
  </r>
  <r>
    <x v="1"/>
    <n v="1185732"/>
    <x v="487"/>
    <x v="2"/>
    <x v="15"/>
    <s v="Anchorage"/>
    <x v="1"/>
    <n v="0.6"/>
    <n v="1120"/>
    <n v="672"/>
    <n v="315.84000000000003"/>
    <n v="0.47000000000000003"/>
  </r>
  <r>
    <x v="0"/>
    <n v="1128299"/>
    <x v="174"/>
    <x v="2"/>
    <x v="15"/>
    <s v="Anchorage"/>
    <x v="0"/>
    <n v="0.33"/>
    <n v="1090"/>
    <n v="359.7"/>
    <n v="136.68600000000001"/>
    <n v="0.38"/>
  </r>
  <r>
    <x v="0"/>
    <n v="1128299"/>
    <x v="174"/>
    <x v="2"/>
    <x v="15"/>
    <s v="Anchorage"/>
    <x v="1"/>
    <n v="0.43"/>
    <n v="1090"/>
    <n v="468.7"/>
    <n v="154.67099999999999"/>
    <n v="0.33"/>
  </r>
  <r>
    <x v="0"/>
    <n v="1128299"/>
    <x v="174"/>
    <x v="2"/>
    <x v="15"/>
    <s v="Anchorage"/>
    <x v="2"/>
    <n v="0.41"/>
    <n v="1130"/>
    <n v="463.29999999999995"/>
    <n v="166.78799999999998"/>
    <n v="0.36"/>
  </r>
  <r>
    <x v="0"/>
    <n v="1128299"/>
    <x v="174"/>
    <x v="2"/>
    <x v="15"/>
    <s v="Anchorage"/>
    <x v="3"/>
    <n v="0.43"/>
    <n v="560"/>
    <n v="240.79999999999998"/>
    <n v="84.279999999999987"/>
    <n v="0.35"/>
  </r>
  <r>
    <x v="0"/>
    <n v="1128299"/>
    <x v="174"/>
    <x v="2"/>
    <x v="15"/>
    <s v="Anchorage"/>
    <x v="4"/>
    <n v="0.46"/>
    <n v="460"/>
    <n v="211.60000000000002"/>
    <n v="63.480000000000004"/>
    <n v="0.3"/>
  </r>
  <r>
    <x v="0"/>
    <n v="1128299"/>
    <x v="174"/>
    <x v="2"/>
    <x v="15"/>
    <s v="Anchorage"/>
    <x v="5"/>
    <n v="0.42"/>
    <n v="1230"/>
    <n v="516.6"/>
    <n v="278.96400000000006"/>
    <n v="0.54"/>
  </r>
  <r>
    <x v="0"/>
    <n v="1128299"/>
    <x v="205"/>
    <x v="2"/>
    <x v="15"/>
    <s v="Anchorage"/>
    <x v="0"/>
    <n v="0.33"/>
    <n v="1430"/>
    <n v="471.90000000000003"/>
    <n v="169.88400000000001"/>
    <n v="0.36"/>
  </r>
  <r>
    <x v="0"/>
    <n v="1128299"/>
    <x v="205"/>
    <x v="2"/>
    <x v="15"/>
    <s v="Anchorage"/>
    <x v="1"/>
    <n v="0.42"/>
    <n v="980"/>
    <n v="411.59999999999997"/>
    <n v="131.71199999999999"/>
    <n v="0.32"/>
  </r>
  <r>
    <x v="0"/>
    <n v="1128299"/>
    <x v="205"/>
    <x v="2"/>
    <x v="15"/>
    <s v="Anchorage"/>
    <x v="2"/>
    <n v="0.44"/>
    <n v="940"/>
    <n v="413.6"/>
    <n v="148.89600000000002"/>
    <n v="0.36"/>
  </r>
  <r>
    <x v="0"/>
    <n v="1128299"/>
    <x v="205"/>
    <x v="2"/>
    <x v="16"/>
    <s v="Honolulu"/>
    <x v="3"/>
    <n v="0.41"/>
    <n v="560"/>
    <n v="229.6"/>
    <n v="89.543999999999997"/>
    <n v="0.39"/>
  </r>
  <r>
    <x v="0"/>
    <n v="1128299"/>
    <x v="205"/>
    <x v="2"/>
    <x v="16"/>
    <s v="Honolulu"/>
    <x v="4"/>
    <n v="0.47"/>
    <n v="380"/>
    <n v="178.6"/>
    <n v="53.58"/>
    <n v="0.3"/>
  </r>
  <r>
    <x v="0"/>
    <n v="1128299"/>
    <x v="205"/>
    <x v="2"/>
    <x v="16"/>
    <s v="Honolulu"/>
    <x v="5"/>
    <n v="0.44"/>
    <n v="1020"/>
    <n v="448.8"/>
    <n v="246.84000000000003"/>
    <n v="0.55000000000000004"/>
  </r>
  <r>
    <x v="0"/>
    <n v="1128299"/>
    <x v="214"/>
    <x v="2"/>
    <x v="16"/>
    <s v="Honolulu"/>
    <x v="0"/>
    <n v="0.44"/>
    <n v="1350"/>
    <n v="594"/>
    <n v="237.60000000000002"/>
    <n v="0.4"/>
  </r>
  <r>
    <x v="0"/>
    <n v="1128299"/>
    <x v="214"/>
    <x v="2"/>
    <x v="16"/>
    <s v="Honolulu"/>
    <x v="1"/>
    <n v="0.54"/>
    <n v="910"/>
    <n v="491.40000000000003"/>
    <n v="152.334"/>
    <n v="0.31"/>
  </r>
  <r>
    <x v="0"/>
    <n v="1128299"/>
    <x v="214"/>
    <x v="2"/>
    <x v="16"/>
    <s v="Honolulu"/>
    <x v="2"/>
    <n v="0.56999999999999995"/>
    <n v="1010"/>
    <n v="575.69999999999993"/>
    <n v="224.52299999999997"/>
    <n v="0.39"/>
  </r>
  <r>
    <x v="0"/>
    <n v="1128299"/>
    <x v="214"/>
    <x v="2"/>
    <x v="16"/>
    <s v="Honolulu"/>
    <x v="3"/>
    <n v="0.52"/>
    <n v="690"/>
    <n v="358.8"/>
    <n v="129.16800000000001"/>
    <n v="0.36"/>
  </r>
  <r>
    <x v="0"/>
    <n v="1128299"/>
    <x v="214"/>
    <x v="2"/>
    <x v="16"/>
    <s v="Honolulu"/>
    <x v="4"/>
    <n v="0.55000000000000004"/>
    <n v="360"/>
    <n v="198.00000000000003"/>
    <n v="51.480000000000011"/>
    <n v="0.26"/>
  </r>
  <r>
    <x v="0"/>
    <n v="1128299"/>
    <x v="214"/>
    <x v="2"/>
    <x v="16"/>
    <s v="Honolulu"/>
    <x v="5"/>
    <n v="0.5"/>
    <n v="850"/>
    <n v="425"/>
    <n v="233.75000000000003"/>
    <n v="0.55000000000000004"/>
  </r>
  <r>
    <x v="0"/>
    <n v="1128299"/>
    <x v="233"/>
    <x v="2"/>
    <x v="16"/>
    <s v="Honolulu"/>
    <x v="0"/>
    <n v="0.59"/>
    <n v="1300"/>
    <n v="767"/>
    <n v="276.12"/>
    <n v="0.36"/>
  </r>
  <r>
    <x v="0"/>
    <n v="1128299"/>
    <x v="233"/>
    <x v="2"/>
    <x v="16"/>
    <s v="Honolulu"/>
    <x v="1"/>
    <n v="0.61"/>
    <n v="810"/>
    <n v="494.09999999999997"/>
    <n v="172.93499999999997"/>
    <n v="0.35"/>
  </r>
  <r>
    <x v="0"/>
    <n v="1128299"/>
    <x v="233"/>
    <x v="2"/>
    <x v="16"/>
    <s v="Honolulu"/>
    <x v="2"/>
    <n v="0.6"/>
    <n v="910"/>
    <n v="546"/>
    <n v="207.48"/>
    <n v="0.38"/>
  </r>
  <r>
    <x v="0"/>
    <n v="1128299"/>
    <x v="233"/>
    <x v="2"/>
    <x v="16"/>
    <s v="Honolulu"/>
    <x v="3"/>
    <n v="0.48"/>
    <n v="730"/>
    <n v="350.4"/>
    <n v="122.63999999999999"/>
    <n v="0.35"/>
  </r>
  <r>
    <x v="0"/>
    <n v="1128299"/>
    <x v="233"/>
    <x v="2"/>
    <x v="16"/>
    <s v="Honolulu"/>
    <x v="4"/>
    <n v="0.52"/>
    <n v="420"/>
    <n v="218.4"/>
    <n v="58.968000000000004"/>
    <n v="0.27"/>
  </r>
  <r>
    <x v="0"/>
    <n v="1128299"/>
    <x v="233"/>
    <x v="2"/>
    <x v="16"/>
    <s v="Honolulu"/>
    <x v="5"/>
    <n v="0.66"/>
    <n v="940"/>
    <n v="620.4"/>
    <n v="310.2"/>
    <n v="0.5"/>
  </r>
  <r>
    <x v="0"/>
    <n v="1128299"/>
    <x v="264"/>
    <x v="2"/>
    <x v="16"/>
    <s v="Honolulu"/>
    <x v="0"/>
    <n v="0.51"/>
    <n v="1580"/>
    <n v="805.80000000000007"/>
    <n v="298.14600000000002"/>
    <n v="0.37"/>
  </r>
  <r>
    <x v="0"/>
    <n v="1128299"/>
    <x v="264"/>
    <x v="2"/>
    <x v="16"/>
    <s v="Honolulu"/>
    <x v="1"/>
    <n v="0.57999999999999996"/>
    <n v="980"/>
    <n v="568.4"/>
    <n v="187.572"/>
    <n v="0.33"/>
  </r>
  <r>
    <x v="0"/>
    <n v="1128299"/>
    <x v="264"/>
    <x v="2"/>
    <x v="16"/>
    <s v="Honolulu"/>
    <x v="2"/>
    <n v="0.56000000000000005"/>
    <n v="980"/>
    <n v="548.80000000000007"/>
    <n v="219.52000000000004"/>
    <n v="0.4"/>
  </r>
  <r>
    <x v="0"/>
    <n v="1128299"/>
    <x v="264"/>
    <x v="2"/>
    <x v="16"/>
    <s v="Honolulu"/>
    <x v="3"/>
    <n v="0.52"/>
    <n v="800"/>
    <n v="416"/>
    <n v="166.4"/>
    <n v="0.4"/>
  </r>
  <r>
    <x v="0"/>
    <n v="1128299"/>
    <x v="264"/>
    <x v="2"/>
    <x v="16"/>
    <s v="Honolulu"/>
    <x v="4"/>
    <n v="0.55000000000000004"/>
    <n v="460"/>
    <n v="253.00000000000003"/>
    <n v="70.840000000000018"/>
    <n v="0.28000000000000003"/>
  </r>
  <r>
    <x v="0"/>
    <n v="1128299"/>
    <x v="264"/>
    <x v="2"/>
    <x v="16"/>
    <s v="Honolulu"/>
    <x v="5"/>
    <n v="0.69"/>
    <n v="1430"/>
    <n v="986.69999999999993"/>
    <n v="542.68500000000006"/>
    <n v="0.55000000000000004"/>
  </r>
  <r>
    <x v="0"/>
    <n v="1128299"/>
    <x v="294"/>
    <x v="2"/>
    <x v="16"/>
    <s v="Honolulu"/>
    <x v="0"/>
    <n v="0.67"/>
    <n v="2100"/>
    <n v="1407"/>
    <n v="562.80000000000007"/>
    <n v="0.4"/>
  </r>
  <r>
    <x v="0"/>
    <n v="1128299"/>
    <x v="294"/>
    <x v="2"/>
    <x v="16"/>
    <s v="Honolulu"/>
    <x v="1"/>
    <n v="0.72"/>
    <n v="1560"/>
    <n v="1123.2"/>
    <n v="348.19200000000001"/>
    <n v="0.31"/>
  </r>
  <r>
    <x v="0"/>
    <n v="1128299"/>
    <x v="294"/>
    <x v="2"/>
    <x v="16"/>
    <s v="Honolulu"/>
    <x v="2"/>
    <n v="0.71"/>
    <n v="1800"/>
    <n v="1278"/>
    <n v="460.08"/>
    <n v="0.36"/>
  </r>
  <r>
    <x v="0"/>
    <n v="1128299"/>
    <x v="294"/>
    <x v="2"/>
    <x v="16"/>
    <s v="Honolulu"/>
    <x v="3"/>
    <n v="0.74"/>
    <n v="1330"/>
    <n v="984.19999999999993"/>
    <n v="373.99599999999998"/>
    <n v="0.38"/>
  </r>
  <r>
    <x v="0"/>
    <n v="1128299"/>
    <x v="294"/>
    <x v="2"/>
    <x v="16"/>
    <s v="Honolulu"/>
    <x v="4"/>
    <n v="0.83"/>
    <n v="880"/>
    <n v="730.4"/>
    <n v="219.11999999999998"/>
    <n v="0.3"/>
  </r>
  <r>
    <x v="0"/>
    <n v="1128299"/>
    <x v="294"/>
    <x v="2"/>
    <x v="16"/>
    <s v="Honolulu"/>
    <x v="5"/>
    <n v="0.97"/>
    <n v="1690"/>
    <n v="1639.3"/>
    <n v="852.43600000000004"/>
    <n v="0.52"/>
  </r>
  <r>
    <x v="0"/>
    <n v="1128299"/>
    <x v="323"/>
    <x v="2"/>
    <x v="16"/>
    <s v="Honolulu"/>
    <x v="0"/>
    <n v="0.74"/>
    <n v="2080"/>
    <n v="1539.2"/>
    <n v="569.50400000000002"/>
    <n v="0.37"/>
  </r>
  <r>
    <x v="0"/>
    <n v="1128299"/>
    <x v="323"/>
    <x v="2"/>
    <x v="16"/>
    <s v="Honolulu"/>
    <x v="1"/>
    <n v="0.81"/>
    <n v="1820"/>
    <n v="1474.2"/>
    <n v="501.22800000000007"/>
    <n v="0.34"/>
  </r>
  <r>
    <x v="0"/>
    <n v="1128299"/>
    <x v="323"/>
    <x v="2"/>
    <x v="16"/>
    <s v="Honolulu"/>
    <x v="2"/>
    <n v="0.79"/>
    <n v="1500"/>
    <n v="1185"/>
    <n v="426.59999999999997"/>
    <n v="0.36"/>
  </r>
  <r>
    <x v="0"/>
    <n v="1128299"/>
    <x v="323"/>
    <x v="2"/>
    <x v="16"/>
    <s v="Honolulu"/>
    <x v="3"/>
    <n v="0.73"/>
    <n v="1300"/>
    <n v="949"/>
    <n v="379.6"/>
    <n v="0.4"/>
  </r>
  <r>
    <x v="0"/>
    <n v="1128299"/>
    <x v="323"/>
    <x v="2"/>
    <x v="16"/>
    <s v="Honolulu"/>
    <x v="4"/>
    <n v="0.8"/>
    <n v="1490"/>
    <n v="1192"/>
    <n v="357.59999999999997"/>
    <n v="0.3"/>
  </r>
  <r>
    <x v="0"/>
    <n v="1128299"/>
    <x v="323"/>
    <x v="2"/>
    <x v="16"/>
    <s v="Honolulu"/>
    <x v="5"/>
    <n v="0.96"/>
    <n v="1540"/>
    <n v="1478.3999999999999"/>
    <n v="768.76799999999992"/>
    <n v="0.52"/>
  </r>
  <r>
    <x v="0"/>
    <n v="1128299"/>
    <x v="355"/>
    <x v="2"/>
    <x v="16"/>
    <s v="Honolulu"/>
    <x v="0"/>
    <n v="0.79"/>
    <n v="2100"/>
    <n v="1659"/>
    <n v="613.83000000000004"/>
    <n v="0.37"/>
  </r>
  <r>
    <x v="0"/>
    <n v="1128299"/>
    <x v="355"/>
    <x v="2"/>
    <x v="16"/>
    <s v="Honolulu"/>
    <x v="1"/>
    <n v="0.71"/>
    <n v="2180"/>
    <n v="1547.8"/>
    <n v="526.25200000000007"/>
    <n v="0.34"/>
  </r>
  <r>
    <x v="0"/>
    <n v="1128299"/>
    <x v="355"/>
    <x v="2"/>
    <x v="16"/>
    <s v="Honolulu"/>
    <x v="2"/>
    <n v="0.64"/>
    <n v="1620"/>
    <n v="1036.8"/>
    <n v="404.35199999999998"/>
    <n v="0.39"/>
  </r>
  <r>
    <x v="0"/>
    <n v="1128299"/>
    <x v="355"/>
    <x v="2"/>
    <x v="16"/>
    <s v="Honolulu"/>
    <x v="3"/>
    <n v="0.67"/>
    <n v="1420"/>
    <n v="951.40000000000009"/>
    <n v="361.53200000000004"/>
    <n v="0.38"/>
  </r>
  <r>
    <x v="3"/>
    <n v="1128299"/>
    <x v="355"/>
    <x v="2"/>
    <x v="16"/>
    <s v="Honolulu"/>
    <x v="4"/>
    <n v="0.69"/>
    <n v="1470"/>
    <n v="1014.3"/>
    <n v="273.86099999999999"/>
    <n v="0.27"/>
  </r>
  <r>
    <x v="3"/>
    <n v="1128299"/>
    <x v="355"/>
    <x v="2"/>
    <x v="16"/>
    <s v="Honolulu"/>
    <x v="5"/>
    <n v="0.72"/>
    <n v="880"/>
    <n v="633.6"/>
    <n v="335.80800000000005"/>
    <n v="0.53"/>
  </r>
  <r>
    <x v="3"/>
    <n v="1128299"/>
    <x v="387"/>
    <x v="2"/>
    <x v="16"/>
    <s v="Honolulu"/>
    <x v="0"/>
    <n v="0.62"/>
    <n v="1490"/>
    <n v="923.8"/>
    <n v="332.56799999999998"/>
    <n v="0.36"/>
  </r>
  <r>
    <x v="3"/>
    <n v="1128299"/>
    <x v="387"/>
    <x v="2"/>
    <x v="16"/>
    <s v="Honolulu"/>
    <x v="1"/>
    <n v="0.69"/>
    <n v="1490"/>
    <n v="1028.0999999999999"/>
    <n v="339.27299999999997"/>
    <n v="0.33"/>
  </r>
  <r>
    <x v="3"/>
    <n v="1128299"/>
    <x v="387"/>
    <x v="2"/>
    <x v="16"/>
    <s v="Honolulu"/>
    <x v="2"/>
    <n v="0.64"/>
    <n v="1050"/>
    <n v="672"/>
    <n v="262.08"/>
    <n v="0.39"/>
  </r>
  <r>
    <x v="3"/>
    <n v="1128299"/>
    <x v="387"/>
    <x v="2"/>
    <x v="16"/>
    <s v="Honolulu"/>
    <x v="3"/>
    <n v="0.62"/>
    <n v="850"/>
    <n v="527"/>
    <n v="210.8"/>
    <n v="0.4"/>
  </r>
  <r>
    <x v="3"/>
    <n v="1128299"/>
    <x v="387"/>
    <x v="2"/>
    <x v="16"/>
    <s v="Honolulu"/>
    <x v="4"/>
    <n v="0.71"/>
    <n v="910"/>
    <n v="646.1"/>
    <n v="193.83"/>
    <n v="0.3"/>
  </r>
  <r>
    <x v="3"/>
    <n v="1128299"/>
    <x v="387"/>
    <x v="2"/>
    <x v="16"/>
    <s v="Honolulu"/>
    <x v="5"/>
    <n v="0.56000000000000005"/>
    <n v="1050"/>
    <n v="588"/>
    <n v="311.64000000000004"/>
    <n v="0.53"/>
  </r>
  <r>
    <x v="3"/>
    <n v="1128299"/>
    <x v="416"/>
    <x v="2"/>
    <x v="16"/>
    <s v="Honolulu"/>
    <x v="0"/>
    <n v="0.52"/>
    <n v="1240"/>
    <n v="644.80000000000007"/>
    <n v="257.92"/>
    <n v="0.4"/>
  </r>
  <r>
    <x v="3"/>
    <n v="1128299"/>
    <x v="416"/>
    <x v="2"/>
    <x v="16"/>
    <s v="Honolulu"/>
    <x v="1"/>
    <n v="0.61"/>
    <n v="1380"/>
    <n v="841.8"/>
    <n v="252.54000000000002"/>
    <n v="0.30000000000000004"/>
  </r>
  <r>
    <x v="3"/>
    <n v="1128299"/>
    <x v="416"/>
    <x v="2"/>
    <x v="16"/>
    <s v="Honolulu"/>
    <x v="2"/>
    <n v="0.56000000000000005"/>
    <n v="870"/>
    <n v="487.20000000000005"/>
    <n v="170.52"/>
    <n v="0.35"/>
  </r>
  <r>
    <x v="3"/>
    <n v="1128299"/>
    <x v="416"/>
    <x v="2"/>
    <x v="16"/>
    <s v="Honolulu"/>
    <x v="3"/>
    <n v="0.5"/>
    <n v="830"/>
    <n v="415"/>
    <n v="153.55000000000001"/>
    <n v="0.37"/>
  </r>
  <r>
    <x v="3"/>
    <n v="1128299"/>
    <x v="416"/>
    <x v="2"/>
    <x v="16"/>
    <s v="Honolulu"/>
    <x v="4"/>
    <n v="0.63"/>
    <n v="700"/>
    <n v="441"/>
    <n v="123.48000000000002"/>
    <n v="0.28000000000000003"/>
  </r>
  <r>
    <x v="3"/>
    <n v="1128299"/>
    <x v="416"/>
    <x v="2"/>
    <x v="16"/>
    <s v="Honolulu"/>
    <x v="5"/>
    <n v="0.64"/>
    <n v="750"/>
    <n v="480"/>
    <n v="244.8"/>
    <n v="0.51"/>
  </r>
  <r>
    <x v="3"/>
    <n v="1128299"/>
    <x v="447"/>
    <x v="2"/>
    <x v="16"/>
    <s v="Honolulu"/>
    <x v="0"/>
    <n v="0.51"/>
    <n v="1580"/>
    <n v="805.80000000000007"/>
    <n v="298.14600000000002"/>
    <n v="0.37"/>
  </r>
  <r>
    <x v="3"/>
    <n v="1128299"/>
    <x v="447"/>
    <x v="2"/>
    <x v="16"/>
    <s v="Honolulu"/>
    <x v="1"/>
    <n v="0.56000000000000005"/>
    <n v="1680"/>
    <n v="940.80000000000007"/>
    <n v="301.05600000000004"/>
    <n v="0.32"/>
  </r>
  <r>
    <x v="3"/>
    <n v="1128299"/>
    <x v="447"/>
    <x v="2"/>
    <x v="16"/>
    <s v="Honolulu"/>
    <x v="2"/>
    <n v="0.5"/>
    <n v="1230"/>
    <n v="615"/>
    <n v="246"/>
    <n v="0.4"/>
  </r>
  <r>
    <x v="3"/>
    <n v="1128299"/>
    <x v="447"/>
    <x v="2"/>
    <x v="16"/>
    <s v="Honolulu"/>
    <x v="3"/>
    <n v="0.6"/>
    <n v="1040"/>
    <n v="624"/>
    <n v="243.36"/>
    <n v="0.39"/>
  </r>
  <r>
    <x v="3"/>
    <n v="1128299"/>
    <x v="447"/>
    <x v="2"/>
    <x v="16"/>
    <s v="Honolulu"/>
    <x v="4"/>
    <n v="0.83"/>
    <n v="1130"/>
    <n v="937.9"/>
    <n v="281.37"/>
    <n v="0.3"/>
  </r>
  <r>
    <x v="3"/>
    <n v="1128299"/>
    <x v="447"/>
    <x v="2"/>
    <x v="16"/>
    <s v="Honolulu"/>
    <x v="5"/>
    <n v="0.82"/>
    <n v="1400"/>
    <n v="1148"/>
    <n v="596.96"/>
    <n v="0.52"/>
  </r>
  <r>
    <x v="3"/>
    <n v="1128299"/>
    <x v="476"/>
    <x v="2"/>
    <x v="16"/>
    <s v="Honolulu"/>
    <x v="0"/>
    <n v="0.68"/>
    <n v="1890"/>
    <n v="1285.2"/>
    <n v="514.08000000000004"/>
    <n v="0.4"/>
  </r>
  <r>
    <x v="3"/>
    <n v="1128299"/>
    <x v="476"/>
    <x v="2"/>
    <x v="16"/>
    <s v="Honolulu"/>
    <x v="1"/>
    <n v="0.77"/>
    <n v="1820"/>
    <n v="1401.4"/>
    <n v="420.42000000000007"/>
    <n v="0.30000000000000004"/>
  </r>
  <r>
    <x v="2"/>
    <n v="1128299"/>
    <x v="476"/>
    <x v="2"/>
    <x v="16"/>
    <s v="Honolulu"/>
    <x v="2"/>
    <n v="0.74"/>
    <n v="1350"/>
    <n v="999"/>
    <n v="349.65"/>
    <n v="0.35"/>
  </r>
  <r>
    <x v="2"/>
    <n v="1128299"/>
    <x v="476"/>
    <x v="2"/>
    <x v="16"/>
    <s v="Honolulu"/>
    <x v="3"/>
    <n v="0.73"/>
    <n v="1450"/>
    <n v="1058.5"/>
    <n v="370.47499999999997"/>
    <n v="0.35"/>
  </r>
  <r>
    <x v="2"/>
    <n v="1128299"/>
    <x v="476"/>
    <x v="2"/>
    <x v="16"/>
    <s v="Honolulu"/>
    <x v="4"/>
    <n v="0.84"/>
    <n v="1280"/>
    <n v="1075.2"/>
    <n v="279.55200000000002"/>
    <n v="0.26"/>
  </r>
  <r>
    <x v="2"/>
    <n v="1128299"/>
    <x v="476"/>
    <x v="2"/>
    <x v="16"/>
    <s v="Honolulu"/>
    <x v="5"/>
    <n v="0.89"/>
    <n v="1420"/>
    <n v="1263.8"/>
    <n v="631.9"/>
    <n v="0.5"/>
  </r>
  <r>
    <x v="2"/>
    <n v="1128299"/>
    <x v="181"/>
    <x v="2"/>
    <x v="16"/>
    <s v="Honolulu"/>
    <x v="0"/>
    <n v="0.38"/>
    <n v="1150"/>
    <n v="437"/>
    <n v="187.91"/>
    <n v="0.43"/>
  </r>
  <r>
    <x v="2"/>
    <n v="1128299"/>
    <x v="181"/>
    <x v="2"/>
    <x v="16"/>
    <s v="Honolulu"/>
    <x v="1"/>
    <n v="0.48"/>
    <n v="1230"/>
    <n v="590.4"/>
    <n v="206.64"/>
    <n v="0.35"/>
  </r>
  <r>
    <x v="2"/>
    <n v="1128299"/>
    <x v="181"/>
    <x v="2"/>
    <x v="16"/>
    <s v="Honolulu"/>
    <x v="2"/>
    <n v="0.45"/>
    <n v="1230"/>
    <n v="553.5"/>
    <n v="226.93499999999997"/>
    <n v="0.41"/>
  </r>
  <r>
    <x v="2"/>
    <n v="1128299"/>
    <x v="181"/>
    <x v="2"/>
    <x v="16"/>
    <s v="Honolulu"/>
    <x v="3"/>
    <n v="0.47"/>
    <n v="770"/>
    <n v="361.9"/>
    <n v="162.85499999999996"/>
    <n v="0.44999999999999996"/>
  </r>
  <r>
    <x v="2"/>
    <n v="1128299"/>
    <x v="181"/>
    <x v="2"/>
    <x v="16"/>
    <s v="Honolulu"/>
    <x v="4"/>
    <n v="0.54"/>
    <n v="680"/>
    <n v="367.20000000000005"/>
    <n v="110.16000000000003"/>
    <n v="0.30000000000000004"/>
  </r>
  <r>
    <x v="2"/>
    <n v="1128299"/>
    <x v="181"/>
    <x v="2"/>
    <x v="16"/>
    <s v="Honolulu"/>
    <x v="5"/>
    <n v="0.49"/>
    <n v="1240"/>
    <n v="607.6"/>
    <n v="358.48400000000004"/>
    <n v="0.59000000000000008"/>
  </r>
  <r>
    <x v="2"/>
    <n v="1128299"/>
    <x v="212"/>
    <x v="2"/>
    <x v="16"/>
    <s v="Honolulu"/>
    <x v="0"/>
    <n v="0.36"/>
    <n v="1370"/>
    <n v="493.2"/>
    <n v="207.14399999999998"/>
    <n v="0.42"/>
  </r>
  <r>
    <x v="2"/>
    <n v="1128299"/>
    <x v="212"/>
    <x v="2"/>
    <x v="16"/>
    <s v="Honolulu"/>
    <x v="1"/>
    <n v="0.49"/>
    <n v="1110"/>
    <n v="543.9"/>
    <n v="190.36499999999998"/>
    <n v="0.35"/>
  </r>
  <r>
    <x v="2"/>
    <n v="1128299"/>
    <x v="212"/>
    <x v="2"/>
    <x v="16"/>
    <s v="Honolulu"/>
    <x v="2"/>
    <n v="0.49"/>
    <n v="1110"/>
    <n v="543.9"/>
    <n v="217.56"/>
    <n v="0.4"/>
  </r>
  <r>
    <x v="2"/>
    <n v="1128299"/>
    <x v="212"/>
    <x v="4"/>
    <x v="8"/>
    <s v="Orlando"/>
    <x v="3"/>
    <n v="0.45"/>
    <n v="740"/>
    <n v="333"/>
    <n v="146.52000000000001"/>
    <n v="0.44"/>
  </r>
  <r>
    <x v="2"/>
    <n v="1128299"/>
    <x v="212"/>
    <x v="4"/>
    <x v="8"/>
    <s v="Orlando"/>
    <x v="4"/>
    <n v="0.52"/>
    <n v="600"/>
    <n v="312"/>
    <n v="99.84"/>
    <n v="0.32"/>
  </r>
  <r>
    <x v="2"/>
    <n v="1128299"/>
    <x v="212"/>
    <x v="4"/>
    <x v="8"/>
    <s v="Orlando"/>
    <x v="5"/>
    <n v="0.47"/>
    <n v="1080"/>
    <n v="507.59999999999997"/>
    <n v="294.40800000000002"/>
    <n v="0.58000000000000007"/>
  </r>
  <r>
    <x v="2"/>
    <n v="1128299"/>
    <x v="221"/>
    <x v="4"/>
    <x v="8"/>
    <s v="Orlando"/>
    <x v="0"/>
    <n v="0.46"/>
    <n v="1600"/>
    <n v="736"/>
    <n v="301.76"/>
    <n v="0.41"/>
  </r>
  <r>
    <x v="2"/>
    <n v="1128299"/>
    <x v="221"/>
    <x v="4"/>
    <x v="8"/>
    <s v="Orlando"/>
    <x v="1"/>
    <n v="0.57999999999999996"/>
    <n v="1000"/>
    <n v="580"/>
    <n v="220.4"/>
    <n v="0.38"/>
  </r>
  <r>
    <x v="2"/>
    <n v="1128299"/>
    <x v="221"/>
    <x v="4"/>
    <x v="8"/>
    <s v="Orlando"/>
    <x v="2"/>
    <n v="0.59"/>
    <n v="1150"/>
    <n v="678.5"/>
    <n v="291.755"/>
    <n v="0.43"/>
  </r>
  <r>
    <x v="2"/>
    <n v="1128299"/>
    <x v="221"/>
    <x v="4"/>
    <x v="8"/>
    <s v="Orlando"/>
    <x v="3"/>
    <n v="0.57999999999999996"/>
    <n v="910"/>
    <n v="527.79999999999995"/>
    <n v="221.67599999999996"/>
    <n v="0.42"/>
  </r>
  <r>
    <x v="2"/>
    <n v="1128299"/>
    <x v="221"/>
    <x v="4"/>
    <x v="8"/>
    <s v="Orlando"/>
    <x v="4"/>
    <n v="0.61"/>
    <n v="440"/>
    <n v="268.39999999999998"/>
    <n v="88.572000000000003"/>
    <n v="0.33"/>
  </r>
  <r>
    <x v="2"/>
    <n v="1128299"/>
    <x v="221"/>
    <x v="4"/>
    <x v="8"/>
    <s v="Orlando"/>
    <x v="5"/>
    <n v="0.54"/>
    <n v="1010"/>
    <n v="545.40000000000009"/>
    <n v="327.24000000000007"/>
    <n v="0.6"/>
  </r>
  <r>
    <x v="3"/>
    <n v="1128299"/>
    <x v="240"/>
    <x v="4"/>
    <x v="8"/>
    <s v="Orlando"/>
    <x v="0"/>
    <n v="0.62"/>
    <n v="1380"/>
    <n v="855.6"/>
    <n v="359.35199999999998"/>
    <n v="0.42"/>
  </r>
  <r>
    <x v="3"/>
    <n v="1128299"/>
    <x v="240"/>
    <x v="4"/>
    <x v="8"/>
    <s v="Orlando"/>
    <x v="1"/>
    <n v="0.66"/>
    <n v="980"/>
    <n v="646.80000000000007"/>
    <n v="226.38"/>
    <n v="0.35"/>
  </r>
  <r>
    <x v="3"/>
    <n v="1128299"/>
    <x v="240"/>
    <x v="4"/>
    <x v="8"/>
    <s v="Orlando"/>
    <x v="2"/>
    <n v="0.66"/>
    <n v="1200"/>
    <n v="792"/>
    <n v="324.71999999999997"/>
    <n v="0.41"/>
  </r>
  <r>
    <x v="3"/>
    <n v="1128299"/>
    <x v="240"/>
    <x v="4"/>
    <x v="8"/>
    <s v="Orlando"/>
    <x v="3"/>
    <n v="0.52"/>
    <n v="840"/>
    <n v="436.8"/>
    <n v="196.55999999999997"/>
    <n v="0.44999999999999996"/>
  </r>
  <r>
    <x v="3"/>
    <n v="1128299"/>
    <x v="240"/>
    <x v="4"/>
    <x v="8"/>
    <s v="Orlando"/>
    <x v="4"/>
    <n v="0.59"/>
    <n v="580"/>
    <n v="342.2"/>
    <n v="119.76999999999998"/>
    <n v="0.35"/>
  </r>
  <r>
    <x v="3"/>
    <n v="1128299"/>
    <x v="240"/>
    <x v="4"/>
    <x v="8"/>
    <s v="Orlando"/>
    <x v="5"/>
    <n v="0.72"/>
    <n v="1090"/>
    <n v="784.8"/>
    <n v="470.87999999999994"/>
    <n v="0.6"/>
  </r>
  <r>
    <x v="3"/>
    <n v="1128299"/>
    <x v="271"/>
    <x v="4"/>
    <x v="8"/>
    <s v="Orlando"/>
    <x v="0"/>
    <n v="0.57999999999999996"/>
    <n v="1550"/>
    <n v="898.99999999999989"/>
    <n v="386.56999999999994"/>
    <n v="0.43"/>
  </r>
  <r>
    <x v="3"/>
    <n v="1128299"/>
    <x v="271"/>
    <x v="4"/>
    <x v="8"/>
    <s v="Orlando"/>
    <x v="1"/>
    <n v="0.6"/>
    <n v="1280"/>
    <n v="768"/>
    <n v="307.20000000000005"/>
    <n v="0.4"/>
  </r>
  <r>
    <x v="3"/>
    <n v="1128299"/>
    <x v="271"/>
    <x v="4"/>
    <x v="8"/>
    <s v="Orlando"/>
    <x v="2"/>
    <n v="0.59"/>
    <n v="1190"/>
    <n v="702.09999999999991"/>
    <n v="315.94499999999994"/>
    <n v="0.44999999999999996"/>
  </r>
  <r>
    <x v="3"/>
    <n v="1128299"/>
    <x v="271"/>
    <x v="4"/>
    <x v="8"/>
    <s v="Orlando"/>
    <x v="3"/>
    <n v="0.59"/>
    <n v="880"/>
    <n v="519.19999999999993"/>
    <n v="223.25599999999997"/>
    <n v="0.43"/>
  </r>
  <r>
    <x v="3"/>
    <n v="1128299"/>
    <x v="271"/>
    <x v="4"/>
    <x v="8"/>
    <s v="Orlando"/>
    <x v="4"/>
    <n v="0.52"/>
    <n v="680"/>
    <n v="353.6"/>
    <n v="113.15200000000002"/>
    <n v="0.32"/>
  </r>
  <r>
    <x v="3"/>
    <n v="1128299"/>
    <x v="271"/>
    <x v="4"/>
    <x v="8"/>
    <s v="Orlando"/>
    <x v="5"/>
    <n v="0.67"/>
    <n v="1730"/>
    <n v="1159.1000000000001"/>
    <n v="672.27800000000013"/>
    <n v="0.58000000000000007"/>
  </r>
  <r>
    <x v="3"/>
    <n v="1128299"/>
    <x v="301"/>
    <x v="4"/>
    <x v="8"/>
    <s v="Orlando"/>
    <x v="0"/>
    <n v="0.61"/>
    <n v="2230"/>
    <n v="1360.3"/>
    <n v="612.13499999999988"/>
    <n v="0.44999999999999996"/>
  </r>
  <r>
    <x v="3"/>
    <n v="1128299"/>
    <x v="301"/>
    <x v="4"/>
    <x v="8"/>
    <s v="Orlando"/>
    <x v="1"/>
    <n v="0.64"/>
    <n v="2030"/>
    <n v="1299.2"/>
    <n v="454.71999999999997"/>
    <n v="0.35"/>
  </r>
  <r>
    <x v="3"/>
    <n v="1128299"/>
    <x v="301"/>
    <x v="4"/>
    <x v="8"/>
    <s v="Orlando"/>
    <x v="2"/>
    <n v="0.8"/>
    <n v="2100"/>
    <n v="1680"/>
    <n v="722.4"/>
    <n v="0.43"/>
  </r>
  <r>
    <x v="3"/>
    <n v="1128299"/>
    <x v="301"/>
    <x v="4"/>
    <x v="8"/>
    <s v="Orlando"/>
    <x v="3"/>
    <n v="0.77"/>
    <n v="1550"/>
    <n v="1193.5"/>
    <n v="501.27"/>
    <n v="0.42"/>
  </r>
  <r>
    <x v="3"/>
    <n v="1128299"/>
    <x v="301"/>
    <x v="4"/>
    <x v="8"/>
    <s v="Orlando"/>
    <x v="4"/>
    <n v="0.89"/>
    <n v="1260"/>
    <n v="1121.4000000000001"/>
    <n v="358.84800000000001"/>
    <n v="0.32"/>
  </r>
  <r>
    <x v="3"/>
    <n v="1128299"/>
    <x v="301"/>
    <x v="4"/>
    <x v="8"/>
    <s v="Orlando"/>
    <x v="5"/>
    <n v="1.03"/>
    <n v="2180"/>
    <n v="2245.4"/>
    <n v="1257.4240000000002"/>
    <n v="0.56000000000000005"/>
  </r>
  <r>
    <x v="3"/>
    <n v="1128299"/>
    <x v="330"/>
    <x v="4"/>
    <x v="8"/>
    <s v="Orlando"/>
    <x v="0"/>
    <n v="0.83"/>
    <n v="2610"/>
    <n v="2166.2999999999997"/>
    <n v="953.17199999999991"/>
    <n v="0.44"/>
  </r>
  <r>
    <x v="3"/>
    <n v="1128299"/>
    <x v="330"/>
    <x v="4"/>
    <x v="8"/>
    <s v="Orlando"/>
    <x v="1"/>
    <n v="0.88"/>
    <n v="2250"/>
    <n v="1980"/>
    <n v="792"/>
    <n v="0.4"/>
  </r>
  <r>
    <x v="3"/>
    <n v="1128299"/>
    <x v="330"/>
    <x v="4"/>
    <x v="8"/>
    <s v="Orlando"/>
    <x v="2"/>
    <n v="0.86"/>
    <n v="1890"/>
    <n v="1625.3999999999999"/>
    <n v="715.17599999999993"/>
    <n v="0.44"/>
  </r>
  <r>
    <x v="3"/>
    <n v="1128299"/>
    <x v="330"/>
    <x v="4"/>
    <x v="8"/>
    <s v="Orlando"/>
    <x v="3"/>
    <n v="0.82"/>
    <n v="1800"/>
    <n v="1476"/>
    <n v="634.67999999999995"/>
    <n v="0.43"/>
  </r>
  <r>
    <x v="3"/>
    <n v="1128299"/>
    <x v="330"/>
    <x v="4"/>
    <x v="8"/>
    <s v="Orlando"/>
    <x v="4"/>
    <n v="0.89"/>
    <n v="1950"/>
    <n v="1735.5"/>
    <n v="555.36"/>
    <n v="0.32"/>
  </r>
  <r>
    <x v="3"/>
    <n v="1128299"/>
    <x v="330"/>
    <x v="4"/>
    <x v="8"/>
    <s v="Orlando"/>
    <x v="5"/>
    <n v="1.01"/>
    <n v="1630"/>
    <n v="1646.3"/>
    <n v="938.39100000000008"/>
    <n v="0.57000000000000006"/>
  </r>
  <r>
    <x v="3"/>
    <n v="1128299"/>
    <x v="362"/>
    <x v="4"/>
    <x v="8"/>
    <s v="Orlando"/>
    <x v="0"/>
    <n v="0.87"/>
    <n v="2130"/>
    <n v="1853.1"/>
    <n v="759.77099999999996"/>
    <n v="0.41"/>
  </r>
  <r>
    <x v="3"/>
    <n v="1128299"/>
    <x v="362"/>
    <x v="4"/>
    <x v="8"/>
    <s v="Orlando"/>
    <x v="1"/>
    <n v="0.77"/>
    <n v="2060"/>
    <n v="1586.2"/>
    <n v="555.16999999999996"/>
    <n v="0.35"/>
  </r>
  <r>
    <x v="3"/>
    <n v="1128299"/>
    <x v="362"/>
    <x v="4"/>
    <x v="8"/>
    <s v="Orlando"/>
    <x v="2"/>
    <n v="0.78"/>
    <n v="1890"/>
    <n v="1474.2"/>
    <n v="633.90600000000006"/>
    <n v="0.43"/>
  </r>
  <r>
    <x v="3"/>
    <n v="1128299"/>
    <x v="362"/>
    <x v="4"/>
    <x v="8"/>
    <s v="Orlando"/>
    <x v="3"/>
    <n v="0.77"/>
    <n v="1430"/>
    <n v="1101.1000000000001"/>
    <n v="462.46200000000005"/>
    <n v="0.42"/>
  </r>
  <r>
    <x v="3"/>
    <n v="1128299"/>
    <x v="362"/>
    <x v="4"/>
    <x v="8"/>
    <s v="Orlando"/>
    <x v="4"/>
    <n v="0.74"/>
    <n v="1430"/>
    <n v="1058.2"/>
    <n v="328.04200000000003"/>
    <n v="0.31"/>
  </r>
  <r>
    <x v="3"/>
    <n v="1128299"/>
    <x v="362"/>
    <x v="4"/>
    <x v="8"/>
    <s v="Orlando"/>
    <x v="5"/>
    <n v="0.81"/>
    <n v="870"/>
    <n v="704.7"/>
    <n v="408.72600000000006"/>
    <n v="0.58000000000000007"/>
  </r>
  <r>
    <x v="3"/>
    <n v="1128299"/>
    <x v="394"/>
    <x v="4"/>
    <x v="8"/>
    <s v="Orlando"/>
    <x v="0"/>
    <n v="0.57999999999999996"/>
    <n v="1400"/>
    <n v="812"/>
    <n v="324.8"/>
    <n v="0.4"/>
  </r>
  <r>
    <x v="3"/>
    <n v="1128299"/>
    <x v="394"/>
    <x v="4"/>
    <x v="8"/>
    <s v="Orlando"/>
    <x v="1"/>
    <n v="0.6"/>
    <n v="1350"/>
    <n v="810"/>
    <n v="299.7"/>
    <n v="0.37"/>
  </r>
  <r>
    <x v="3"/>
    <n v="1128299"/>
    <x v="394"/>
    <x v="4"/>
    <x v="8"/>
    <s v="Orlando"/>
    <x v="2"/>
    <n v="0.54"/>
    <n v="750"/>
    <n v="405"/>
    <n v="182.24999999999997"/>
    <n v="0.44999999999999996"/>
  </r>
  <r>
    <x v="3"/>
    <n v="1128299"/>
    <x v="394"/>
    <x v="4"/>
    <x v="8"/>
    <s v="Orlando"/>
    <x v="3"/>
    <n v="0.54"/>
    <n v="650"/>
    <n v="351"/>
    <n v="154.44"/>
    <n v="0.44"/>
  </r>
  <r>
    <x v="3"/>
    <n v="1128299"/>
    <x v="394"/>
    <x v="4"/>
    <x v="8"/>
    <s v="Orlando"/>
    <x v="4"/>
    <n v="0.64"/>
    <n v="740"/>
    <n v="473.6"/>
    <n v="146.816"/>
    <n v="0.31"/>
  </r>
  <r>
    <x v="3"/>
    <n v="1128299"/>
    <x v="394"/>
    <x v="4"/>
    <x v="8"/>
    <s v="Orlando"/>
    <x v="5"/>
    <n v="0.51"/>
    <n v="750"/>
    <n v="382.5"/>
    <n v="210.37500000000003"/>
    <n v="0.55000000000000004"/>
  </r>
  <r>
    <x v="3"/>
    <n v="1128299"/>
    <x v="423"/>
    <x v="4"/>
    <x v="8"/>
    <s v="Orlando"/>
    <x v="0"/>
    <n v="0.47"/>
    <n v="1000"/>
    <n v="470"/>
    <n v="206.8"/>
    <n v="0.44"/>
  </r>
  <r>
    <x v="3"/>
    <n v="1128299"/>
    <x v="423"/>
    <x v="4"/>
    <x v="8"/>
    <s v="Orlando"/>
    <x v="1"/>
    <n v="0.59"/>
    <n v="1440"/>
    <n v="849.59999999999991"/>
    <n v="322.84799999999996"/>
    <n v="0.38"/>
  </r>
  <r>
    <x v="3"/>
    <n v="1128299"/>
    <x v="423"/>
    <x v="4"/>
    <x v="8"/>
    <s v="Orlando"/>
    <x v="2"/>
    <n v="0.55000000000000004"/>
    <n v="1120"/>
    <n v="616"/>
    <n v="252.55999999999997"/>
    <n v="0.41"/>
  </r>
  <r>
    <x v="3"/>
    <n v="1128299"/>
    <x v="423"/>
    <x v="4"/>
    <x v="8"/>
    <s v="Orlando"/>
    <x v="3"/>
    <n v="0.51"/>
    <n v="1130"/>
    <n v="576.29999999999995"/>
    <n v="236.28299999999996"/>
    <n v="0.41"/>
  </r>
  <r>
    <x v="3"/>
    <n v="1128299"/>
    <x v="423"/>
    <x v="4"/>
    <x v="8"/>
    <s v="Orlando"/>
    <x v="4"/>
    <n v="0.59"/>
    <n v="980"/>
    <n v="578.19999999999993"/>
    <n v="179.24199999999999"/>
    <n v="0.31"/>
  </r>
  <r>
    <x v="3"/>
    <n v="1128299"/>
    <x v="423"/>
    <x v="4"/>
    <x v="8"/>
    <s v="Orlando"/>
    <x v="5"/>
    <n v="0.65"/>
    <n v="1040"/>
    <n v="676"/>
    <n v="392.08000000000004"/>
    <n v="0.58000000000000007"/>
  </r>
  <r>
    <x v="3"/>
    <n v="1128299"/>
    <x v="454"/>
    <x v="4"/>
    <x v="8"/>
    <s v="Orlando"/>
    <x v="0"/>
    <n v="0.52"/>
    <n v="1690"/>
    <n v="878.80000000000007"/>
    <n v="351.52000000000004"/>
    <n v="0.4"/>
  </r>
  <r>
    <x v="3"/>
    <n v="1128299"/>
    <x v="454"/>
    <x v="4"/>
    <x v="8"/>
    <s v="Orlando"/>
    <x v="1"/>
    <n v="0.54"/>
    <n v="1750"/>
    <n v="945.00000000000011"/>
    <n v="359.1"/>
    <n v="0.38"/>
  </r>
  <r>
    <x v="3"/>
    <n v="1128299"/>
    <x v="454"/>
    <x v="4"/>
    <x v="8"/>
    <s v="Orlando"/>
    <x v="2"/>
    <n v="0.53"/>
    <n v="1470"/>
    <n v="779.1"/>
    <n v="319.43099999999998"/>
    <n v="0.41"/>
  </r>
  <r>
    <x v="3"/>
    <n v="1128299"/>
    <x v="454"/>
    <x v="4"/>
    <x v="8"/>
    <s v="Orlando"/>
    <x v="3"/>
    <n v="0.64"/>
    <n v="1500"/>
    <n v="960"/>
    <n v="412.8"/>
    <n v="0.43"/>
  </r>
  <r>
    <x v="3"/>
    <n v="1128299"/>
    <x v="454"/>
    <x v="4"/>
    <x v="8"/>
    <s v="Orlando"/>
    <x v="4"/>
    <n v="0.77"/>
    <n v="1240"/>
    <n v="954.80000000000007"/>
    <n v="286.44000000000005"/>
    <n v="0.30000000000000004"/>
  </r>
  <r>
    <x v="3"/>
    <n v="1128299"/>
    <x v="454"/>
    <x v="4"/>
    <x v="8"/>
    <s v="Orlando"/>
    <x v="5"/>
    <n v="0.86"/>
    <n v="1620"/>
    <n v="1393.2"/>
    <n v="821.98800000000017"/>
    <n v="0.59000000000000008"/>
  </r>
  <r>
    <x v="3"/>
    <n v="1128299"/>
    <x v="483"/>
    <x v="4"/>
    <x v="8"/>
    <s v="Orlando"/>
    <x v="0"/>
    <n v="0.72"/>
    <n v="2160"/>
    <n v="1555.2"/>
    <n v="622.08000000000004"/>
    <n v="0.4"/>
  </r>
  <r>
    <x v="3"/>
    <n v="1128299"/>
    <x v="483"/>
    <x v="4"/>
    <x v="8"/>
    <s v="Orlando"/>
    <x v="1"/>
    <n v="0.82"/>
    <n v="2000"/>
    <n v="1640"/>
    <n v="574"/>
    <n v="0.35"/>
  </r>
  <r>
    <x v="4"/>
    <n v="1128299"/>
    <x v="483"/>
    <x v="4"/>
    <x v="8"/>
    <s v="Orlando"/>
    <x v="2"/>
    <n v="0.75"/>
    <n v="1740"/>
    <n v="1305"/>
    <n v="522"/>
    <n v="0.4"/>
  </r>
  <r>
    <x v="4"/>
    <n v="1128299"/>
    <x v="483"/>
    <x v="4"/>
    <x v="8"/>
    <s v="Orlando"/>
    <x v="3"/>
    <n v="0.78"/>
    <n v="1800"/>
    <n v="1404"/>
    <n v="575.64"/>
    <n v="0.41"/>
  </r>
  <r>
    <x v="4"/>
    <n v="1128299"/>
    <x v="483"/>
    <x v="4"/>
    <x v="8"/>
    <s v="Orlando"/>
    <x v="4"/>
    <n v="0.86"/>
    <n v="1470"/>
    <n v="1264.2"/>
    <n v="442.46999999999997"/>
    <n v="0.35"/>
  </r>
  <r>
    <x v="4"/>
    <n v="1128299"/>
    <x v="483"/>
    <x v="4"/>
    <x v="8"/>
    <s v="Orlando"/>
    <x v="5"/>
    <n v="0.87"/>
    <n v="1560"/>
    <n v="1357.2"/>
    <n v="746.46"/>
    <n v="0.55000000000000004"/>
  </r>
  <r>
    <x v="4"/>
    <n v="1185732"/>
    <x v="176"/>
    <x v="4"/>
    <x v="8"/>
    <s v="Orlando"/>
    <x v="0"/>
    <n v="0.41"/>
    <n v="2550"/>
    <n v="1045.5"/>
    <n v="575.02500000000009"/>
    <n v="0.55000000000000004"/>
  </r>
  <r>
    <x v="4"/>
    <n v="1185732"/>
    <x v="176"/>
    <x v="4"/>
    <x v="8"/>
    <s v="Orlando"/>
    <x v="1"/>
    <n v="0.44"/>
    <n v="1890"/>
    <n v="831.6"/>
    <n v="390.85199999999998"/>
    <n v="0.47"/>
  </r>
  <r>
    <x v="4"/>
    <n v="1185732"/>
    <x v="176"/>
    <x v="4"/>
    <x v="8"/>
    <s v="Orlando"/>
    <x v="2"/>
    <n v="0.32"/>
    <n v="1690"/>
    <n v="540.79999999999995"/>
    <n v="205.50399999999999"/>
    <n v="0.38"/>
  </r>
  <r>
    <x v="4"/>
    <n v="1185732"/>
    <x v="176"/>
    <x v="4"/>
    <x v="8"/>
    <s v="Orlando"/>
    <x v="3"/>
    <n v="0.37"/>
    <n v="1450"/>
    <n v="536.5"/>
    <n v="219.96499999999997"/>
    <n v="0.41"/>
  </r>
  <r>
    <x v="4"/>
    <n v="1185732"/>
    <x v="176"/>
    <x v="4"/>
    <x v="8"/>
    <s v="Orlando"/>
    <x v="4"/>
    <n v="0.51"/>
    <n v="1650"/>
    <n v="841.5"/>
    <n v="378.67499999999995"/>
    <n v="0.44999999999999996"/>
  </r>
  <r>
    <x v="4"/>
    <n v="1185732"/>
    <x v="176"/>
    <x v="4"/>
    <x v="8"/>
    <s v="Orlando"/>
    <x v="5"/>
    <n v="0.44"/>
    <n v="1760"/>
    <n v="774.4"/>
    <n v="503.36"/>
    <n v="0.65"/>
  </r>
  <r>
    <x v="4"/>
    <n v="1185732"/>
    <x v="205"/>
    <x v="4"/>
    <x v="8"/>
    <s v="Orlando"/>
    <x v="0"/>
    <n v="0.44"/>
    <n v="2340"/>
    <n v="1029.5999999999999"/>
    <n v="566.28"/>
    <n v="0.55000000000000004"/>
  </r>
  <r>
    <x v="4"/>
    <n v="1185732"/>
    <x v="205"/>
    <x v="4"/>
    <x v="8"/>
    <s v="Orlando"/>
    <x v="1"/>
    <n v="0.42"/>
    <n v="1380"/>
    <n v="579.6"/>
    <n v="284.00400000000002"/>
    <n v="0.49"/>
  </r>
  <r>
    <x v="4"/>
    <n v="1185732"/>
    <x v="205"/>
    <x v="4"/>
    <x v="8"/>
    <s v="Orlando"/>
    <x v="2"/>
    <n v="0.33"/>
    <n v="1740"/>
    <n v="574.20000000000005"/>
    <n v="212.45400000000001"/>
    <n v="0.37"/>
  </r>
  <r>
    <x v="4"/>
    <n v="1185732"/>
    <x v="205"/>
    <x v="0"/>
    <x v="0"/>
    <s v="Albany"/>
    <x v="3"/>
    <n v="0.37"/>
    <n v="1330"/>
    <n v="492.09999999999997"/>
    <n v="206.68199999999999"/>
    <n v="0.42"/>
  </r>
  <r>
    <x v="4"/>
    <n v="1185732"/>
    <x v="205"/>
    <x v="0"/>
    <x v="0"/>
    <s v="Albany"/>
    <x v="4"/>
    <n v="0.5"/>
    <n v="1540"/>
    <n v="770"/>
    <n v="354.2"/>
    <n v="0.45999999999999996"/>
  </r>
  <r>
    <x v="4"/>
    <n v="1185732"/>
    <x v="205"/>
    <x v="0"/>
    <x v="0"/>
    <s v="Albany"/>
    <x v="5"/>
    <n v="0.42"/>
    <n v="1820"/>
    <n v="764.4"/>
    <n v="489.21600000000001"/>
    <n v="0.64"/>
  </r>
  <r>
    <x v="4"/>
    <n v="1185732"/>
    <x v="710"/>
    <x v="0"/>
    <x v="0"/>
    <s v="Albany"/>
    <x v="0"/>
    <n v="0.44"/>
    <n v="2520"/>
    <n v="1108.8"/>
    <n v="654.19200000000001"/>
    <n v="0.59000000000000008"/>
  </r>
  <r>
    <x v="4"/>
    <n v="1185732"/>
    <x v="710"/>
    <x v="0"/>
    <x v="0"/>
    <s v="Albany"/>
    <x v="1"/>
    <n v="0.44"/>
    <n v="1650"/>
    <n v="726"/>
    <n v="333.96"/>
    <n v="0.45999999999999996"/>
  </r>
  <r>
    <x v="4"/>
    <n v="1185732"/>
    <x v="710"/>
    <x v="0"/>
    <x v="0"/>
    <s v="Albany"/>
    <x v="2"/>
    <n v="0.33"/>
    <n v="1610"/>
    <n v="531.30000000000007"/>
    <n v="191.26800000000003"/>
    <n v="0.36"/>
  </r>
  <r>
    <x v="4"/>
    <n v="1185732"/>
    <x v="710"/>
    <x v="0"/>
    <x v="0"/>
    <s v="Albany"/>
    <x v="3"/>
    <n v="0.39"/>
    <n v="1060"/>
    <n v="413.40000000000003"/>
    <n v="169.494"/>
    <n v="0.41"/>
  </r>
  <r>
    <x v="4"/>
    <n v="1185732"/>
    <x v="710"/>
    <x v="0"/>
    <x v="0"/>
    <s v="Albany"/>
    <x v="4"/>
    <n v="0.51"/>
    <n v="1330"/>
    <n v="678.30000000000007"/>
    <n v="332.36700000000002"/>
    <n v="0.49"/>
  </r>
  <r>
    <x v="4"/>
    <n v="1185732"/>
    <x v="710"/>
    <x v="0"/>
    <x v="0"/>
    <s v="Albany"/>
    <x v="5"/>
    <n v="0.43"/>
    <n v="1610"/>
    <n v="692.3"/>
    <n v="415.37999999999994"/>
    <n v="0.6"/>
  </r>
  <r>
    <x v="4"/>
    <n v="1185732"/>
    <x v="232"/>
    <x v="0"/>
    <x v="0"/>
    <s v="Albany"/>
    <x v="0"/>
    <n v="0.42"/>
    <n v="2480"/>
    <n v="1041.5999999999999"/>
    <n v="583.29600000000005"/>
    <n v="0.56000000000000005"/>
  </r>
  <r>
    <x v="4"/>
    <n v="1185732"/>
    <x v="232"/>
    <x v="0"/>
    <x v="0"/>
    <s v="Albany"/>
    <x v="1"/>
    <n v="0.43"/>
    <n v="1470"/>
    <n v="632.1"/>
    <n v="284.44499999999999"/>
    <n v="0.44999999999999996"/>
  </r>
  <r>
    <x v="4"/>
    <n v="1185732"/>
    <x v="232"/>
    <x v="0"/>
    <x v="0"/>
    <s v="Albany"/>
    <x v="2"/>
    <n v="0.34"/>
    <n v="1520"/>
    <n v="516.80000000000007"/>
    <n v="186.04800000000003"/>
    <n v="0.36"/>
  </r>
  <r>
    <x v="4"/>
    <n v="1185732"/>
    <x v="232"/>
    <x v="0"/>
    <x v="0"/>
    <s v="Albany"/>
    <x v="3"/>
    <n v="0.37"/>
    <n v="1350"/>
    <n v="499.5"/>
    <n v="204.79499999999999"/>
    <n v="0.41"/>
  </r>
  <r>
    <x v="4"/>
    <n v="1185732"/>
    <x v="232"/>
    <x v="0"/>
    <x v="0"/>
    <s v="Albany"/>
    <x v="4"/>
    <n v="0.5"/>
    <n v="1240"/>
    <n v="620"/>
    <n v="291.39999999999998"/>
    <n v="0.47"/>
  </r>
  <r>
    <x v="4"/>
    <n v="1185732"/>
    <x v="232"/>
    <x v="0"/>
    <x v="0"/>
    <s v="Albany"/>
    <x v="5"/>
    <n v="0.41"/>
    <n v="1560"/>
    <n v="639.59999999999991"/>
    <n v="415.73999999999995"/>
    <n v="0.65"/>
  </r>
  <r>
    <x v="4"/>
    <n v="1185732"/>
    <x v="261"/>
    <x v="0"/>
    <x v="0"/>
    <s v="Albany"/>
    <x v="0"/>
    <n v="0.5"/>
    <n v="2610"/>
    <n v="1305"/>
    <n v="783"/>
    <n v="0.6"/>
  </r>
  <r>
    <x v="4"/>
    <n v="1185732"/>
    <x v="261"/>
    <x v="0"/>
    <x v="0"/>
    <s v="Albany"/>
    <x v="1"/>
    <n v="0.53"/>
    <n v="1610"/>
    <n v="853.30000000000007"/>
    <n v="401.05099999999999"/>
    <n v="0.47"/>
  </r>
  <r>
    <x v="4"/>
    <n v="1185732"/>
    <x v="261"/>
    <x v="0"/>
    <x v="0"/>
    <s v="Albany"/>
    <x v="2"/>
    <n v="0.49"/>
    <n v="1600"/>
    <n v="784"/>
    <n v="282.24"/>
    <n v="0.36"/>
  </r>
  <r>
    <x v="4"/>
    <n v="1185732"/>
    <x v="261"/>
    <x v="0"/>
    <x v="0"/>
    <s v="Albany"/>
    <x v="3"/>
    <n v="0.47"/>
    <n v="1300"/>
    <n v="611"/>
    <n v="244.4"/>
    <n v="0.4"/>
  </r>
  <r>
    <x v="4"/>
    <n v="1185732"/>
    <x v="261"/>
    <x v="0"/>
    <x v="0"/>
    <s v="Albany"/>
    <x v="4"/>
    <n v="0.56000000000000005"/>
    <n v="1370"/>
    <n v="767.2"/>
    <n v="375.928"/>
    <n v="0.49"/>
  </r>
  <r>
    <x v="4"/>
    <n v="1185732"/>
    <x v="261"/>
    <x v="0"/>
    <x v="0"/>
    <s v="Albany"/>
    <x v="5"/>
    <n v="0.59"/>
    <n v="1690"/>
    <n v="997.09999999999991"/>
    <n v="628.173"/>
    <n v="0.63"/>
  </r>
  <r>
    <x v="4"/>
    <n v="1185732"/>
    <x v="294"/>
    <x v="0"/>
    <x v="0"/>
    <s v="Albany"/>
    <x v="0"/>
    <n v="0.59"/>
    <n v="2630"/>
    <n v="1551.6999999999998"/>
    <n v="868.952"/>
    <n v="0.56000000000000005"/>
  </r>
  <r>
    <x v="4"/>
    <n v="1185732"/>
    <x v="294"/>
    <x v="0"/>
    <x v="0"/>
    <s v="Albany"/>
    <x v="1"/>
    <n v="0.54"/>
    <n v="1750"/>
    <n v="945.00000000000011"/>
    <n v="453.6"/>
    <n v="0.48"/>
  </r>
  <r>
    <x v="4"/>
    <n v="1185732"/>
    <x v="294"/>
    <x v="0"/>
    <x v="0"/>
    <s v="Albany"/>
    <x v="2"/>
    <n v="0.48"/>
    <n v="1500"/>
    <n v="720"/>
    <n v="273.60000000000002"/>
    <n v="0.38"/>
  </r>
  <r>
    <x v="4"/>
    <n v="1185732"/>
    <x v="294"/>
    <x v="0"/>
    <x v="0"/>
    <s v="Albany"/>
    <x v="3"/>
    <n v="0.49"/>
    <n v="1440"/>
    <n v="705.6"/>
    <n v="289.29599999999999"/>
    <n v="0.41"/>
  </r>
  <r>
    <x v="4"/>
    <n v="1185732"/>
    <x v="294"/>
    <x v="0"/>
    <x v="0"/>
    <s v="Albany"/>
    <x v="4"/>
    <n v="0.62"/>
    <n v="1500"/>
    <n v="930"/>
    <n v="455.7"/>
    <n v="0.49"/>
  </r>
  <r>
    <x v="4"/>
    <n v="1185732"/>
    <x v="294"/>
    <x v="0"/>
    <x v="0"/>
    <s v="Albany"/>
    <x v="5"/>
    <n v="0.69"/>
    <n v="1810"/>
    <n v="1248.8999999999999"/>
    <n v="774.31799999999987"/>
    <n v="0.62"/>
  </r>
  <r>
    <x v="4"/>
    <n v="1185732"/>
    <x v="322"/>
    <x v="0"/>
    <x v="0"/>
    <s v="Albany"/>
    <x v="0"/>
    <n v="0.59"/>
    <n v="2470"/>
    <n v="1457.3"/>
    <n v="801.51499999999999"/>
    <n v="0.55000000000000004"/>
  </r>
  <r>
    <x v="4"/>
    <n v="1185732"/>
    <x v="322"/>
    <x v="0"/>
    <x v="0"/>
    <s v="Albany"/>
    <x v="1"/>
    <n v="0.56000000000000005"/>
    <n v="1960"/>
    <n v="1097.6000000000001"/>
    <n v="493.92"/>
    <n v="0.44999999999999996"/>
  </r>
  <r>
    <x v="4"/>
    <n v="1185732"/>
    <x v="322"/>
    <x v="0"/>
    <x v="0"/>
    <s v="Albany"/>
    <x v="2"/>
    <n v="0.51"/>
    <n v="1690"/>
    <n v="861.9"/>
    <n v="301.66499999999996"/>
    <n v="0.35"/>
  </r>
  <r>
    <x v="4"/>
    <n v="1185732"/>
    <x v="322"/>
    <x v="0"/>
    <x v="0"/>
    <s v="Albany"/>
    <x v="3"/>
    <n v="0.53"/>
    <n v="1500"/>
    <n v="795"/>
    <n v="341.85"/>
    <n v="0.43"/>
  </r>
  <r>
    <x v="4"/>
    <n v="1185732"/>
    <x v="322"/>
    <x v="0"/>
    <x v="0"/>
    <s v="Albany"/>
    <x v="4"/>
    <n v="0.62"/>
    <n v="1680"/>
    <n v="1041.5999999999999"/>
    <n v="479.13599999999991"/>
    <n v="0.45999999999999996"/>
  </r>
  <r>
    <x v="4"/>
    <n v="1185732"/>
    <x v="322"/>
    <x v="0"/>
    <x v="0"/>
    <s v="Albany"/>
    <x v="5"/>
    <n v="0.66"/>
    <n v="1940"/>
    <n v="1280.4000000000001"/>
    <n v="832.2600000000001"/>
    <n v="0.65"/>
  </r>
  <r>
    <x v="4"/>
    <n v="1185732"/>
    <x v="354"/>
    <x v="0"/>
    <x v="0"/>
    <s v="Albany"/>
    <x v="0"/>
    <n v="0.62"/>
    <n v="2500"/>
    <n v="1550"/>
    <n v="868.00000000000011"/>
    <n v="0.56000000000000005"/>
  </r>
  <r>
    <x v="4"/>
    <n v="1185732"/>
    <x v="354"/>
    <x v="0"/>
    <x v="0"/>
    <s v="Albany"/>
    <x v="1"/>
    <n v="0.55000000000000004"/>
    <n v="2100"/>
    <n v="1155"/>
    <n v="519.75"/>
    <n v="0.44999999999999996"/>
  </r>
  <r>
    <x v="4"/>
    <n v="1185732"/>
    <x v="354"/>
    <x v="0"/>
    <x v="0"/>
    <s v="Albany"/>
    <x v="2"/>
    <n v="0.51"/>
    <n v="1880"/>
    <n v="958.80000000000007"/>
    <n v="345.16800000000001"/>
    <n v="0.36"/>
  </r>
  <r>
    <x v="4"/>
    <n v="1185732"/>
    <x v="354"/>
    <x v="0"/>
    <x v="0"/>
    <s v="Albany"/>
    <x v="3"/>
    <n v="0.41"/>
    <n v="1500"/>
    <n v="615"/>
    <n v="246"/>
    <n v="0.4"/>
  </r>
  <r>
    <x v="4"/>
    <n v="1185732"/>
    <x v="354"/>
    <x v="0"/>
    <x v="0"/>
    <s v="Albany"/>
    <x v="4"/>
    <n v="0.52"/>
    <n v="1490"/>
    <n v="774.80000000000007"/>
    <n v="371.904"/>
    <n v="0.48"/>
  </r>
  <r>
    <x v="4"/>
    <n v="1185732"/>
    <x v="354"/>
    <x v="0"/>
    <x v="0"/>
    <s v="Albany"/>
    <x v="5"/>
    <n v="0.55000000000000004"/>
    <n v="2180"/>
    <n v="1199"/>
    <n v="719.4"/>
    <n v="0.6"/>
  </r>
  <r>
    <x v="4"/>
    <n v="1185732"/>
    <x v="384"/>
    <x v="0"/>
    <x v="0"/>
    <s v="Albany"/>
    <x v="0"/>
    <n v="0.5"/>
    <n v="2380"/>
    <n v="1190"/>
    <n v="702.10000000000014"/>
    <n v="0.59000000000000008"/>
  </r>
  <r>
    <x v="4"/>
    <n v="1185732"/>
    <x v="384"/>
    <x v="0"/>
    <x v="0"/>
    <s v="Albany"/>
    <x v="1"/>
    <n v="0.48"/>
    <n v="1630"/>
    <n v="782.4"/>
    <n v="352.07999999999993"/>
    <n v="0.44999999999999996"/>
  </r>
  <r>
    <x v="4"/>
    <n v="1185732"/>
    <x v="384"/>
    <x v="0"/>
    <x v="0"/>
    <s v="Albany"/>
    <x v="2"/>
    <n v="0.41"/>
    <n v="1380"/>
    <n v="565.79999999999995"/>
    <n v="198.02999999999997"/>
    <n v="0.35"/>
  </r>
  <r>
    <x v="4"/>
    <n v="1185732"/>
    <x v="384"/>
    <x v="0"/>
    <x v="0"/>
    <s v="Albany"/>
    <x v="3"/>
    <n v="0.44"/>
    <n v="1370"/>
    <n v="602.79999999999995"/>
    <n v="247.14799999999997"/>
    <n v="0.41"/>
  </r>
  <r>
    <x v="4"/>
    <n v="1185732"/>
    <x v="384"/>
    <x v="0"/>
    <x v="0"/>
    <s v="Albany"/>
    <x v="4"/>
    <n v="0.51"/>
    <n v="1310"/>
    <n v="668.1"/>
    <n v="320.68799999999999"/>
    <n v="0.48"/>
  </r>
  <r>
    <x v="4"/>
    <n v="1185732"/>
    <x v="384"/>
    <x v="0"/>
    <x v="0"/>
    <s v="Albany"/>
    <x v="5"/>
    <n v="0.59"/>
    <n v="1560"/>
    <n v="920.4"/>
    <n v="552.24"/>
    <n v="0.6"/>
  </r>
  <r>
    <x v="4"/>
    <n v="1185732"/>
    <x v="416"/>
    <x v="0"/>
    <x v="0"/>
    <s v="Albany"/>
    <x v="0"/>
    <n v="0.56999999999999995"/>
    <n v="2080"/>
    <n v="1185.5999999999999"/>
    <n v="675.79200000000003"/>
    <n v="0.57000000000000006"/>
  </r>
  <r>
    <x v="4"/>
    <n v="1185732"/>
    <x v="416"/>
    <x v="0"/>
    <x v="0"/>
    <s v="Albany"/>
    <x v="1"/>
    <n v="0.46"/>
    <n v="1560"/>
    <n v="717.6"/>
    <n v="330.096"/>
    <n v="0.45999999999999996"/>
  </r>
  <r>
    <x v="4"/>
    <n v="1185732"/>
    <x v="416"/>
    <x v="0"/>
    <x v="0"/>
    <s v="Albany"/>
    <x v="2"/>
    <n v="0.46"/>
    <n v="1370"/>
    <n v="630.20000000000005"/>
    <n v="252.08000000000004"/>
    <n v="0.4"/>
  </r>
  <r>
    <x v="4"/>
    <n v="1185732"/>
    <x v="416"/>
    <x v="0"/>
    <x v="0"/>
    <s v="Albany"/>
    <x v="3"/>
    <n v="0.45"/>
    <n v="1350"/>
    <n v="607.5"/>
    <n v="249.07499999999999"/>
    <n v="0.41"/>
  </r>
  <r>
    <x v="4"/>
    <n v="1185732"/>
    <x v="416"/>
    <x v="0"/>
    <x v="0"/>
    <s v="Albany"/>
    <x v="4"/>
    <n v="0.59"/>
    <n v="1500"/>
    <n v="885"/>
    <n v="415.95"/>
    <n v="0.47"/>
  </r>
  <r>
    <x v="4"/>
    <n v="1185732"/>
    <x v="416"/>
    <x v="0"/>
    <x v="0"/>
    <s v="Albany"/>
    <x v="5"/>
    <n v="0.64"/>
    <n v="1560"/>
    <n v="998.4"/>
    <n v="619.00800000000004"/>
    <n v="0.62"/>
  </r>
  <r>
    <x v="4"/>
    <n v="1185732"/>
    <x v="446"/>
    <x v="0"/>
    <x v="0"/>
    <s v="Albany"/>
    <x v="0"/>
    <n v="0.56000000000000005"/>
    <n v="2170"/>
    <n v="1215.2"/>
    <n v="668.36000000000013"/>
    <n v="0.55000000000000004"/>
  </r>
  <r>
    <x v="4"/>
    <n v="1185732"/>
    <x v="446"/>
    <x v="0"/>
    <x v="0"/>
    <s v="Albany"/>
    <x v="1"/>
    <n v="0.49"/>
    <n v="1620"/>
    <n v="793.8"/>
    <n v="388.96199999999999"/>
    <n v="0.49"/>
  </r>
  <r>
    <x v="4"/>
    <n v="1185732"/>
    <x v="446"/>
    <x v="0"/>
    <x v="0"/>
    <s v="Albany"/>
    <x v="2"/>
    <n v="0.45"/>
    <n v="1470"/>
    <n v="661.5"/>
    <n v="238.14"/>
    <n v="0.36"/>
  </r>
  <r>
    <x v="4"/>
    <n v="1185732"/>
    <x v="446"/>
    <x v="0"/>
    <x v="0"/>
    <s v="Albany"/>
    <x v="3"/>
    <n v="0.47"/>
    <n v="1440"/>
    <n v="676.8"/>
    <n v="270.71999999999997"/>
    <n v="0.4"/>
  </r>
  <r>
    <x v="4"/>
    <n v="1185732"/>
    <x v="446"/>
    <x v="0"/>
    <x v="0"/>
    <s v="Albany"/>
    <x v="4"/>
    <n v="0.62"/>
    <n v="1540"/>
    <n v="954.8"/>
    <n v="429.65999999999991"/>
    <n v="0.44999999999999996"/>
  </r>
  <r>
    <x v="4"/>
    <n v="1185732"/>
    <x v="446"/>
    <x v="0"/>
    <x v="0"/>
    <s v="Albany"/>
    <x v="5"/>
    <n v="0.68"/>
    <n v="1760"/>
    <n v="1196.8000000000002"/>
    <n v="765.95200000000011"/>
    <n v="0.64"/>
  </r>
  <r>
    <x v="4"/>
    <n v="1185732"/>
    <x v="475"/>
    <x v="0"/>
    <x v="0"/>
    <s v="Albany"/>
    <x v="0"/>
    <n v="0.59"/>
    <n v="2450"/>
    <n v="1445.5"/>
    <n v="838.3900000000001"/>
    <n v="0.58000000000000007"/>
  </r>
  <r>
    <x v="4"/>
    <n v="1185732"/>
    <x v="475"/>
    <x v="0"/>
    <x v="0"/>
    <s v="Albany"/>
    <x v="1"/>
    <n v="0.51"/>
    <n v="1690"/>
    <n v="861.9"/>
    <n v="430.95"/>
    <n v="0.5"/>
  </r>
  <r>
    <x v="5"/>
    <n v="1185732"/>
    <x v="475"/>
    <x v="0"/>
    <x v="0"/>
    <s v="Albany"/>
    <x v="2"/>
    <n v="0.52"/>
    <n v="1630"/>
    <n v="847.6"/>
    <n v="330.56400000000002"/>
    <n v="0.39"/>
  </r>
  <r>
    <x v="5"/>
    <n v="1185732"/>
    <x v="475"/>
    <x v="0"/>
    <x v="0"/>
    <s v="Albany"/>
    <x v="3"/>
    <n v="0.54"/>
    <n v="1550"/>
    <n v="837"/>
    <n v="343.16999999999996"/>
    <n v="0.41"/>
  </r>
  <r>
    <x v="5"/>
    <n v="1185732"/>
    <x v="475"/>
    <x v="0"/>
    <x v="0"/>
    <s v="Albany"/>
    <x v="4"/>
    <n v="0.6"/>
    <n v="1550"/>
    <n v="930"/>
    <n v="427.79999999999995"/>
    <n v="0.45999999999999996"/>
  </r>
  <r>
    <x v="5"/>
    <n v="1185732"/>
    <x v="475"/>
    <x v="0"/>
    <x v="0"/>
    <s v="Albany"/>
    <x v="5"/>
    <n v="0.69"/>
    <n v="1820"/>
    <n v="1255.8"/>
    <n v="803.71199999999999"/>
    <n v="0.64"/>
  </r>
  <r>
    <x v="5"/>
    <n v="1185732"/>
    <x v="178"/>
    <x v="0"/>
    <x v="0"/>
    <s v="Albany"/>
    <x v="0"/>
    <n v="0.39"/>
    <n v="2160"/>
    <n v="842.4"/>
    <n v="530.71199999999999"/>
    <n v="0.63"/>
  </r>
  <r>
    <x v="5"/>
    <n v="1185732"/>
    <x v="178"/>
    <x v="0"/>
    <x v="0"/>
    <s v="Albany"/>
    <x v="1"/>
    <n v="0.39"/>
    <n v="1560"/>
    <n v="608.4"/>
    <n v="273.77999999999997"/>
    <n v="0.44999999999999996"/>
  </r>
  <r>
    <x v="5"/>
    <n v="1185732"/>
    <x v="178"/>
    <x v="0"/>
    <x v="0"/>
    <s v="Albany"/>
    <x v="2"/>
    <n v="0.28999999999999998"/>
    <n v="1680"/>
    <n v="487.2"/>
    <n v="233.85599999999999"/>
    <n v="0.48"/>
  </r>
  <r>
    <x v="5"/>
    <n v="1185732"/>
    <x v="178"/>
    <x v="0"/>
    <x v="0"/>
    <s v="Albany"/>
    <x v="3"/>
    <n v="0.34"/>
    <n v="1310"/>
    <n v="445.40000000000003"/>
    <n v="209.33799999999999"/>
    <n v="0.47"/>
  </r>
  <r>
    <x v="5"/>
    <n v="1185732"/>
    <x v="178"/>
    <x v="0"/>
    <x v="0"/>
    <s v="Albany"/>
    <x v="4"/>
    <n v="0.49"/>
    <n v="1450"/>
    <n v="710.5"/>
    <n v="319.72499999999997"/>
    <n v="0.44999999999999996"/>
  </r>
  <r>
    <x v="5"/>
    <n v="1185732"/>
    <x v="178"/>
    <x v="0"/>
    <x v="0"/>
    <s v="Albany"/>
    <x v="5"/>
    <n v="0.38"/>
    <n v="1560"/>
    <n v="592.79999999999995"/>
    <n v="237.12"/>
    <n v="0.4"/>
  </r>
  <r>
    <x v="5"/>
    <n v="1185732"/>
    <x v="207"/>
    <x v="0"/>
    <x v="0"/>
    <s v="Albany"/>
    <x v="0"/>
    <n v="0.37"/>
    <n v="2380"/>
    <n v="880.6"/>
    <n v="537.16600000000005"/>
    <n v="0.61"/>
  </r>
  <r>
    <x v="5"/>
    <n v="1185732"/>
    <x v="207"/>
    <x v="0"/>
    <x v="0"/>
    <s v="Albany"/>
    <x v="1"/>
    <n v="0.37"/>
    <n v="1450"/>
    <n v="536.5"/>
    <n v="219.96499999999997"/>
    <n v="0.41"/>
  </r>
  <r>
    <x v="5"/>
    <n v="1185732"/>
    <x v="207"/>
    <x v="0"/>
    <x v="0"/>
    <s v="Albany"/>
    <x v="2"/>
    <n v="0.28999999999999998"/>
    <n v="1430"/>
    <n v="414.7"/>
    <n v="203.203"/>
    <n v="0.49"/>
  </r>
  <r>
    <x v="5"/>
    <n v="1185732"/>
    <x v="207"/>
    <x v="2"/>
    <x v="17"/>
    <s v="Cheyenne"/>
    <x v="3"/>
    <n v="0.32"/>
    <n v="1230"/>
    <n v="393.6"/>
    <n v="188.928"/>
    <n v="0.48"/>
  </r>
  <r>
    <x v="5"/>
    <n v="1185732"/>
    <x v="207"/>
    <x v="2"/>
    <x v="17"/>
    <s v="Cheyenne"/>
    <x v="4"/>
    <n v="0.47"/>
    <n v="1450"/>
    <n v="681.5"/>
    <n v="279.41499999999996"/>
    <n v="0.41"/>
  </r>
  <r>
    <x v="5"/>
    <n v="1185732"/>
    <x v="207"/>
    <x v="2"/>
    <x v="17"/>
    <s v="Cheyenne"/>
    <x v="5"/>
    <n v="0.38"/>
    <n v="1740"/>
    <n v="661.2"/>
    <n v="257.86800000000005"/>
    <n v="0.39"/>
  </r>
  <r>
    <x v="5"/>
    <n v="1185732"/>
    <x v="215"/>
    <x v="2"/>
    <x v="17"/>
    <s v="Cheyenne"/>
    <x v="0"/>
    <n v="0.38"/>
    <n v="2460"/>
    <n v="934.8"/>
    <n v="560.88"/>
    <n v="0.6"/>
  </r>
  <r>
    <x v="5"/>
    <n v="1185732"/>
    <x v="215"/>
    <x v="2"/>
    <x v="17"/>
    <s v="Cheyenne"/>
    <x v="1"/>
    <n v="0.37"/>
    <n v="1310"/>
    <n v="484.7"/>
    <n v="213.268"/>
    <n v="0.44"/>
  </r>
  <r>
    <x v="5"/>
    <n v="1185732"/>
    <x v="215"/>
    <x v="2"/>
    <x v="17"/>
    <s v="Cheyenne"/>
    <x v="2"/>
    <n v="0.27"/>
    <n v="1490"/>
    <n v="402.3"/>
    <n v="181.035"/>
    <n v="0.44999999999999996"/>
  </r>
  <r>
    <x v="5"/>
    <n v="1185732"/>
    <x v="215"/>
    <x v="2"/>
    <x v="17"/>
    <s v="Cheyenne"/>
    <x v="3"/>
    <n v="0.33"/>
    <n v="1120"/>
    <n v="369.6"/>
    <n v="173.71199999999999"/>
    <n v="0.47"/>
  </r>
  <r>
    <x v="5"/>
    <n v="1185732"/>
    <x v="215"/>
    <x v="2"/>
    <x v="17"/>
    <s v="Cheyenne"/>
    <x v="4"/>
    <n v="0.47"/>
    <n v="1260"/>
    <n v="592.19999999999993"/>
    <n v="266.48999999999995"/>
    <n v="0.44999999999999996"/>
  </r>
  <r>
    <x v="5"/>
    <n v="1185732"/>
    <x v="215"/>
    <x v="2"/>
    <x v="17"/>
    <s v="Cheyenne"/>
    <x v="5"/>
    <n v="0.37"/>
    <n v="1650"/>
    <n v="610.5"/>
    <n v="225.88499999999999"/>
    <n v="0.37"/>
  </r>
  <r>
    <x v="5"/>
    <n v="1185732"/>
    <x v="234"/>
    <x v="2"/>
    <x v="17"/>
    <s v="Cheyenne"/>
    <x v="0"/>
    <n v="0.39"/>
    <n v="2080"/>
    <n v="811.2"/>
    <n v="502.94400000000002"/>
    <n v="0.62"/>
  </r>
  <r>
    <x v="5"/>
    <n v="1185732"/>
    <x v="234"/>
    <x v="2"/>
    <x v="17"/>
    <s v="Cheyenne"/>
    <x v="1"/>
    <n v="0.39"/>
    <n v="1400"/>
    <n v="546"/>
    <n v="245.7"/>
    <n v="0.44999999999999996"/>
  </r>
  <r>
    <x v="5"/>
    <n v="1185732"/>
    <x v="234"/>
    <x v="2"/>
    <x v="17"/>
    <s v="Cheyenne"/>
    <x v="2"/>
    <n v="0.28000000000000003"/>
    <n v="1450"/>
    <n v="406.00000000000006"/>
    <n v="186.76000000000002"/>
    <n v="0.45999999999999996"/>
  </r>
  <r>
    <x v="5"/>
    <n v="1185732"/>
    <x v="234"/>
    <x v="2"/>
    <x v="17"/>
    <s v="Cheyenne"/>
    <x v="3"/>
    <n v="0.33"/>
    <n v="1190"/>
    <n v="392.70000000000005"/>
    <n v="184.56900000000002"/>
    <n v="0.47"/>
  </r>
  <r>
    <x v="5"/>
    <n v="1185732"/>
    <x v="234"/>
    <x v="2"/>
    <x v="17"/>
    <s v="Cheyenne"/>
    <x v="4"/>
    <n v="0.47"/>
    <n v="1060"/>
    <n v="498.2"/>
    <n v="209.244"/>
    <n v="0.42"/>
  </r>
  <r>
    <x v="5"/>
    <n v="1185732"/>
    <x v="234"/>
    <x v="2"/>
    <x v="17"/>
    <s v="Cheyenne"/>
    <x v="5"/>
    <n v="0.36"/>
    <n v="1490"/>
    <n v="536.4"/>
    <n v="187.73999999999998"/>
    <n v="0.35"/>
  </r>
  <r>
    <x v="5"/>
    <n v="1185732"/>
    <x v="263"/>
    <x v="2"/>
    <x v="17"/>
    <s v="Cheyenne"/>
    <x v="0"/>
    <n v="0.45"/>
    <n v="2460"/>
    <n v="1107"/>
    <n v="719.55000000000007"/>
    <n v="0.65"/>
  </r>
  <r>
    <x v="5"/>
    <n v="1185732"/>
    <x v="263"/>
    <x v="2"/>
    <x v="17"/>
    <s v="Cheyenne"/>
    <x v="1"/>
    <n v="0.41"/>
    <n v="1520"/>
    <n v="623.19999999999993"/>
    <n v="249.27999999999997"/>
    <n v="0.4"/>
  </r>
  <r>
    <x v="5"/>
    <n v="1185732"/>
    <x v="263"/>
    <x v="2"/>
    <x v="17"/>
    <s v="Cheyenne"/>
    <x v="2"/>
    <n v="0.39"/>
    <n v="1450"/>
    <n v="565.5"/>
    <n v="277.09499999999997"/>
    <n v="0.49"/>
  </r>
  <r>
    <x v="5"/>
    <n v="1185732"/>
    <x v="263"/>
    <x v="2"/>
    <x v="17"/>
    <s v="Cheyenne"/>
    <x v="3"/>
    <n v="0.39"/>
    <n v="1310"/>
    <n v="510.90000000000003"/>
    <n v="255.45000000000002"/>
    <n v="0.5"/>
  </r>
  <r>
    <x v="5"/>
    <n v="1185732"/>
    <x v="263"/>
    <x v="2"/>
    <x v="17"/>
    <s v="Cheyenne"/>
    <x v="4"/>
    <n v="0.45"/>
    <n v="1330"/>
    <n v="598.5"/>
    <n v="251.37"/>
    <n v="0.42"/>
  </r>
  <r>
    <x v="5"/>
    <n v="1185732"/>
    <x v="263"/>
    <x v="2"/>
    <x v="17"/>
    <s v="Cheyenne"/>
    <x v="5"/>
    <n v="0.52"/>
    <n v="1560"/>
    <n v="811.2"/>
    <n v="324.48"/>
    <n v="0.4"/>
  </r>
  <r>
    <x v="5"/>
    <n v="1185732"/>
    <x v="296"/>
    <x v="2"/>
    <x v="17"/>
    <s v="Cheyenne"/>
    <x v="0"/>
    <n v="0.46"/>
    <n v="2470"/>
    <n v="1136.2"/>
    <n v="715.80600000000004"/>
    <n v="0.63"/>
  </r>
  <r>
    <x v="5"/>
    <n v="1185732"/>
    <x v="296"/>
    <x v="2"/>
    <x v="17"/>
    <s v="Cheyenne"/>
    <x v="1"/>
    <n v="0.42"/>
    <n v="1680"/>
    <n v="705.6"/>
    <n v="289.29599999999999"/>
    <n v="0.41"/>
  </r>
  <r>
    <x v="5"/>
    <n v="1185732"/>
    <x v="296"/>
    <x v="2"/>
    <x v="17"/>
    <s v="Cheyenne"/>
    <x v="2"/>
    <n v="0.38"/>
    <n v="1310"/>
    <n v="497.8"/>
    <n v="224.01"/>
    <n v="0.44999999999999996"/>
  </r>
  <r>
    <x v="5"/>
    <n v="1185732"/>
    <x v="296"/>
    <x v="2"/>
    <x v="17"/>
    <s v="Cheyenne"/>
    <x v="3"/>
    <n v="0.38"/>
    <n v="1400"/>
    <n v="532"/>
    <n v="250.04"/>
    <n v="0.47"/>
  </r>
  <r>
    <x v="5"/>
    <n v="1185732"/>
    <x v="296"/>
    <x v="2"/>
    <x v="17"/>
    <s v="Cheyenne"/>
    <x v="4"/>
    <n v="0.49"/>
    <n v="1350"/>
    <n v="661.5"/>
    <n v="291.06"/>
    <n v="0.44"/>
  </r>
  <r>
    <x v="5"/>
    <n v="1185732"/>
    <x v="296"/>
    <x v="2"/>
    <x v="17"/>
    <s v="Cheyenne"/>
    <x v="5"/>
    <n v="0.5"/>
    <n v="1630"/>
    <n v="815"/>
    <n v="301.55"/>
    <n v="0.37"/>
  </r>
  <r>
    <x v="5"/>
    <n v="1185732"/>
    <x v="324"/>
    <x v="2"/>
    <x v="17"/>
    <s v="Cheyenne"/>
    <x v="0"/>
    <n v="0.48"/>
    <n v="2280"/>
    <n v="1094.3999999999999"/>
    <n v="700.41599999999994"/>
    <n v="0.64"/>
  </r>
  <r>
    <x v="5"/>
    <n v="1185732"/>
    <x v="324"/>
    <x v="2"/>
    <x v="17"/>
    <s v="Cheyenne"/>
    <x v="1"/>
    <n v="0.44"/>
    <n v="1630"/>
    <n v="717.2"/>
    <n v="308.39600000000002"/>
    <n v="0.43"/>
  </r>
  <r>
    <x v="5"/>
    <n v="1185732"/>
    <x v="324"/>
    <x v="2"/>
    <x v="17"/>
    <s v="Cheyenne"/>
    <x v="2"/>
    <n v="0.38"/>
    <n v="1490"/>
    <n v="566.20000000000005"/>
    <n v="271.77600000000001"/>
    <n v="0.48"/>
  </r>
  <r>
    <x v="5"/>
    <n v="1185732"/>
    <x v="324"/>
    <x v="2"/>
    <x v="17"/>
    <s v="Cheyenne"/>
    <x v="3"/>
    <n v="0.39"/>
    <n v="1500"/>
    <n v="585"/>
    <n v="274.95"/>
    <n v="0.47"/>
  </r>
  <r>
    <x v="5"/>
    <n v="1185732"/>
    <x v="324"/>
    <x v="2"/>
    <x v="17"/>
    <s v="Cheyenne"/>
    <x v="4"/>
    <n v="0.48"/>
    <n v="1370"/>
    <n v="657.6"/>
    <n v="276.19200000000001"/>
    <n v="0.42"/>
  </r>
  <r>
    <x v="5"/>
    <n v="1185732"/>
    <x v="324"/>
    <x v="2"/>
    <x v="17"/>
    <s v="Cheyenne"/>
    <x v="5"/>
    <n v="0.51"/>
    <n v="1960"/>
    <n v="999.6"/>
    <n v="359.85599999999999"/>
    <n v="0.36"/>
  </r>
  <r>
    <x v="5"/>
    <n v="1185732"/>
    <x v="356"/>
    <x v="2"/>
    <x v="17"/>
    <s v="Cheyenne"/>
    <x v="0"/>
    <n v="0.47"/>
    <n v="2550"/>
    <n v="1198.5"/>
    <n v="767.04"/>
    <n v="0.64"/>
  </r>
  <r>
    <x v="5"/>
    <n v="1185732"/>
    <x v="356"/>
    <x v="2"/>
    <x v="17"/>
    <s v="Cheyenne"/>
    <x v="1"/>
    <n v="0.43"/>
    <n v="1630"/>
    <n v="700.9"/>
    <n v="287.36899999999997"/>
    <n v="0.41"/>
  </r>
  <r>
    <x v="5"/>
    <n v="1185732"/>
    <x v="356"/>
    <x v="2"/>
    <x v="17"/>
    <s v="Cheyenne"/>
    <x v="2"/>
    <n v="0.38"/>
    <n v="1430"/>
    <n v="543.4"/>
    <n v="244.52999999999997"/>
    <n v="0.44999999999999996"/>
  </r>
  <r>
    <x v="5"/>
    <n v="1185732"/>
    <x v="356"/>
    <x v="2"/>
    <x v="17"/>
    <s v="Cheyenne"/>
    <x v="3"/>
    <n v="0.38"/>
    <n v="1470"/>
    <n v="558.6"/>
    <n v="273.714"/>
    <n v="0.49"/>
  </r>
  <r>
    <x v="5"/>
    <n v="1185732"/>
    <x v="356"/>
    <x v="2"/>
    <x v="17"/>
    <s v="Cheyenne"/>
    <x v="4"/>
    <n v="0.47"/>
    <n v="1400"/>
    <n v="658"/>
    <n v="269.77999999999997"/>
    <n v="0.41"/>
  </r>
  <r>
    <x v="5"/>
    <n v="1185732"/>
    <x v="356"/>
    <x v="2"/>
    <x v="17"/>
    <s v="Cheyenne"/>
    <x v="5"/>
    <n v="0.52"/>
    <n v="1960"/>
    <n v="1019.2"/>
    <n v="407.68000000000006"/>
    <n v="0.4"/>
  </r>
  <r>
    <x v="5"/>
    <n v="1185732"/>
    <x v="386"/>
    <x v="2"/>
    <x v="17"/>
    <s v="Cheyenne"/>
    <x v="0"/>
    <n v="0.48"/>
    <n v="2080"/>
    <n v="998.4"/>
    <n v="638.976"/>
    <n v="0.64"/>
  </r>
  <r>
    <x v="5"/>
    <n v="1185732"/>
    <x v="386"/>
    <x v="2"/>
    <x v="17"/>
    <s v="Cheyenne"/>
    <x v="1"/>
    <n v="0.44"/>
    <n v="1500"/>
    <n v="660"/>
    <n v="283.8"/>
    <n v="0.43"/>
  </r>
  <r>
    <x v="5"/>
    <n v="1185732"/>
    <x v="386"/>
    <x v="2"/>
    <x v="17"/>
    <s v="Cheyenne"/>
    <x v="2"/>
    <n v="0.38"/>
    <n v="1370"/>
    <n v="520.6"/>
    <n v="239.476"/>
    <n v="0.45999999999999996"/>
  </r>
  <r>
    <x v="5"/>
    <n v="1185732"/>
    <x v="386"/>
    <x v="2"/>
    <x v="17"/>
    <s v="Cheyenne"/>
    <x v="3"/>
    <n v="0.38"/>
    <n v="1350"/>
    <n v="513"/>
    <n v="251.37"/>
    <n v="0.49"/>
  </r>
  <r>
    <x v="5"/>
    <n v="1185732"/>
    <x v="386"/>
    <x v="2"/>
    <x v="17"/>
    <s v="Cheyenne"/>
    <x v="4"/>
    <n v="0.48"/>
    <n v="1250"/>
    <n v="600"/>
    <n v="258"/>
    <n v="0.43"/>
  </r>
  <r>
    <x v="5"/>
    <n v="1185732"/>
    <x v="386"/>
    <x v="2"/>
    <x v="17"/>
    <s v="Cheyenne"/>
    <x v="5"/>
    <n v="0.52"/>
    <n v="1740"/>
    <n v="904.80000000000007"/>
    <n v="361.92000000000007"/>
    <n v="0.4"/>
  </r>
  <r>
    <x v="5"/>
    <n v="1185732"/>
    <x v="418"/>
    <x v="2"/>
    <x v="17"/>
    <s v="Cheyenne"/>
    <x v="0"/>
    <n v="0.5"/>
    <n v="2020"/>
    <n v="1010"/>
    <n v="646.4"/>
    <n v="0.64"/>
  </r>
  <r>
    <x v="5"/>
    <n v="1185732"/>
    <x v="418"/>
    <x v="2"/>
    <x v="17"/>
    <s v="Cheyenne"/>
    <x v="1"/>
    <n v="0.44"/>
    <n v="1740"/>
    <n v="765.6"/>
    <n v="306.24"/>
    <n v="0.4"/>
  </r>
  <r>
    <x v="5"/>
    <n v="1185732"/>
    <x v="418"/>
    <x v="2"/>
    <x v="17"/>
    <s v="Cheyenne"/>
    <x v="2"/>
    <n v="0.42"/>
    <n v="1250"/>
    <n v="525"/>
    <n v="241.49999999999997"/>
    <n v="0.45999999999999996"/>
  </r>
  <r>
    <x v="5"/>
    <n v="1185732"/>
    <x v="418"/>
    <x v="2"/>
    <x v="17"/>
    <s v="Cheyenne"/>
    <x v="3"/>
    <n v="0.41"/>
    <n v="1190"/>
    <n v="487.9"/>
    <n v="224.43399999999997"/>
    <n v="0.45999999999999996"/>
  </r>
  <r>
    <x v="5"/>
    <n v="1185732"/>
    <x v="418"/>
    <x v="2"/>
    <x v="17"/>
    <s v="Cheyenne"/>
    <x v="4"/>
    <n v="0.54"/>
    <n v="1280"/>
    <n v="691.2"/>
    <n v="304.12800000000004"/>
    <n v="0.44"/>
  </r>
  <r>
    <x v="5"/>
    <n v="1185732"/>
    <x v="418"/>
    <x v="2"/>
    <x v="17"/>
    <s v="Cheyenne"/>
    <x v="5"/>
    <n v="0.55000000000000004"/>
    <n v="1500"/>
    <n v="825.00000000000011"/>
    <n v="305.25000000000006"/>
    <n v="0.37"/>
  </r>
  <r>
    <x v="5"/>
    <n v="1185732"/>
    <x v="448"/>
    <x v="2"/>
    <x v="17"/>
    <s v="Cheyenne"/>
    <x v="0"/>
    <n v="0.53"/>
    <n v="2180"/>
    <n v="1155.4000000000001"/>
    <n v="704.7940000000001"/>
    <n v="0.61"/>
  </r>
  <r>
    <x v="5"/>
    <n v="1185732"/>
    <x v="448"/>
    <x v="2"/>
    <x v="17"/>
    <s v="Cheyenne"/>
    <x v="1"/>
    <n v="0.42"/>
    <n v="1670"/>
    <n v="701.4"/>
    <n v="301.60199999999998"/>
    <n v="0.43"/>
  </r>
  <r>
    <x v="5"/>
    <n v="1185732"/>
    <x v="448"/>
    <x v="2"/>
    <x v="17"/>
    <s v="Cheyenne"/>
    <x v="2"/>
    <n v="0.42"/>
    <n v="1460"/>
    <n v="613.19999999999993"/>
    <n v="306.59999999999997"/>
    <n v="0.5"/>
  </r>
  <r>
    <x v="5"/>
    <n v="1185732"/>
    <x v="448"/>
    <x v="2"/>
    <x v="17"/>
    <s v="Cheyenne"/>
    <x v="3"/>
    <n v="0.42"/>
    <n v="1350"/>
    <n v="567"/>
    <n v="277.83"/>
    <n v="0.49"/>
  </r>
  <r>
    <x v="5"/>
    <n v="1185732"/>
    <x v="448"/>
    <x v="2"/>
    <x v="17"/>
    <s v="Cheyenne"/>
    <x v="4"/>
    <n v="0.51"/>
    <n v="1430"/>
    <n v="729.30000000000007"/>
    <n v="299.01300000000003"/>
    <n v="0.41"/>
  </r>
  <r>
    <x v="5"/>
    <n v="1185732"/>
    <x v="448"/>
    <x v="2"/>
    <x v="17"/>
    <s v="Cheyenne"/>
    <x v="5"/>
    <n v="0.55000000000000004"/>
    <n v="1610"/>
    <n v="885.50000000000011"/>
    <n v="345.34500000000008"/>
    <n v="0.39"/>
  </r>
  <r>
    <x v="5"/>
    <n v="1185732"/>
    <x v="477"/>
    <x v="2"/>
    <x v="17"/>
    <s v="Cheyenne"/>
    <x v="0"/>
    <n v="0.52"/>
    <n v="2240"/>
    <n v="1164.8"/>
    <n v="710.52799999999991"/>
    <n v="0.61"/>
  </r>
  <r>
    <x v="5"/>
    <n v="1185732"/>
    <x v="477"/>
    <x v="2"/>
    <x v="17"/>
    <s v="Cheyenne"/>
    <x v="1"/>
    <n v="0.44"/>
    <n v="1680"/>
    <n v="739.2"/>
    <n v="303.072"/>
    <n v="0.41"/>
  </r>
  <r>
    <x v="0"/>
    <n v="1185732"/>
    <x v="477"/>
    <x v="2"/>
    <x v="17"/>
    <s v="Cheyenne"/>
    <x v="2"/>
    <n v="0.44"/>
    <n v="1650"/>
    <n v="726"/>
    <n v="333.96"/>
    <n v="0.45999999999999996"/>
  </r>
  <r>
    <x v="0"/>
    <n v="1185732"/>
    <x v="477"/>
    <x v="2"/>
    <x v="17"/>
    <s v="Cheyenne"/>
    <x v="3"/>
    <n v="0.44"/>
    <n v="1350"/>
    <n v="594"/>
    <n v="291.06"/>
    <n v="0.49"/>
  </r>
  <r>
    <x v="0"/>
    <n v="1185732"/>
    <x v="477"/>
    <x v="2"/>
    <x v="17"/>
    <s v="Cheyenne"/>
    <x v="4"/>
    <n v="0.54"/>
    <n v="1450"/>
    <n v="783"/>
    <n v="352.34999999999997"/>
    <n v="0.44999999999999996"/>
  </r>
  <r>
    <x v="0"/>
    <n v="1185732"/>
    <x v="477"/>
    <x v="2"/>
    <x v="17"/>
    <s v="Cheyenne"/>
    <x v="5"/>
    <n v="0.56000000000000005"/>
    <n v="1740"/>
    <n v="974.40000000000009"/>
    <n v="350.78399999999999"/>
    <n v="0.36"/>
  </r>
  <r>
    <x v="0"/>
    <n v="1128299"/>
    <x v="188"/>
    <x v="2"/>
    <x v="17"/>
    <s v="Cheyenne"/>
    <x v="0"/>
    <n v="0.28999999999999998"/>
    <n v="910"/>
    <n v="263.89999999999998"/>
    <n v="121.39399999999998"/>
    <n v="0.45999999999999996"/>
  </r>
  <r>
    <x v="0"/>
    <n v="1128299"/>
    <x v="188"/>
    <x v="2"/>
    <x v="17"/>
    <s v="Cheyenne"/>
    <x v="1"/>
    <n v="0.36"/>
    <n v="1050"/>
    <n v="378"/>
    <n v="173.88"/>
    <n v="0.45999999999999996"/>
  </r>
  <r>
    <x v="0"/>
    <n v="1128299"/>
    <x v="188"/>
    <x v="2"/>
    <x v="17"/>
    <s v="Cheyenne"/>
    <x v="2"/>
    <n v="0.39"/>
    <n v="910"/>
    <n v="354.90000000000003"/>
    <n v="159.70500000000001"/>
    <n v="0.44999999999999996"/>
  </r>
  <r>
    <x v="0"/>
    <n v="1128299"/>
    <x v="188"/>
    <x v="2"/>
    <x v="17"/>
    <s v="Cheyenne"/>
    <x v="3"/>
    <n v="0.38"/>
    <n v="540"/>
    <n v="205.2"/>
    <n v="96.443999999999988"/>
    <n v="0.47"/>
  </r>
  <r>
    <x v="0"/>
    <n v="1128299"/>
    <x v="188"/>
    <x v="2"/>
    <x v="17"/>
    <s v="Cheyenne"/>
    <x v="4"/>
    <n v="0.42"/>
    <n v="450"/>
    <n v="189"/>
    <n v="96.39"/>
    <n v="0.51"/>
  </r>
  <r>
    <x v="0"/>
    <n v="1128299"/>
    <x v="188"/>
    <x v="2"/>
    <x v="17"/>
    <s v="Cheyenne"/>
    <x v="5"/>
    <n v="0.38"/>
    <n v="1160"/>
    <n v="440.8"/>
    <n v="198.35999999999999"/>
    <n v="0.44999999999999996"/>
  </r>
  <r>
    <x v="0"/>
    <n v="1128299"/>
    <x v="698"/>
    <x v="2"/>
    <x v="17"/>
    <s v="Cheyenne"/>
    <x v="0"/>
    <n v="0.27"/>
    <n v="1130"/>
    <n v="305.10000000000002"/>
    <n v="140.346"/>
    <n v="0.45999999999999996"/>
  </r>
  <r>
    <x v="0"/>
    <n v="1128299"/>
    <x v="698"/>
    <x v="2"/>
    <x v="17"/>
    <s v="Cheyenne"/>
    <x v="1"/>
    <n v="0.36"/>
    <n v="1050"/>
    <n v="378"/>
    <n v="170.1"/>
    <n v="0.44999999999999996"/>
  </r>
  <r>
    <x v="0"/>
    <n v="1128299"/>
    <x v="698"/>
    <x v="2"/>
    <x v="17"/>
    <s v="Cheyenne"/>
    <x v="2"/>
    <n v="0.39"/>
    <n v="880"/>
    <n v="343.2"/>
    <n v="154.43999999999997"/>
    <n v="0.44999999999999996"/>
  </r>
  <r>
    <x v="0"/>
    <n v="1128299"/>
    <x v="698"/>
    <x v="4"/>
    <x v="18"/>
    <s v="Richmond"/>
    <x v="3"/>
    <n v="0.38"/>
    <n v="580"/>
    <n v="220.4"/>
    <n v="110.2"/>
    <n v="0.5"/>
  </r>
  <r>
    <x v="0"/>
    <n v="1128299"/>
    <x v="698"/>
    <x v="4"/>
    <x v="18"/>
    <s v="Richmond"/>
    <x v="4"/>
    <n v="0.42"/>
    <n v="380"/>
    <n v="159.6"/>
    <n v="87.78"/>
    <n v="0.55000000000000004"/>
  </r>
  <r>
    <x v="0"/>
    <n v="1128299"/>
    <x v="698"/>
    <x v="4"/>
    <x v="18"/>
    <s v="Richmond"/>
    <x v="5"/>
    <n v="0.38"/>
    <n v="810"/>
    <n v="307.8"/>
    <n v="132.35400000000001"/>
    <n v="0.43"/>
  </r>
  <r>
    <x v="0"/>
    <n v="1128299"/>
    <x v="228"/>
    <x v="4"/>
    <x v="18"/>
    <s v="Richmond"/>
    <x v="0"/>
    <n v="0.38"/>
    <n v="1430"/>
    <n v="543.4"/>
    <n v="255.39799999999997"/>
    <n v="0.47"/>
  </r>
  <r>
    <x v="0"/>
    <n v="1128299"/>
    <x v="228"/>
    <x v="4"/>
    <x v="18"/>
    <s v="Richmond"/>
    <x v="1"/>
    <n v="0.45"/>
    <n v="850"/>
    <n v="382.5"/>
    <n v="179.77499999999998"/>
    <n v="0.47"/>
  </r>
  <r>
    <x v="0"/>
    <n v="1128299"/>
    <x v="228"/>
    <x v="4"/>
    <x v="18"/>
    <s v="Richmond"/>
    <x v="2"/>
    <n v="0.52"/>
    <n v="910"/>
    <n v="473.2"/>
    <n v="227.136"/>
    <n v="0.48"/>
  </r>
  <r>
    <x v="0"/>
    <n v="1128299"/>
    <x v="228"/>
    <x v="4"/>
    <x v="18"/>
    <s v="Richmond"/>
    <x v="3"/>
    <n v="0.48"/>
    <n v="650"/>
    <n v="312"/>
    <n v="143.51999999999998"/>
    <n v="0.45999999999999996"/>
  </r>
  <r>
    <x v="0"/>
    <n v="1128299"/>
    <x v="228"/>
    <x v="4"/>
    <x v="18"/>
    <s v="Richmond"/>
    <x v="4"/>
    <n v="0.51"/>
    <n v="300"/>
    <n v="153"/>
    <n v="79.56"/>
    <n v="0.52"/>
  </r>
  <r>
    <x v="0"/>
    <n v="1128299"/>
    <x v="228"/>
    <x v="4"/>
    <x v="18"/>
    <s v="Richmond"/>
    <x v="5"/>
    <n v="0.49"/>
    <n v="780"/>
    <n v="382.2"/>
    <n v="160.524"/>
    <n v="0.42"/>
  </r>
  <r>
    <x v="0"/>
    <n v="1128299"/>
    <x v="247"/>
    <x v="4"/>
    <x v="18"/>
    <s v="Richmond"/>
    <x v="0"/>
    <n v="0.52"/>
    <n v="1240"/>
    <n v="644.80000000000007"/>
    <n v="309.50400000000002"/>
    <n v="0.48"/>
  </r>
  <r>
    <x v="0"/>
    <n v="1128299"/>
    <x v="247"/>
    <x v="4"/>
    <x v="18"/>
    <s v="Richmond"/>
    <x v="1"/>
    <n v="0.59"/>
    <n v="690"/>
    <n v="407.09999999999997"/>
    <n v="195.40799999999999"/>
    <n v="0.48"/>
  </r>
  <r>
    <x v="0"/>
    <n v="1128299"/>
    <x v="247"/>
    <x v="4"/>
    <x v="18"/>
    <s v="Richmond"/>
    <x v="2"/>
    <n v="0.56999999999999995"/>
    <n v="850"/>
    <n v="484.49999999999994"/>
    <n v="237.40499999999997"/>
    <n v="0.49"/>
  </r>
  <r>
    <x v="0"/>
    <n v="1128299"/>
    <x v="247"/>
    <x v="4"/>
    <x v="18"/>
    <s v="Richmond"/>
    <x v="3"/>
    <n v="0.42"/>
    <n v="560"/>
    <n v="235.2"/>
    <n v="110.54399999999998"/>
    <n v="0.47"/>
  </r>
  <r>
    <x v="0"/>
    <n v="1128299"/>
    <x v="247"/>
    <x v="4"/>
    <x v="18"/>
    <s v="Richmond"/>
    <x v="4"/>
    <n v="0.49"/>
    <n v="350"/>
    <n v="171.5"/>
    <n v="87.465000000000003"/>
    <n v="0.51"/>
  </r>
  <r>
    <x v="0"/>
    <n v="1128299"/>
    <x v="247"/>
    <x v="4"/>
    <x v="18"/>
    <s v="Richmond"/>
    <x v="5"/>
    <n v="0.64"/>
    <n v="780"/>
    <n v="499.2"/>
    <n v="219.648"/>
    <n v="0.44"/>
  </r>
  <r>
    <x v="0"/>
    <n v="1128299"/>
    <x v="278"/>
    <x v="4"/>
    <x v="18"/>
    <s v="Richmond"/>
    <x v="0"/>
    <n v="0.46"/>
    <n v="1250"/>
    <n v="575"/>
    <n v="264.5"/>
    <n v="0.45999999999999996"/>
  </r>
  <r>
    <x v="0"/>
    <n v="1128299"/>
    <x v="278"/>
    <x v="4"/>
    <x v="18"/>
    <s v="Richmond"/>
    <x v="1"/>
    <n v="0.51"/>
    <n v="980"/>
    <n v="499.8"/>
    <n v="224.91"/>
    <n v="0.44999999999999996"/>
  </r>
  <r>
    <x v="0"/>
    <n v="1128299"/>
    <x v="278"/>
    <x v="4"/>
    <x v="18"/>
    <s v="Richmond"/>
    <x v="2"/>
    <n v="0.5"/>
    <n v="880"/>
    <n v="440"/>
    <n v="220"/>
    <n v="0.5"/>
  </r>
  <r>
    <x v="0"/>
    <n v="1128299"/>
    <x v="278"/>
    <x v="4"/>
    <x v="18"/>
    <s v="Richmond"/>
    <x v="3"/>
    <n v="0.47"/>
    <n v="690"/>
    <n v="324.29999999999995"/>
    <n v="162.14999999999998"/>
    <n v="0.5"/>
  </r>
  <r>
    <x v="0"/>
    <n v="1128299"/>
    <x v="278"/>
    <x v="4"/>
    <x v="18"/>
    <s v="Richmond"/>
    <x v="4"/>
    <n v="0.44"/>
    <n v="490"/>
    <n v="215.6"/>
    <n v="116.42400000000001"/>
    <n v="0.54"/>
  </r>
  <r>
    <x v="0"/>
    <n v="1128299"/>
    <x v="278"/>
    <x v="4"/>
    <x v="18"/>
    <s v="Richmond"/>
    <x v="5"/>
    <n v="0.56000000000000005"/>
    <n v="1520"/>
    <n v="851.2"/>
    <n v="366.01600000000002"/>
    <n v="0.43"/>
  </r>
  <r>
    <x v="0"/>
    <n v="1128299"/>
    <x v="308"/>
    <x v="4"/>
    <x v="18"/>
    <s v="Richmond"/>
    <x v="0"/>
    <n v="0.53"/>
    <n v="2330"/>
    <n v="1234.9000000000001"/>
    <n v="580.40300000000002"/>
    <n v="0.47"/>
  </r>
  <r>
    <x v="0"/>
    <n v="1128299"/>
    <x v="308"/>
    <x v="4"/>
    <x v="18"/>
    <s v="Richmond"/>
    <x v="1"/>
    <n v="0.62"/>
    <n v="1760"/>
    <n v="1091.2"/>
    <n v="501.952"/>
    <n v="0.45999999999999996"/>
  </r>
  <r>
    <x v="0"/>
    <n v="1128299"/>
    <x v="308"/>
    <x v="4"/>
    <x v="18"/>
    <s v="Richmond"/>
    <x v="2"/>
    <n v="0.73"/>
    <n v="1950"/>
    <n v="1423.5"/>
    <n v="683.28"/>
    <n v="0.48"/>
  </r>
  <r>
    <x v="0"/>
    <n v="1128299"/>
    <x v="308"/>
    <x v="4"/>
    <x v="18"/>
    <s v="Richmond"/>
    <x v="3"/>
    <n v="0.72"/>
    <n v="1420"/>
    <n v="1022.4"/>
    <n v="500.976"/>
    <n v="0.49"/>
  </r>
  <r>
    <x v="0"/>
    <n v="1128299"/>
    <x v="308"/>
    <x v="4"/>
    <x v="18"/>
    <s v="Richmond"/>
    <x v="4"/>
    <n v="0.81"/>
    <n v="1040"/>
    <n v="842.40000000000009"/>
    <n v="429.62400000000008"/>
    <n v="0.51"/>
  </r>
  <r>
    <x v="0"/>
    <n v="1128299"/>
    <x v="308"/>
    <x v="4"/>
    <x v="18"/>
    <s v="Richmond"/>
    <x v="5"/>
    <n v="0.96"/>
    <n v="1820"/>
    <n v="1747.2"/>
    <n v="698.88000000000011"/>
    <n v="0.4"/>
  </r>
  <r>
    <x v="0"/>
    <n v="1128299"/>
    <x v="337"/>
    <x v="4"/>
    <x v="18"/>
    <s v="Richmond"/>
    <x v="0"/>
    <n v="0.79"/>
    <n v="2550"/>
    <n v="2014.5"/>
    <n v="1007.25"/>
    <n v="0.5"/>
  </r>
  <r>
    <x v="0"/>
    <n v="1128299"/>
    <x v="337"/>
    <x v="4"/>
    <x v="18"/>
    <s v="Richmond"/>
    <x v="1"/>
    <n v="0.81"/>
    <n v="2030"/>
    <n v="1644.3000000000002"/>
    <n v="822.15000000000009"/>
    <n v="0.5"/>
  </r>
  <r>
    <x v="0"/>
    <n v="1128299"/>
    <x v="337"/>
    <x v="4"/>
    <x v="18"/>
    <s v="Richmond"/>
    <x v="2"/>
    <n v="0.86"/>
    <n v="1820"/>
    <n v="1565.2"/>
    <n v="704.33999999999992"/>
    <n v="0.44999999999999996"/>
  </r>
  <r>
    <x v="0"/>
    <n v="1128299"/>
    <x v="337"/>
    <x v="4"/>
    <x v="18"/>
    <s v="Richmond"/>
    <x v="3"/>
    <n v="0.82"/>
    <n v="1490"/>
    <n v="1221.8"/>
    <n v="562.02799999999991"/>
    <n v="0.45999999999999996"/>
  </r>
  <r>
    <x v="0"/>
    <n v="1128299"/>
    <x v="337"/>
    <x v="4"/>
    <x v="18"/>
    <s v="Richmond"/>
    <x v="4"/>
    <n v="0.85"/>
    <n v="1620"/>
    <n v="1377"/>
    <n v="757.35"/>
    <n v="0.55000000000000004"/>
  </r>
  <r>
    <x v="0"/>
    <n v="1128299"/>
    <x v="337"/>
    <x v="4"/>
    <x v="18"/>
    <s v="Richmond"/>
    <x v="5"/>
    <n v="0.96"/>
    <n v="1800"/>
    <n v="1728"/>
    <n v="691.2"/>
    <n v="0.4"/>
  </r>
  <r>
    <x v="0"/>
    <n v="1128299"/>
    <x v="369"/>
    <x v="4"/>
    <x v="18"/>
    <s v="Richmond"/>
    <x v="0"/>
    <n v="0.83"/>
    <n v="2400"/>
    <n v="1992"/>
    <n v="896.39999999999986"/>
    <n v="0.44999999999999996"/>
  </r>
  <r>
    <x v="0"/>
    <n v="1128299"/>
    <x v="369"/>
    <x v="4"/>
    <x v="18"/>
    <s v="Richmond"/>
    <x v="1"/>
    <n v="0.76"/>
    <n v="2020"/>
    <n v="1535.2"/>
    <n v="736.89599999999996"/>
    <n v="0.48"/>
  </r>
  <r>
    <x v="0"/>
    <n v="1128299"/>
    <x v="369"/>
    <x v="4"/>
    <x v="18"/>
    <s v="Richmond"/>
    <x v="2"/>
    <n v="0.69"/>
    <n v="1890"/>
    <n v="1304.0999999999999"/>
    <n v="625.96799999999996"/>
    <n v="0.48"/>
  </r>
  <r>
    <x v="0"/>
    <n v="1128299"/>
    <x v="369"/>
    <x v="4"/>
    <x v="18"/>
    <s v="Richmond"/>
    <x v="3"/>
    <n v="0.66"/>
    <n v="1110"/>
    <n v="732.6"/>
    <n v="358.97399999999999"/>
    <n v="0.49"/>
  </r>
  <r>
    <x v="0"/>
    <n v="1128299"/>
    <x v="369"/>
    <x v="4"/>
    <x v="18"/>
    <s v="Richmond"/>
    <x v="4"/>
    <n v="0.64"/>
    <n v="1060"/>
    <n v="678.4"/>
    <n v="345.98399999999998"/>
    <n v="0.51"/>
  </r>
  <r>
    <x v="0"/>
    <n v="1128299"/>
    <x v="369"/>
    <x v="4"/>
    <x v="18"/>
    <s v="Richmond"/>
    <x v="5"/>
    <n v="0.73"/>
    <n v="750"/>
    <n v="547.5"/>
    <n v="229.95"/>
    <n v="0.42"/>
  </r>
  <r>
    <x v="0"/>
    <n v="1128299"/>
    <x v="401"/>
    <x v="4"/>
    <x v="18"/>
    <s v="Richmond"/>
    <x v="0"/>
    <n v="0.46"/>
    <n v="1130"/>
    <n v="519.80000000000007"/>
    <n v="259.90000000000003"/>
    <n v="0.5"/>
  </r>
  <r>
    <x v="0"/>
    <n v="1128299"/>
    <x v="401"/>
    <x v="4"/>
    <x v="18"/>
    <s v="Richmond"/>
    <x v="1"/>
    <n v="0.52"/>
    <n v="1130"/>
    <n v="587.6"/>
    <n v="270.29599999999999"/>
    <n v="0.45999999999999996"/>
  </r>
  <r>
    <x v="0"/>
    <n v="1128299"/>
    <x v="401"/>
    <x v="4"/>
    <x v="18"/>
    <s v="Richmond"/>
    <x v="2"/>
    <n v="0.47"/>
    <n v="650"/>
    <n v="305.5"/>
    <n v="143.58499999999998"/>
    <n v="0.47"/>
  </r>
  <r>
    <x v="0"/>
    <n v="1128299"/>
    <x v="401"/>
    <x v="4"/>
    <x v="18"/>
    <s v="Richmond"/>
    <x v="3"/>
    <n v="0.45"/>
    <n v="540"/>
    <n v="243"/>
    <n v="119.07"/>
    <n v="0.49"/>
  </r>
  <r>
    <x v="0"/>
    <n v="1128299"/>
    <x v="401"/>
    <x v="4"/>
    <x v="18"/>
    <s v="Richmond"/>
    <x v="4"/>
    <n v="0.57999999999999996"/>
    <n v="560"/>
    <n v="324.79999999999995"/>
    <n v="162.39999999999998"/>
    <n v="0.5"/>
  </r>
  <r>
    <x v="0"/>
    <n v="1128299"/>
    <x v="401"/>
    <x v="4"/>
    <x v="18"/>
    <s v="Richmond"/>
    <x v="5"/>
    <n v="0.42"/>
    <n v="700"/>
    <n v="294"/>
    <n v="126.42"/>
    <n v="0.43"/>
  </r>
  <r>
    <x v="0"/>
    <n v="1128299"/>
    <x v="430"/>
    <x v="4"/>
    <x v="18"/>
    <s v="Richmond"/>
    <x v="0"/>
    <n v="0.38"/>
    <n v="1020"/>
    <n v="387.6"/>
    <n v="174.42"/>
    <n v="0.44999999999999996"/>
  </r>
  <r>
    <x v="0"/>
    <n v="1128299"/>
    <x v="430"/>
    <x v="4"/>
    <x v="18"/>
    <s v="Richmond"/>
    <x v="1"/>
    <n v="0.51"/>
    <n v="1420"/>
    <n v="724.2"/>
    <n v="354.858"/>
    <n v="0.49"/>
  </r>
  <r>
    <x v="0"/>
    <n v="1128299"/>
    <x v="430"/>
    <x v="4"/>
    <x v="18"/>
    <s v="Richmond"/>
    <x v="2"/>
    <n v="0.46"/>
    <n v="950"/>
    <n v="437"/>
    <n v="201.01999999999998"/>
    <n v="0.45999999999999996"/>
  </r>
  <r>
    <x v="0"/>
    <n v="1128299"/>
    <x v="430"/>
    <x v="4"/>
    <x v="18"/>
    <s v="Richmond"/>
    <x v="3"/>
    <n v="0.41"/>
    <n v="980"/>
    <n v="401.79999999999995"/>
    <n v="196.88199999999998"/>
    <n v="0.49"/>
  </r>
  <r>
    <x v="0"/>
    <n v="1128299"/>
    <x v="430"/>
    <x v="4"/>
    <x v="18"/>
    <s v="Richmond"/>
    <x v="4"/>
    <n v="0.53"/>
    <n v="870"/>
    <n v="461.1"/>
    <n v="248.99400000000003"/>
    <n v="0.54"/>
  </r>
  <r>
    <x v="0"/>
    <n v="1128299"/>
    <x v="430"/>
    <x v="4"/>
    <x v="18"/>
    <s v="Richmond"/>
    <x v="5"/>
    <n v="0.59"/>
    <n v="1020"/>
    <n v="601.79999999999995"/>
    <n v="264.79199999999997"/>
    <n v="0.44"/>
  </r>
  <r>
    <x v="0"/>
    <n v="1128299"/>
    <x v="461"/>
    <x v="4"/>
    <x v="18"/>
    <s v="Richmond"/>
    <x v="0"/>
    <n v="0.42"/>
    <n v="1550"/>
    <n v="651"/>
    <n v="305.96999999999997"/>
    <n v="0.47"/>
  </r>
  <r>
    <x v="0"/>
    <n v="1128299"/>
    <x v="461"/>
    <x v="4"/>
    <x v="18"/>
    <s v="Richmond"/>
    <x v="1"/>
    <n v="0.47"/>
    <n v="1690"/>
    <n v="794.3"/>
    <n v="389.20699999999999"/>
    <n v="0.49"/>
  </r>
  <r>
    <x v="0"/>
    <n v="1128299"/>
    <x v="461"/>
    <x v="4"/>
    <x v="18"/>
    <s v="Richmond"/>
    <x v="2"/>
    <n v="0.43"/>
    <n v="1380"/>
    <n v="593.4"/>
    <n v="284.83199999999999"/>
    <n v="0.48"/>
  </r>
  <r>
    <x v="0"/>
    <n v="1128299"/>
    <x v="461"/>
    <x v="4"/>
    <x v="18"/>
    <s v="Richmond"/>
    <x v="3"/>
    <n v="0.52"/>
    <n v="1130"/>
    <n v="587.6"/>
    <n v="282.048"/>
    <n v="0.48"/>
  </r>
  <r>
    <x v="0"/>
    <n v="1128299"/>
    <x v="461"/>
    <x v="4"/>
    <x v="18"/>
    <s v="Richmond"/>
    <x v="4"/>
    <n v="0.73"/>
    <n v="1110"/>
    <n v="810.3"/>
    <n v="445.66500000000002"/>
    <n v="0.55000000000000004"/>
  </r>
  <r>
    <x v="0"/>
    <n v="1128299"/>
    <x v="461"/>
    <x v="4"/>
    <x v="18"/>
    <s v="Richmond"/>
    <x v="5"/>
    <n v="0.74"/>
    <n v="1490"/>
    <n v="1102.5999999999999"/>
    <n v="441.03999999999996"/>
    <n v="0.4"/>
  </r>
  <r>
    <x v="0"/>
    <n v="1128299"/>
    <x v="490"/>
    <x v="4"/>
    <x v="18"/>
    <s v="Richmond"/>
    <x v="0"/>
    <n v="0.6"/>
    <n v="2250"/>
    <n v="1350"/>
    <n v="634.5"/>
    <n v="0.47"/>
  </r>
  <r>
    <x v="0"/>
    <n v="1128299"/>
    <x v="490"/>
    <x v="4"/>
    <x v="18"/>
    <s v="Richmond"/>
    <x v="1"/>
    <n v="0.74"/>
    <n v="2250"/>
    <n v="1665"/>
    <n v="749.24999999999989"/>
    <n v="0.44999999999999996"/>
  </r>
  <r>
    <x v="2"/>
    <n v="1128299"/>
    <x v="490"/>
    <x v="4"/>
    <x v="18"/>
    <s v="Richmond"/>
    <x v="2"/>
    <n v="0.64"/>
    <n v="1540"/>
    <n v="985.6"/>
    <n v="473.08799999999997"/>
    <n v="0.48"/>
  </r>
  <r>
    <x v="2"/>
    <n v="1128299"/>
    <x v="490"/>
    <x v="4"/>
    <x v="18"/>
    <s v="Richmond"/>
    <x v="3"/>
    <n v="0.67"/>
    <n v="1600"/>
    <n v="1072"/>
    <n v="536"/>
    <n v="0.5"/>
  </r>
  <r>
    <x v="2"/>
    <n v="1128299"/>
    <x v="490"/>
    <x v="4"/>
    <x v="18"/>
    <s v="Richmond"/>
    <x v="4"/>
    <n v="0.72"/>
    <n v="1330"/>
    <n v="957.59999999999991"/>
    <n v="488.37599999999998"/>
    <n v="0.51"/>
  </r>
  <r>
    <x v="2"/>
    <n v="1128299"/>
    <x v="490"/>
    <x v="4"/>
    <x v="18"/>
    <s v="Richmond"/>
    <x v="5"/>
    <n v="0.82"/>
    <n v="1500"/>
    <n v="1230"/>
    <n v="528.9"/>
    <n v="0.43"/>
  </r>
  <r>
    <x v="2"/>
    <n v="1185732"/>
    <x v="183"/>
    <x v="4"/>
    <x v="18"/>
    <s v="Richmond"/>
    <x v="0"/>
    <n v="0.34"/>
    <n v="2030"/>
    <n v="690.2"/>
    <n v="421.02199999999999"/>
    <n v="0.61"/>
  </r>
  <r>
    <x v="2"/>
    <n v="1185732"/>
    <x v="183"/>
    <x v="4"/>
    <x v="18"/>
    <s v="Richmond"/>
    <x v="1"/>
    <n v="0.34"/>
    <n v="1540"/>
    <n v="523.6"/>
    <n v="267.036"/>
    <n v="0.51"/>
  </r>
  <r>
    <x v="2"/>
    <n v="1185732"/>
    <x v="183"/>
    <x v="4"/>
    <x v="18"/>
    <s v="Richmond"/>
    <x v="2"/>
    <n v="0.23"/>
    <n v="1490"/>
    <n v="342.7"/>
    <n v="137.08000000000001"/>
    <n v="0.4"/>
  </r>
  <r>
    <x v="2"/>
    <n v="1185732"/>
    <x v="183"/>
    <x v="4"/>
    <x v="18"/>
    <s v="Richmond"/>
    <x v="3"/>
    <n v="0.28999999999999998"/>
    <n v="1160"/>
    <n v="336.4"/>
    <n v="168.2"/>
    <n v="0.5"/>
  </r>
  <r>
    <x v="2"/>
    <n v="1185732"/>
    <x v="183"/>
    <x v="4"/>
    <x v="18"/>
    <s v="Richmond"/>
    <x v="4"/>
    <n v="0.43"/>
    <n v="1220"/>
    <n v="524.6"/>
    <n v="272.79200000000003"/>
    <n v="0.52"/>
  </r>
  <r>
    <x v="2"/>
    <n v="1185732"/>
    <x v="183"/>
    <x v="4"/>
    <x v="18"/>
    <s v="Richmond"/>
    <x v="5"/>
    <n v="0.33"/>
    <n v="1380"/>
    <n v="455.40000000000003"/>
    <n v="309.67200000000003"/>
    <n v="0.68"/>
  </r>
  <r>
    <x v="2"/>
    <n v="1185732"/>
    <x v="212"/>
    <x v="4"/>
    <x v="18"/>
    <s v="Richmond"/>
    <x v="0"/>
    <n v="0.34"/>
    <n v="2000"/>
    <n v="680"/>
    <n v="428.4"/>
    <n v="0.63"/>
  </r>
  <r>
    <x v="2"/>
    <n v="1185732"/>
    <x v="212"/>
    <x v="4"/>
    <x v="18"/>
    <s v="Richmond"/>
    <x v="1"/>
    <n v="0.33"/>
    <n v="1170"/>
    <n v="386.1"/>
    <n v="200.77200000000002"/>
    <n v="0.52"/>
  </r>
  <r>
    <x v="2"/>
    <n v="1185732"/>
    <x v="212"/>
    <x v="4"/>
    <x v="18"/>
    <s v="Richmond"/>
    <x v="2"/>
    <n v="0.23"/>
    <n v="1500"/>
    <n v="345"/>
    <n v="148.35"/>
    <n v="0.43"/>
  </r>
  <r>
    <x v="2"/>
    <n v="1185732"/>
    <x v="212"/>
    <x v="3"/>
    <x v="19"/>
    <s v="Detroit"/>
    <x v="3"/>
    <n v="0.28000000000000003"/>
    <n v="1090"/>
    <n v="305.20000000000005"/>
    <n v="149.54800000000003"/>
    <n v="0.49"/>
  </r>
  <r>
    <x v="2"/>
    <n v="1185732"/>
    <x v="212"/>
    <x v="3"/>
    <x v="19"/>
    <s v="Detroit"/>
    <x v="4"/>
    <n v="0.41"/>
    <n v="1260"/>
    <n v="516.6"/>
    <n v="284.13"/>
    <n v="0.54999999999999993"/>
  </r>
  <r>
    <x v="2"/>
    <n v="1185732"/>
    <x v="212"/>
    <x v="3"/>
    <x v="19"/>
    <s v="Detroit"/>
    <x v="5"/>
    <n v="0.33"/>
    <n v="1380"/>
    <n v="455.40000000000003"/>
    <n v="305.11800000000005"/>
    <n v="0.67"/>
  </r>
  <r>
    <x v="2"/>
    <n v="1185732"/>
    <x v="220"/>
    <x v="3"/>
    <x v="19"/>
    <s v="Detroit"/>
    <x v="0"/>
    <n v="0.34"/>
    <n v="2160"/>
    <n v="734.40000000000009"/>
    <n v="447.98400000000004"/>
    <n v="0.61"/>
  </r>
  <r>
    <x v="2"/>
    <n v="1185732"/>
    <x v="220"/>
    <x v="3"/>
    <x v="19"/>
    <s v="Detroit"/>
    <x v="1"/>
    <n v="0.32"/>
    <n v="1260"/>
    <n v="403.2"/>
    <n v="217.72800000000001"/>
    <n v="0.54"/>
  </r>
  <r>
    <x v="2"/>
    <n v="1185732"/>
    <x v="220"/>
    <x v="3"/>
    <x v="19"/>
    <s v="Detroit"/>
    <x v="2"/>
    <n v="0.25"/>
    <n v="1240"/>
    <n v="310"/>
    <n v="124"/>
    <n v="0.4"/>
  </r>
  <r>
    <x v="2"/>
    <n v="1185732"/>
    <x v="220"/>
    <x v="3"/>
    <x v="19"/>
    <s v="Detroit"/>
    <x v="3"/>
    <n v="0.28999999999999998"/>
    <n v="910"/>
    <n v="263.89999999999998"/>
    <n v="126.67199999999998"/>
    <n v="0.48"/>
  </r>
  <r>
    <x v="2"/>
    <n v="1185732"/>
    <x v="220"/>
    <x v="3"/>
    <x v="19"/>
    <s v="Detroit"/>
    <x v="4"/>
    <n v="0.43"/>
    <n v="940"/>
    <n v="404.2"/>
    <n v="210.184"/>
    <n v="0.52"/>
  </r>
  <r>
    <x v="2"/>
    <n v="1185732"/>
    <x v="220"/>
    <x v="3"/>
    <x v="19"/>
    <s v="Detroit"/>
    <x v="5"/>
    <n v="0.33"/>
    <n v="1430"/>
    <n v="471.90000000000003"/>
    <n v="325.61100000000005"/>
    <n v="0.69000000000000006"/>
  </r>
  <r>
    <x v="2"/>
    <n v="1185732"/>
    <x v="239"/>
    <x v="3"/>
    <x v="19"/>
    <s v="Detroit"/>
    <x v="0"/>
    <n v="0.32"/>
    <n v="1810"/>
    <n v="579.20000000000005"/>
    <n v="347.52000000000004"/>
    <n v="0.6"/>
  </r>
  <r>
    <x v="2"/>
    <n v="1185732"/>
    <x v="239"/>
    <x v="3"/>
    <x v="19"/>
    <s v="Detroit"/>
    <x v="1"/>
    <n v="0.38"/>
    <n v="1110"/>
    <n v="421.8"/>
    <n v="223.55400000000003"/>
    <n v="0.53"/>
  </r>
  <r>
    <x v="2"/>
    <n v="1185732"/>
    <x v="239"/>
    <x v="3"/>
    <x v="19"/>
    <s v="Detroit"/>
    <x v="2"/>
    <n v="0.27"/>
    <n v="1350"/>
    <n v="364.5"/>
    <n v="153.09"/>
    <n v="0.42"/>
  </r>
  <r>
    <x v="2"/>
    <n v="1185732"/>
    <x v="239"/>
    <x v="3"/>
    <x v="19"/>
    <s v="Detroit"/>
    <x v="3"/>
    <n v="0.32"/>
    <n v="1090"/>
    <n v="348.8"/>
    <n v="160.44799999999998"/>
    <n v="0.45999999999999996"/>
  </r>
  <r>
    <x v="2"/>
    <n v="1185732"/>
    <x v="239"/>
    <x v="3"/>
    <x v="19"/>
    <s v="Detroit"/>
    <x v="4"/>
    <n v="0.45"/>
    <n v="1200"/>
    <n v="540"/>
    <n v="270"/>
    <n v="0.5"/>
  </r>
  <r>
    <x v="2"/>
    <n v="1185732"/>
    <x v="239"/>
    <x v="3"/>
    <x v="19"/>
    <s v="Detroit"/>
    <x v="5"/>
    <n v="0.37"/>
    <n v="1520"/>
    <n v="562.4"/>
    <n v="388.05600000000004"/>
    <n v="0.69000000000000006"/>
  </r>
  <r>
    <x v="2"/>
    <n v="1185732"/>
    <x v="268"/>
    <x v="3"/>
    <x v="19"/>
    <s v="Detroit"/>
    <x v="0"/>
    <n v="0.48"/>
    <n v="2070"/>
    <n v="993.59999999999991"/>
    <n v="606.09599999999989"/>
    <n v="0.61"/>
  </r>
  <r>
    <x v="2"/>
    <n v="1185732"/>
    <x v="268"/>
    <x v="3"/>
    <x v="19"/>
    <s v="Detroit"/>
    <x v="1"/>
    <n v="0.47"/>
    <n v="1500"/>
    <n v="705"/>
    <n v="387.74999999999994"/>
    <n v="0.54999999999999993"/>
  </r>
  <r>
    <x v="2"/>
    <n v="1185732"/>
    <x v="268"/>
    <x v="3"/>
    <x v="19"/>
    <s v="Detroit"/>
    <x v="2"/>
    <n v="0.44"/>
    <n v="1330"/>
    <n v="585.20000000000005"/>
    <n v="234.08000000000004"/>
    <n v="0.4"/>
  </r>
  <r>
    <x v="2"/>
    <n v="1185732"/>
    <x v="268"/>
    <x v="3"/>
    <x v="19"/>
    <s v="Detroit"/>
    <x v="3"/>
    <n v="0.42"/>
    <n v="1260"/>
    <n v="529.19999999999993"/>
    <n v="264.59999999999997"/>
    <n v="0.5"/>
  </r>
  <r>
    <x v="2"/>
    <n v="1185732"/>
    <x v="268"/>
    <x v="3"/>
    <x v="19"/>
    <s v="Detroit"/>
    <x v="4"/>
    <n v="0.52"/>
    <n v="1240"/>
    <n v="644.80000000000007"/>
    <n v="341.74400000000003"/>
    <n v="0.53"/>
  </r>
  <r>
    <x v="2"/>
    <n v="1185732"/>
    <x v="268"/>
    <x v="3"/>
    <x v="19"/>
    <s v="Detroit"/>
    <x v="5"/>
    <n v="0.55000000000000004"/>
    <n v="1500"/>
    <n v="825.00000000000011"/>
    <n v="577.50000000000011"/>
    <n v="0.70000000000000007"/>
  </r>
  <r>
    <x v="2"/>
    <n v="1185732"/>
    <x v="301"/>
    <x v="3"/>
    <x v="19"/>
    <s v="Detroit"/>
    <x v="0"/>
    <n v="0.52"/>
    <n v="2060"/>
    <n v="1071.2"/>
    <n v="664.14400000000001"/>
    <n v="0.62"/>
  </r>
  <r>
    <x v="2"/>
    <n v="1185732"/>
    <x v="301"/>
    <x v="3"/>
    <x v="19"/>
    <s v="Detroit"/>
    <x v="1"/>
    <n v="0.46"/>
    <n v="1670"/>
    <n v="768.2"/>
    <n v="414.82800000000003"/>
    <n v="0.54"/>
  </r>
  <r>
    <x v="2"/>
    <n v="1185732"/>
    <x v="301"/>
    <x v="3"/>
    <x v="19"/>
    <s v="Detroit"/>
    <x v="2"/>
    <n v="0.41"/>
    <n v="1380"/>
    <n v="565.79999999999995"/>
    <n v="248.95199999999997"/>
    <n v="0.44"/>
  </r>
  <r>
    <x v="2"/>
    <n v="1185732"/>
    <x v="301"/>
    <x v="3"/>
    <x v="19"/>
    <s v="Detroit"/>
    <x v="3"/>
    <n v="0.43"/>
    <n v="1580"/>
    <n v="679.4"/>
    <n v="326.11199999999997"/>
    <n v="0.48"/>
  </r>
  <r>
    <x v="2"/>
    <n v="1185732"/>
    <x v="301"/>
    <x v="3"/>
    <x v="19"/>
    <s v="Detroit"/>
    <x v="4"/>
    <n v="0.56999999999999995"/>
    <n v="1520"/>
    <n v="866.4"/>
    <n v="476.51999999999992"/>
    <n v="0.54999999999999993"/>
  </r>
  <r>
    <x v="2"/>
    <n v="1185732"/>
    <x v="301"/>
    <x v="3"/>
    <x v="19"/>
    <s v="Detroit"/>
    <x v="5"/>
    <n v="0.6"/>
    <n v="1690"/>
    <n v="1014"/>
    <n v="659.1"/>
    <n v="0.65"/>
  </r>
  <r>
    <x v="2"/>
    <n v="1185732"/>
    <x v="329"/>
    <x v="3"/>
    <x v="19"/>
    <s v="Detroit"/>
    <x v="0"/>
    <n v="0.56999999999999995"/>
    <n v="2250"/>
    <n v="1282.5"/>
    <n v="769.5"/>
    <n v="0.6"/>
  </r>
  <r>
    <x v="2"/>
    <n v="1185732"/>
    <x v="329"/>
    <x v="3"/>
    <x v="19"/>
    <s v="Detroit"/>
    <x v="1"/>
    <n v="0.53"/>
    <n v="1890"/>
    <n v="1001.7"/>
    <n v="510.86700000000002"/>
    <n v="0.51"/>
  </r>
  <r>
    <x v="2"/>
    <n v="1185732"/>
    <x v="329"/>
    <x v="3"/>
    <x v="19"/>
    <s v="Detroit"/>
    <x v="2"/>
    <n v="0.46"/>
    <n v="1730"/>
    <n v="795.80000000000007"/>
    <n v="358.11"/>
    <n v="0.44999999999999996"/>
  </r>
  <r>
    <x v="2"/>
    <n v="1185732"/>
    <x v="329"/>
    <x v="3"/>
    <x v="19"/>
    <s v="Detroit"/>
    <x v="3"/>
    <n v="0.47"/>
    <n v="1580"/>
    <n v="742.59999999999991"/>
    <n v="334.1699999999999"/>
    <n v="0.44999999999999996"/>
  </r>
  <r>
    <x v="2"/>
    <n v="1185732"/>
    <x v="329"/>
    <x v="3"/>
    <x v="19"/>
    <s v="Detroit"/>
    <x v="4"/>
    <n v="0.54"/>
    <n v="1430"/>
    <n v="772.2"/>
    <n v="393.822"/>
    <n v="0.51"/>
  </r>
  <r>
    <x v="2"/>
    <n v="1185732"/>
    <x v="329"/>
    <x v="3"/>
    <x v="19"/>
    <s v="Detroit"/>
    <x v="5"/>
    <n v="0.62"/>
    <n v="2100"/>
    <n v="1302"/>
    <n v="898.38000000000011"/>
    <n v="0.69000000000000006"/>
  </r>
  <r>
    <x v="2"/>
    <n v="1185732"/>
    <x v="361"/>
    <x v="3"/>
    <x v="19"/>
    <s v="Detroit"/>
    <x v="0"/>
    <n v="0.55000000000000004"/>
    <n v="2630"/>
    <n v="1446.5000000000002"/>
    <n v="925.76000000000022"/>
    <n v="0.64"/>
  </r>
  <r>
    <x v="2"/>
    <n v="1185732"/>
    <x v="361"/>
    <x v="3"/>
    <x v="19"/>
    <s v="Detroit"/>
    <x v="1"/>
    <n v="0.5"/>
    <n v="1950"/>
    <n v="975"/>
    <n v="487.5"/>
    <n v="0.5"/>
  </r>
  <r>
    <x v="2"/>
    <n v="1185732"/>
    <x v="361"/>
    <x v="3"/>
    <x v="19"/>
    <s v="Detroit"/>
    <x v="2"/>
    <n v="0.42"/>
    <n v="1440"/>
    <n v="604.79999999999995"/>
    <n v="254.01599999999996"/>
    <n v="0.42"/>
  </r>
  <r>
    <x v="2"/>
    <n v="1185732"/>
    <x v="361"/>
    <x v="3"/>
    <x v="19"/>
    <s v="Detroit"/>
    <x v="3"/>
    <n v="0.34"/>
    <n v="1420"/>
    <n v="482.8"/>
    <n v="217.26"/>
    <n v="0.44999999999999996"/>
  </r>
  <r>
    <x v="2"/>
    <n v="1185732"/>
    <x v="361"/>
    <x v="3"/>
    <x v="19"/>
    <s v="Detroit"/>
    <x v="4"/>
    <n v="0.42"/>
    <n v="1350"/>
    <n v="567"/>
    <n v="300.51"/>
    <n v="0.53"/>
  </r>
  <r>
    <x v="2"/>
    <n v="1185732"/>
    <x v="361"/>
    <x v="3"/>
    <x v="19"/>
    <s v="Detroit"/>
    <x v="5"/>
    <n v="0.45"/>
    <n v="1760"/>
    <n v="792"/>
    <n v="538.56000000000006"/>
    <n v="0.68"/>
  </r>
  <r>
    <x v="2"/>
    <n v="1185732"/>
    <x v="391"/>
    <x v="3"/>
    <x v="19"/>
    <s v="Detroit"/>
    <x v="0"/>
    <n v="0.42"/>
    <n v="2320"/>
    <n v="974.4"/>
    <n v="613.87199999999996"/>
    <n v="0.63"/>
  </r>
  <r>
    <x v="2"/>
    <n v="1185732"/>
    <x v="391"/>
    <x v="3"/>
    <x v="19"/>
    <s v="Detroit"/>
    <x v="1"/>
    <n v="0.37"/>
    <n v="1740"/>
    <n v="643.79999999999995"/>
    <n v="328.33799999999997"/>
    <n v="0.51"/>
  </r>
  <r>
    <x v="2"/>
    <n v="1185732"/>
    <x v="391"/>
    <x v="3"/>
    <x v="19"/>
    <s v="Detroit"/>
    <x v="2"/>
    <n v="0.34"/>
    <n v="1450"/>
    <n v="493.00000000000006"/>
    <n v="207.06"/>
    <n v="0.42"/>
  </r>
  <r>
    <x v="2"/>
    <n v="1185732"/>
    <x v="391"/>
    <x v="3"/>
    <x v="19"/>
    <s v="Detroit"/>
    <x v="3"/>
    <n v="0.34"/>
    <n v="1190"/>
    <n v="404.6"/>
    <n v="182.07"/>
    <n v="0.44999999999999996"/>
  </r>
  <r>
    <x v="2"/>
    <n v="1185732"/>
    <x v="391"/>
    <x v="3"/>
    <x v="19"/>
    <s v="Detroit"/>
    <x v="4"/>
    <n v="0.41"/>
    <n v="1280"/>
    <n v="524.79999999999995"/>
    <n v="262.39999999999998"/>
    <n v="0.5"/>
  </r>
  <r>
    <x v="2"/>
    <n v="1185732"/>
    <x v="391"/>
    <x v="3"/>
    <x v="19"/>
    <s v="Detroit"/>
    <x v="5"/>
    <n v="0.48"/>
    <n v="1730"/>
    <n v="830.4"/>
    <n v="539.76"/>
    <n v="0.65"/>
  </r>
  <r>
    <x v="2"/>
    <n v="1185732"/>
    <x v="423"/>
    <x v="3"/>
    <x v="19"/>
    <s v="Detroit"/>
    <x v="0"/>
    <n v="0.49"/>
    <n v="2250"/>
    <n v="1102.5"/>
    <n v="672.52499999999998"/>
    <n v="0.61"/>
  </r>
  <r>
    <x v="2"/>
    <n v="1185732"/>
    <x v="423"/>
    <x v="3"/>
    <x v="19"/>
    <s v="Detroit"/>
    <x v="1"/>
    <n v="0.37"/>
    <n v="1670"/>
    <n v="617.9"/>
    <n v="315.12900000000002"/>
    <n v="0.51"/>
  </r>
  <r>
    <x v="2"/>
    <n v="1185732"/>
    <x v="423"/>
    <x v="3"/>
    <x v="19"/>
    <s v="Detroit"/>
    <x v="2"/>
    <n v="0.37"/>
    <n v="1230"/>
    <n v="455.1"/>
    <n v="204.79499999999999"/>
    <n v="0.44999999999999996"/>
  </r>
  <r>
    <x v="2"/>
    <n v="1185732"/>
    <x v="423"/>
    <x v="3"/>
    <x v="19"/>
    <s v="Detroit"/>
    <x v="3"/>
    <n v="0.38"/>
    <n v="1160"/>
    <n v="440.8"/>
    <n v="220.4"/>
    <n v="0.5"/>
  </r>
  <r>
    <x v="2"/>
    <n v="1185732"/>
    <x v="423"/>
    <x v="3"/>
    <x v="19"/>
    <s v="Detroit"/>
    <x v="4"/>
    <n v="0.48"/>
    <n v="1120"/>
    <n v="537.6"/>
    <n v="295.67999999999995"/>
    <n v="0.54999999999999993"/>
  </r>
  <r>
    <x v="2"/>
    <n v="1185732"/>
    <x v="423"/>
    <x v="3"/>
    <x v="19"/>
    <s v="Detroit"/>
    <x v="5"/>
    <n v="0.52"/>
    <n v="1370"/>
    <n v="712.4"/>
    <n v="498.68"/>
    <n v="0.70000000000000007"/>
  </r>
  <r>
    <x v="2"/>
    <n v="1185732"/>
    <x v="453"/>
    <x v="3"/>
    <x v="19"/>
    <s v="Detroit"/>
    <x v="0"/>
    <n v="0.49"/>
    <n v="1960"/>
    <n v="960.4"/>
    <n v="605.05200000000002"/>
    <n v="0.63"/>
  </r>
  <r>
    <x v="2"/>
    <n v="1185732"/>
    <x v="453"/>
    <x v="3"/>
    <x v="19"/>
    <s v="Detroit"/>
    <x v="1"/>
    <n v="0.42"/>
    <n v="1450"/>
    <n v="609"/>
    <n v="334.94999999999993"/>
    <n v="0.54999999999999993"/>
  </r>
  <r>
    <x v="2"/>
    <n v="1185732"/>
    <x v="453"/>
    <x v="3"/>
    <x v="19"/>
    <s v="Detroit"/>
    <x v="2"/>
    <n v="0.43"/>
    <n v="1200"/>
    <n v="516"/>
    <n v="232.2"/>
    <n v="0.44999999999999996"/>
  </r>
  <r>
    <x v="2"/>
    <n v="1185732"/>
    <x v="453"/>
    <x v="3"/>
    <x v="19"/>
    <s v="Detroit"/>
    <x v="3"/>
    <n v="0.41"/>
    <n v="1380"/>
    <n v="565.79999999999995"/>
    <n v="277.24199999999996"/>
    <n v="0.49"/>
  </r>
  <r>
    <x v="2"/>
    <n v="1185732"/>
    <x v="453"/>
    <x v="3"/>
    <x v="19"/>
    <s v="Detroit"/>
    <x v="4"/>
    <n v="0.59"/>
    <n v="1260"/>
    <n v="743.4"/>
    <n v="408.86999999999995"/>
    <n v="0.54999999999999993"/>
  </r>
  <r>
    <x v="2"/>
    <n v="1185732"/>
    <x v="453"/>
    <x v="3"/>
    <x v="19"/>
    <s v="Detroit"/>
    <x v="5"/>
    <n v="0.59"/>
    <n v="1690"/>
    <n v="997.09999999999991"/>
    <n v="687.99900000000002"/>
    <n v="0.69000000000000006"/>
  </r>
  <r>
    <x v="2"/>
    <n v="1185732"/>
    <x v="482"/>
    <x v="3"/>
    <x v="19"/>
    <s v="Detroit"/>
    <x v="0"/>
    <n v="0.55000000000000004"/>
    <n v="2550"/>
    <n v="1402.5"/>
    <n v="855.52499999999998"/>
    <n v="0.61"/>
  </r>
  <r>
    <x v="2"/>
    <n v="1185732"/>
    <x v="482"/>
    <x v="3"/>
    <x v="19"/>
    <s v="Detroit"/>
    <x v="1"/>
    <n v="0.46"/>
    <n v="1760"/>
    <n v="809.6"/>
    <n v="429.08800000000002"/>
    <n v="0.53"/>
  </r>
  <r>
    <x v="0"/>
    <n v="1185732"/>
    <x v="482"/>
    <x v="3"/>
    <x v="19"/>
    <s v="Detroit"/>
    <x v="2"/>
    <n v="0.48"/>
    <n v="1680"/>
    <n v="806.4"/>
    <n v="362.87999999999994"/>
    <n v="0.44999999999999996"/>
  </r>
  <r>
    <x v="0"/>
    <n v="1185732"/>
    <x v="482"/>
    <x v="3"/>
    <x v="19"/>
    <s v="Detroit"/>
    <x v="3"/>
    <n v="0.48"/>
    <n v="1380"/>
    <n v="662.4"/>
    <n v="317.952"/>
    <n v="0.48"/>
  </r>
  <r>
    <x v="0"/>
    <n v="1185732"/>
    <x v="482"/>
    <x v="3"/>
    <x v="19"/>
    <s v="Detroit"/>
    <x v="4"/>
    <n v="0.55000000000000004"/>
    <n v="1430"/>
    <n v="786.50000000000011"/>
    <n v="408.98000000000008"/>
    <n v="0.52"/>
  </r>
  <r>
    <x v="0"/>
    <n v="1185732"/>
    <x v="482"/>
    <x v="3"/>
    <x v="19"/>
    <s v="Detroit"/>
    <x v="5"/>
    <n v="0.59"/>
    <n v="1630"/>
    <n v="961.69999999999993"/>
    <n v="625.10500000000002"/>
    <n v="0.65"/>
  </r>
  <r>
    <x v="0"/>
    <n v="1185732"/>
    <x v="182"/>
    <x v="3"/>
    <x v="19"/>
    <s v="Detroit"/>
    <x v="0"/>
    <n v="0.27"/>
    <n v="1560"/>
    <n v="421.20000000000005"/>
    <n v="210.60000000000002"/>
    <n v="0.5"/>
  </r>
  <r>
    <x v="0"/>
    <n v="1185732"/>
    <x v="182"/>
    <x v="3"/>
    <x v="19"/>
    <s v="Detroit"/>
    <x v="1"/>
    <n v="0.28999999999999998"/>
    <n v="1230"/>
    <n v="356.7"/>
    <n v="167.64899999999997"/>
    <n v="0.47"/>
  </r>
  <r>
    <x v="0"/>
    <n v="1185732"/>
    <x v="182"/>
    <x v="3"/>
    <x v="19"/>
    <s v="Detroit"/>
    <x v="2"/>
    <n v="0.19"/>
    <n v="1230"/>
    <n v="233.7"/>
    <n v="105.16499999999998"/>
    <n v="0.44999999999999996"/>
  </r>
  <r>
    <x v="0"/>
    <n v="1185732"/>
    <x v="182"/>
    <x v="3"/>
    <x v="19"/>
    <s v="Detroit"/>
    <x v="3"/>
    <n v="0.24"/>
    <n v="770"/>
    <n v="184.79999999999998"/>
    <n v="96.095999999999989"/>
    <n v="0.52"/>
  </r>
  <r>
    <x v="0"/>
    <n v="1185732"/>
    <x v="182"/>
    <x v="3"/>
    <x v="19"/>
    <s v="Detroit"/>
    <x v="4"/>
    <n v="0.39"/>
    <n v="980"/>
    <n v="382.2"/>
    <n v="187.27799999999999"/>
    <n v="0.49"/>
  </r>
  <r>
    <x v="0"/>
    <n v="1185732"/>
    <x v="182"/>
    <x v="3"/>
    <x v="19"/>
    <s v="Detroit"/>
    <x v="5"/>
    <n v="0.28999999999999998"/>
    <n v="1230"/>
    <n v="356.7"/>
    <n v="224.721"/>
    <n v="0.63"/>
  </r>
  <r>
    <x v="0"/>
    <n v="1185732"/>
    <x v="213"/>
    <x v="3"/>
    <x v="19"/>
    <s v="Detroit"/>
    <x v="0"/>
    <n v="0.28999999999999998"/>
    <n v="1820"/>
    <n v="527.79999999999995"/>
    <n v="279.73399999999998"/>
    <n v="0.53"/>
  </r>
  <r>
    <x v="0"/>
    <n v="1185732"/>
    <x v="213"/>
    <x v="3"/>
    <x v="19"/>
    <s v="Detroit"/>
    <x v="1"/>
    <n v="0.28000000000000003"/>
    <n v="940"/>
    <n v="263.20000000000005"/>
    <n v="128.96800000000002"/>
    <n v="0.49"/>
  </r>
  <r>
    <x v="0"/>
    <n v="1185732"/>
    <x v="213"/>
    <x v="3"/>
    <x v="19"/>
    <s v="Detroit"/>
    <x v="2"/>
    <n v="0.19"/>
    <n v="1130"/>
    <n v="214.7"/>
    <n v="96.614999999999981"/>
    <n v="0.44999999999999996"/>
  </r>
  <r>
    <x v="0"/>
    <n v="1185732"/>
    <x v="213"/>
    <x v="3"/>
    <x v="20"/>
    <s v="St. Louis"/>
    <x v="3"/>
    <n v="0.24"/>
    <n v="700"/>
    <n v="168"/>
    <n v="87.36"/>
    <n v="0.52"/>
  </r>
  <r>
    <x v="0"/>
    <n v="1185732"/>
    <x v="213"/>
    <x v="3"/>
    <x v="20"/>
    <s v="St. Louis"/>
    <x v="4"/>
    <n v="0.38"/>
    <n v="880"/>
    <n v="334.4"/>
    <n v="150.47999999999996"/>
    <n v="0.44999999999999996"/>
  </r>
  <r>
    <x v="0"/>
    <n v="1185732"/>
    <x v="213"/>
    <x v="3"/>
    <x v="20"/>
    <s v="St. Louis"/>
    <x v="5"/>
    <n v="0.28000000000000003"/>
    <n v="1200"/>
    <n v="336.00000000000006"/>
    <n v="211.68000000000004"/>
    <n v="0.63"/>
  </r>
  <r>
    <x v="0"/>
    <n v="1185732"/>
    <x v="222"/>
    <x v="3"/>
    <x v="20"/>
    <s v="St. Louis"/>
    <x v="0"/>
    <n v="0.34"/>
    <n v="1860"/>
    <n v="632.40000000000009"/>
    <n v="322.52400000000006"/>
    <n v="0.51"/>
  </r>
  <r>
    <x v="0"/>
    <n v="1185732"/>
    <x v="222"/>
    <x v="3"/>
    <x v="20"/>
    <s v="St. Louis"/>
    <x v="1"/>
    <n v="0.34"/>
    <n v="870"/>
    <n v="295.8"/>
    <n v="133.10999999999999"/>
    <n v="0.44999999999999996"/>
  </r>
  <r>
    <x v="0"/>
    <n v="1185732"/>
    <x v="222"/>
    <x v="3"/>
    <x v="20"/>
    <s v="St. Louis"/>
    <x v="2"/>
    <n v="0.23"/>
    <n v="950"/>
    <n v="218.5"/>
    <n v="100.50999999999999"/>
    <n v="0.45999999999999996"/>
  </r>
  <r>
    <x v="0"/>
    <n v="1185732"/>
    <x v="222"/>
    <x v="3"/>
    <x v="20"/>
    <s v="St. Louis"/>
    <x v="3"/>
    <n v="0.28000000000000003"/>
    <n v="540"/>
    <n v="151.20000000000002"/>
    <n v="77.112000000000009"/>
    <n v="0.51"/>
  </r>
  <r>
    <x v="0"/>
    <n v="1185732"/>
    <x v="222"/>
    <x v="3"/>
    <x v="20"/>
    <s v="St. Louis"/>
    <x v="4"/>
    <n v="0.41"/>
    <n v="750"/>
    <n v="307.5"/>
    <n v="150.67500000000001"/>
    <n v="0.49"/>
  </r>
  <r>
    <x v="0"/>
    <n v="1185732"/>
    <x v="222"/>
    <x v="3"/>
    <x v="20"/>
    <s v="St. Louis"/>
    <x v="5"/>
    <n v="0.34"/>
    <n v="1020"/>
    <n v="346.8"/>
    <n v="225.42000000000002"/>
    <n v="0.65"/>
  </r>
  <r>
    <x v="0"/>
    <n v="1185732"/>
    <x v="241"/>
    <x v="3"/>
    <x v="20"/>
    <s v="St. Louis"/>
    <x v="0"/>
    <n v="0.33"/>
    <n v="1440"/>
    <n v="475.20000000000005"/>
    <n v="247.10400000000004"/>
    <n v="0.52"/>
  </r>
  <r>
    <x v="0"/>
    <n v="1185732"/>
    <x v="241"/>
    <x v="3"/>
    <x v="20"/>
    <s v="St. Louis"/>
    <x v="1"/>
    <n v="0.27"/>
    <n v="720"/>
    <n v="194.4"/>
    <n v="95.256"/>
    <n v="0.49"/>
  </r>
  <r>
    <x v="0"/>
    <n v="1185732"/>
    <x v="241"/>
    <x v="3"/>
    <x v="20"/>
    <s v="St. Louis"/>
    <x v="2"/>
    <n v="0.18"/>
    <n v="830"/>
    <n v="149.4"/>
    <n v="73.206000000000003"/>
    <n v="0.49"/>
  </r>
  <r>
    <x v="0"/>
    <n v="1185732"/>
    <x v="241"/>
    <x v="3"/>
    <x v="20"/>
    <s v="St. Louis"/>
    <x v="3"/>
    <n v="0.23"/>
    <n v="520"/>
    <n v="119.60000000000001"/>
    <n v="62.192000000000007"/>
    <n v="0.52"/>
  </r>
  <r>
    <x v="0"/>
    <n v="1185732"/>
    <x v="241"/>
    <x v="3"/>
    <x v="20"/>
    <s v="St. Louis"/>
    <x v="4"/>
    <n v="0.36"/>
    <n v="650"/>
    <n v="234"/>
    <n v="105.29999999999998"/>
    <n v="0.44999999999999996"/>
  </r>
  <r>
    <x v="0"/>
    <n v="1185732"/>
    <x v="241"/>
    <x v="3"/>
    <x v="20"/>
    <s v="St. Louis"/>
    <x v="5"/>
    <n v="0.28000000000000003"/>
    <n v="1050"/>
    <n v="294"/>
    <n v="179.34"/>
    <n v="0.61"/>
  </r>
  <r>
    <x v="0"/>
    <n v="1185732"/>
    <x v="272"/>
    <x v="3"/>
    <x v="20"/>
    <s v="St. Louis"/>
    <x v="0"/>
    <n v="0.39"/>
    <n v="1800"/>
    <n v="702"/>
    <n v="358.02"/>
    <n v="0.51"/>
  </r>
  <r>
    <x v="0"/>
    <n v="1185732"/>
    <x v="272"/>
    <x v="3"/>
    <x v="20"/>
    <s v="St. Louis"/>
    <x v="1"/>
    <n v="0.34"/>
    <n v="880"/>
    <n v="299.20000000000005"/>
    <n v="140.62400000000002"/>
    <n v="0.47"/>
  </r>
  <r>
    <x v="0"/>
    <n v="1185732"/>
    <x v="272"/>
    <x v="3"/>
    <x v="20"/>
    <s v="St. Louis"/>
    <x v="2"/>
    <n v="0.28999999999999998"/>
    <n v="870"/>
    <n v="252.29999999999998"/>
    <n v="116.05799999999998"/>
    <n v="0.45999999999999996"/>
  </r>
  <r>
    <x v="0"/>
    <n v="1185732"/>
    <x v="272"/>
    <x v="3"/>
    <x v="20"/>
    <s v="St. Louis"/>
    <x v="3"/>
    <n v="0.28999999999999998"/>
    <n v="650"/>
    <n v="188.5"/>
    <n v="103.67500000000001"/>
    <n v="0.55000000000000004"/>
  </r>
  <r>
    <x v="0"/>
    <n v="1185732"/>
    <x v="272"/>
    <x v="3"/>
    <x v="20"/>
    <s v="St. Louis"/>
    <x v="4"/>
    <n v="0.44"/>
    <n v="700"/>
    <n v="308"/>
    <n v="147.84"/>
    <n v="0.48"/>
  </r>
  <r>
    <x v="0"/>
    <n v="1185732"/>
    <x v="272"/>
    <x v="3"/>
    <x v="20"/>
    <s v="St. Louis"/>
    <x v="5"/>
    <n v="0.45"/>
    <n v="1050"/>
    <n v="472.5"/>
    <n v="283.5"/>
    <n v="0.6"/>
  </r>
  <r>
    <x v="0"/>
    <n v="1185732"/>
    <x v="302"/>
    <x v="3"/>
    <x v="20"/>
    <s v="St. Louis"/>
    <x v="0"/>
    <n v="0.32"/>
    <n v="1680"/>
    <n v="537.6"/>
    <n v="290.30400000000003"/>
    <n v="0.54"/>
  </r>
  <r>
    <x v="0"/>
    <n v="1185732"/>
    <x v="302"/>
    <x v="3"/>
    <x v="20"/>
    <s v="St. Louis"/>
    <x v="1"/>
    <n v="0.27"/>
    <n v="910"/>
    <n v="245.70000000000002"/>
    <n v="113.02200000000001"/>
    <n v="0.45999999999999996"/>
  </r>
  <r>
    <x v="0"/>
    <n v="1185732"/>
    <x v="302"/>
    <x v="3"/>
    <x v="20"/>
    <s v="St. Louis"/>
    <x v="2"/>
    <n v="0.23"/>
    <n v="1130"/>
    <n v="259.90000000000003"/>
    <n v="127.35100000000001"/>
    <n v="0.49"/>
  </r>
  <r>
    <x v="0"/>
    <n v="1185732"/>
    <x v="302"/>
    <x v="3"/>
    <x v="20"/>
    <s v="St. Louis"/>
    <x v="3"/>
    <n v="0.23"/>
    <n v="910"/>
    <n v="209.3"/>
    <n v="104.65"/>
    <n v="0.5"/>
  </r>
  <r>
    <x v="0"/>
    <n v="1185732"/>
    <x v="302"/>
    <x v="3"/>
    <x v="20"/>
    <s v="St. Louis"/>
    <x v="4"/>
    <n v="0.38"/>
    <n v="1020"/>
    <n v="387.6"/>
    <n v="174.42"/>
    <n v="0.44999999999999996"/>
  </r>
  <r>
    <x v="0"/>
    <n v="1185732"/>
    <x v="302"/>
    <x v="3"/>
    <x v="20"/>
    <s v="St. Louis"/>
    <x v="5"/>
    <n v="0.42"/>
    <n v="1420"/>
    <n v="596.4"/>
    <n v="387.66"/>
    <n v="0.65"/>
  </r>
  <r>
    <x v="0"/>
    <n v="1185732"/>
    <x v="331"/>
    <x v="3"/>
    <x v="20"/>
    <s v="St. Louis"/>
    <x v="0"/>
    <n v="0.36"/>
    <n v="2030"/>
    <n v="730.8"/>
    <n v="401.94"/>
    <n v="0.55000000000000004"/>
  </r>
  <r>
    <x v="0"/>
    <n v="1185732"/>
    <x v="331"/>
    <x v="3"/>
    <x v="20"/>
    <s v="St. Louis"/>
    <x v="1"/>
    <n v="0.33"/>
    <n v="1300"/>
    <n v="429"/>
    <n v="201.63"/>
    <n v="0.47"/>
  </r>
  <r>
    <x v="0"/>
    <n v="1185732"/>
    <x v="331"/>
    <x v="3"/>
    <x v="20"/>
    <s v="St. Louis"/>
    <x v="2"/>
    <n v="0.28999999999999998"/>
    <n v="1280"/>
    <n v="371.2"/>
    <n v="170.75199999999998"/>
    <n v="0.45999999999999996"/>
  </r>
  <r>
    <x v="0"/>
    <n v="1185732"/>
    <x v="331"/>
    <x v="3"/>
    <x v="20"/>
    <s v="St. Louis"/>
    <x v="3"/>
    <n v="0.28999999999999998"/>
    <n v="1010"/>
    <n v="292.89999999999998"/>
    <n v="155.23699999999999"/>
    <n v="0.53"/>
  </r>
  <r>
    <x v="0"/>
    <n v="1185732"/>
    <x v="331"/>
    <x v="3"/>
    <x v="20"/>
    <s v="St. Louis"/>
    <x v="4"/>
    <n v="0.37"/>
    <n v="940"/>
    <n v="347.8"/>
    <n v="170.422"/>
    <n v="0.49"/>
  </r>
  <r>
    <x v="0"/>
    <n v="1185732"/>
    <x v="331"/>
    <x v="3"/>
    <x v="20"/>
    <s v="St. Louis"/>
    <x v="5"/>
    <n v="0.41"/>
    <n v="1600"/>
    <n v="656"/>
    <n v="400.15999999999997"/>
    <n v="0.61"/>
  </r>
  <r>
    <x v="0"/>
    <n v="1185732"/>
    <x v="363"/>
    <x v="3"/>
    <x v="20"/>
    <s v="St. Louis"/>
    <x v="0"/>
    <n v="0.38"/>
    <n v="2030"/>
    <n v="771.4"/>
    <n v="385.7"/>
    <n v="0.5"/>
  </r>
  <r>
    <x v="0"/>
    <n v="1185732"/>
    <x v="363"/>
    <x v="3"/>
    <x v="20"/>
    <s v="St. Louis"/>
    <x v="1"/>
    <n v="0.38"/>
    <n v="1430"/>
    <n v="543.4"/>
    <n v="249.96399999999997"/>
    <n v="0.45999999999999996"/>
  </r>
  <r>
    <x v="0"/>
    <n v="1185732"/>
    <x v="363"/>
    <x v="3"/>
    <x v="20"/>
    <s v="St. Louis"/>
    <x v="2"/>
    <n v="0.32"/>
    <n v="1200"/>
    <n v="384"/>
    <n v="176.64"/>
    <n v="0.45999999999999996"/>
  </r>
  <r>
    <x v="0"/>
    <n v="1185732"/>
    <x v="363"/>
    <x v="3"/>
    <x v="20"/>
    <s v="St. Louis"/>
    <x v="3"/>
    <n v="0.24"/>
    <n v="910"/>
    <n v="218.4"/>
    <n v="120.12000000000002"/>
    <n v="0.55000000000000004"/>
  </r>
  <r>
    <x v="0"/>
    <n v="1185732"/>
    <x v="363"/>
    <x v="3"/>
    <x v="20"/>
    <s v="St. Louis"/>
    <x v="4"/>
    <n v="0.34"/>
    <n v="810"/>
    <n v="275.40000000000003"/>
    <n v="129.43800000000002"/>
    <n v="0.47"/>
  </r>
  <r>
    <x v="0"/>
    <n v="1185732"/>
    <x v="363"/>
    <x v="3"/>
    <x v="20"/>
    <s v="St. Louis"/>
    <x v="5"/>
    <n v="0.36"/>
    <n v="1280"/>
    <n v="460.79999999999995"/>
    <n v="299.52"/>
    <n v="0.65"/>
  </r>
  <r>
    <x v="0"/>
    <n v="1185732"/>
    <x v="395"/>
    <x v="3"/>
    <x v="20"/>
    <s v="St. Louis"/>
    <x v="0"/>
    <n v="0.32"/>
    <n v="1740"/>
    <n v="556.80000000000007"/>
    <n v="278.40000000000003"/>
    <n v="0.5"/>
  </r>
  <r>
    <x v="0"/>
    <n v="1185732"/>
    <x v="395"/>
    <x v="3"/>
    <x v="20"/>
    <s v="St. Louis"/>
    <x v="1"/>
    <n v="0.28000000000000003"/>
    <n v="1000"/>
    <n v="280"/>
    <n v="131.6"/>
    <n v="0.47"/>
  </r>
  <r>
    <x v="0"/>
    <n v="1185732"/>
    <x v="395"/>
    <x v="3"/>
    <x v="20"/>
    <s v="St. Louis"/>
    <x v="2"/>
    <n v="0.14000000000000001"/>
    <n v="750"/>
    <n v="105.00000000000001"/>
    <n v="51.45"/>
    <n v="0.49"/>
  </r>
  <r>
    <x v="0"/>
    <n v="1185732"/>
    <x v="395"/>
    <x v="3"/>
    <x v="20"/>
    <s v="St. Louis"/>
    <x v="3"/>
    <n v="0.14000000000000001"/>
    <n v="830"/>
    <n v="116.20000000000002"/>
    <n v="61.586000000000013"/>
    <n v="0.53"/>
  </r>
  <r>
    <x v="0"/>
    <n v="1185732"/>
    <x v="395"/>
    <x v="3"/>
    <x v="20"/>
    <s v="St. Louis"/>
    <x v="4"/>
    <n v="0.23"/>
    <n v="770"/>
    <n v="177.1"/>
    <n v="83.236999999999995"/>
    <n v="0.47"/>
  </r>
  <r>
    <x v="0"/>
    <n v="1185732"/>
    <x v="395"/>
    <x v="3"/>
    <x v="20"/>
    <s v="St. Louis"/>
    <x v="5"/>
    <n v="0.28000000000000003"/>
    <n v="950"/>
    <n v="266"/>
    <n v="170.24"/>
    <n v="0.64"/>
  </r>
  <r>
    <x v="0"/>
    <n v="1185732"/>
    <x v="424"/>
    <x v="3"/>
    <x v="20"/>
    <s v="St. Louis"/>
    <x v="0"/>
    <n v="0.34"/>
    <n v="1310"/>
    <n v="445.40000000000003"/>
    <n v="227.15400000000002"/>
    <n v="0.51"/>
  </r>
  <r>
    <x v="0"/>
    <n v="1185732"/>
    <x v="424"/>
    <x v="3"/>
    <x v="20"/>
    <s v="St. Louis"/>
    <x v="1"/>
    <n v="0.24"/>
    <n v="910"/>
    <n v="218.4"/>
    <n v="109.2"/>
    <n v="0.5"/>
  </r>
  <r>
    <x v="0"/>
    <n v="1185732"/>
    <x v="424"/>
    <x v="3"/>
    <x v="20"/>
    <s v="St. Louis"/>
    <x v="2"/>
    <n v="0.23"/>
    <n v="730"/>
    <n v="167.9"/>
    <n v="80.591999999999999"/>
    <n v="0.48"/>
  </r>
  <r>
    <x v="0"/>
    <n v="1185732"/>
    <x v="424"/>
    <x v="3"/>
    <x v="20"/>
    <s v="St. Louis"/>
    <x v="3"/>
    <n v="0.23"/>
    <n v="590"/>
    <n v="135.70000000000002"/>
    <n v="67.850000000000009"/>
    <n v="0.5"/>
  </r>
  <r>
    <x v="0"/>
    <n v="1185732"/>
    <x v="424"/>
    <x v="3"/>
    <x v="20"/>
    <s v="St. Louis"/>
    <x v="4"/>
    <n v="0.32"/>
    <n v="680"/>
    <n v="217.6"/>
    <n v="102.27199999999999"/>
    <n v="0.47"/>
  </r>
  <r>
    <x v="0"/>
    <n v="1185732"/>
    <x v="424"/>
    <x v="3"/>
    <x v="20"/>
    <s v="St. Louis"/>
    <x v="5"/>
    <n v="0.38"/>
    <n v="880"/>
    <n v="334.4"/>
    <n v="214.01599999999999"/>
    <n v="0.64"/>
  </r>
  <r>
    <x v="0"/>
    <n v="1185732"/>
    <x v="455"/>
    <x v="3"/>
    <x v="20"/>
    <s v="St. Louis"/>
    <x v="0"/>
    <n v="0.34"/>
    <n v="1500"/>
    <n v="510.00000000000006"/>
    <n v="260.10000000000002"/>
    <n v="0.51"/>
  </r>
  <r>
    <x v="0"/>
    <n v="1185732"/>
    <x v="455"/>
    <x v="3"/>
    <x v="20"/>
    <s v="St. Louis"/>
    <x v="1"/>
    <n v="0.23"/>
    <n v="880"/>
    <n v="202.4"/>
    <n v="91.08"/>
    <n v="0.44999999999999996"/>
  </r>
  <r>
    <x v="0"/>
    <n v="1185732"/>
    <x v="455"/>
    <x v="3"/>
    <x v="20"/>
    <s v="St. Louis"/>
    <x v="2"/>
    <n v="0.23"/>
    <n v="800"/>
    <n v="184"/>
    <n v="90.16"/>
    <n v="0.49"/>
  </r>
  <r>
    <x v="0"/>
    <n v="1185732"/>
    <x v="455"/>
    <x v="3"/>
    <x v="20"/>
    <s v="St. Louis"/>
    <x v="3"/>
    <n v="0.23"/>
    <n v="880"/>
    <n v="202.4"/>
    <n v="105.248"/>
    <n v="0.52"/>
  </r>
  <r>
    <x v="0"/>
    <n v="1185732"/>
    <x v="455"/>
    <x v="3"/>
    <x v="20"/>
    <s v="St. Louis"/>
    <x v="4"/>
    <n v="0.43"/>
    <n v="810"/>
    <n v="348.3"/>
    <n v="167.184"/>
    <n v="0.48"/>
  </r>
  <r>
    <x v="0"/>
    <n v="1185732"/>
    <x v="455"/>
    <x v="3"/>
    <x v="20"/>
    <s v="St. Louis"/>
    <x v="5"/>
    <n v="0.48"/>
    <n v="1080"/>
    <n v="518.4"/>
    <n v="326.59199999999998"/>
    <n v="0.63"/>
  </r>
  <r>
    <x v="0"/>
    <n v="1185732"/>
    <x v="484"/>
    <x v="3"/>
    <x v="20"/>
    <s v="St. Louis"/>
    <x v="0"/>
    <n v="0.41"/>
    <n v="1630"/>
    <n v="668.3"/>
    <n v="347.51599999999996"/>
    <n v="0.52"/>
  </r>
  <r>
    <x v="0"/>
    <n v="1185732"/>
    <x v="484"/>
    <x v="3"/>
    <x v="20"/>
    <s v="St. Louis"/>
    <x v="1"/>
    <n v="0.32"/>
    <n v="1130"/>
    <n v="361.6"/>
    <n v="173.56800000000001"/>
    <n v="0.48"/>
  </r>
  <r>
    <x v="4"/>
    <n v="1185732"/>
    <x v="484"/>
    <x v="3"/>
    <x v="20"/>
    <s v="St. Louis"/>
    <x v="2"/>
    <n v="0.32"/>
    <n v="1200"/>
    <n v="384"/>
    <n v="180.48"/>
    <n v="0.47"/>
  </r>
  <r>
    <x v="4"/>
    <n v="1185732"/>
    <x v="484"/>
    <x v="3"/>
    <x v="20"/>
    <s v="St. Louis"/>
    <x v="3"/>
    <n v="0.34"/>
    <n v="880"/>
    <n v="299.20000000000005"/>
    <n v="155.58400000000003"/>
    <n v="0.52"/>
  </r>
  <r>
    <x v="4"/>
    <n v="1185732"/>
    <x v="484"/>
    <x v="3"/>
    <x v="20"/>
    <s v="St. Louis"/>
    <x v="4"/>
    <n v="0.42"/>
    <n v="880"/>
    <n v="369.59999999999997"/>
    <n v="184.79999999999998"/>
    <n v="0.5"/>
  </r>
  <r>
    <x v="4"/>
    <n v="1185732"/>
    <x v="484"/>
    <x v="3"/>
    <x v="20"/>
    <s v="St. Louis"/>
    <x v="5"/>
    <n v="0.47"/>
    <n v="1260"/>
    <n v="592.19999999999993"/>
    <n v="361.24199999999996"/>
    <n v="0.61"/>
  </r>
  <r>
    <x v="4"/>
    <n v="1185732"/>
    <x v="175"/>
    <x v="3"/>
    <x v="20"/>
    <s v="St. Louis"/>
    <x v="0"/>
    <n v="0.23"/>
    <n v="1960"/>
    <n v="450.8"/>
    <n v="247.94000000000003"/>
    <n v="0.55000000000000004"/>
  </r>
  <r>
    <x v="4"/>
    <n v="1185732"/>
    <x v="175"/>
    <x v="3"/>
    <x v="20"/>
    <s v="St. Louis"/>
    <x v="1"/>
    <n v="0.23"/>
    <n v="1330"/>
    <n v="305.90000000000003"/>
    <n v="143.773"/>
    <n v="0.47"/>
  </r>
  <r>
    <x v="4"/>
    <n v="1185732"/>
    <x v="175"/>
    <x v="3"/>
    <x v="20"/>
    <s v="St. Louis"/>
    <x v="2"/>
    <n v="0.14000000000000001"/>
    <n v="1430"/>
    <n v="200.20000000000002"/>
    <n v="94.094000000000008"/>
    <n v="0.47"/>
  </r>
  <r>
    <x v="4"/>
    <n v="1185732"/>
    <x v="175"/>
    <x v="3"/>
    <x v="20"/>
    <s v="St. Louis"/>
    <x v="3"/>
    <n v="0.18"/>
    <n v="880"/>
    <n v="158.4"/>
    <n v="82.368000000000009"/>
    <n v="0.52"/>
  </r>
  <r>
    <x v="4"/>
    <n v="1185732"/>
    <x v="175"/>
    <x v="3"/>
    <x v="20"/>
    <s v="St. Louis"/>
    <x v="4"/>
    <n v="0.33"/>
    <n v="980"/>
    <n v="323.40000000000003"/>
    <n v="151.99800000000002"/>
    <n v="0.47"/>
  </r>
  <r>
    <x v="4"/>
    <n v="1185732"/>
    <x v="175"/>
    <x v="3"/>
    <x v="20"/>
    <s v="St. Louis"/>
    <x v="5"/>
    <n v="0.24"/>
    <n v="1380"/>
    <n v="331.2"/>
    <n v="211.96799999999999"/>
    <n v="0.64"/>
  </r>
  <r>
    <x v="4"/>
    <n v="1185732"/>
    <x v="206"/>
    <x v="3"/>
    <x v="20"/>
    <s v="St. Louis"/>
    <x v="0"/>
    <n v="0.25"/>
    <n v="2180"/>
    <n v="545"/>
    <n v="288.85000000000002"/>
    <n v="0.53"/>
  </r>
  <r>
    <x v="4"/>
    <n v="1185732"/>
    <x v="206"/>
    <x v="3"/>
    <x v="20"/>
    <s v="St. Louis"/>
    <x v="1"/>
    <n v="0.24"/>
    <n v="1010"/>
    <n v="242.39999999999998"/>
    <n v="113.92799999999998"/>
    <n v="0.47"/>
  </r>
  <r>
    <x v="4"/>
    <n v="1185732"/>
    <x v="206"/>
    <x v="3"/>
    <x v="20"/>
    <s v="St. Louis"/>
    <x v="2"/>
    <n v="0.14000000000000001"/>
    <n v="1150"/>
    <n v="161.00000000000003"/>
    <n v="72.45"/>
    <n v="0.44999999999999996"/>
  </r>
  <r>
    <x v="4"/>
    <n v="1185732"/>
    <x v="206"/>
    <x v="2"/>
    <x v="21"/>
    <s v="Salt Lake City"/>
    <x v="3"/>
    <n v="0.19"/>
    <n v="870"/>
    <n v="165.3"/>
    <n v="82.65"/>
    <n v="0.5"/>
  </r>
  <r>
    <x v="4"/>
    <n v="1185732"/>
    <x v="206"/>
    <x v="2"/>
    <x v="21"/>
    <s v="Salt Lake City"/>
    <x v="4"/>
    <n v="0.32"/>
    <n v="1010"/>
    <n v="323.2"/>
    <n v="145.43999999999997"/>
    <n v="0.44999999999999996"/>
  </r>
  <r>
    <x v="4"/>
    <n v="1185732"/>
    <x v="206"/>
    <x v="2"/>
    <x v="21"/>
    <s v="Salt Lake City"/>
    <x v="5"/>
    <n v="0.24"/>
    <n v="1310"/>
    <n v="314.39999999999998"/>
    <n v="194.928"/>
    <n v="0.62"/>
  </r>
  <r>
    <x v="4"/>
    <n v="1185732"/>
    <x v="215"/>
    <x v="2"/>
    <x v="21"/>
    <s v="Salt Lake City"/>
    <x v="0"/>
    <n v="0.28999999999999998"/>
    <n v="1680"/>
    <n v="487.2"/>
    <n v="253.34399999999999"/>
    <n v="0.52"/>
  </r>
  <r>
    <x v="4"/>
    <n v="1185732"/>
    <x v="215"/>
    <x v="2"/>
    <x v="21"/>
    <s v="Salt Lake City"/>
    <x v="1"/>
    <n v="0.28000000000000003"/>
    <n v="1020"/>
    <n v="285.60000000000002"/>
    <n v="142.80000000000001"/>
    <n v="0.5"/>
  </r>
  <r>
    <x v="4"/>
    <n v="1185732"/>
    <x v="215"/>
    <x v="2"/>
    <x v="21"/>
    <s v="Salt Lake City"/>
    <x v="2"/>
    <n v="0.18"/>
    <n v="1120"/>
    <n v="201.6"/>
    <n v="100.8"/>
    <n v="0.5"/>
  </r>
  <r>
    <x v="4"/>
    <n v="1185732"/>
    <x v="215"/>
    <x v="2"/>
    <x v="21"/>
    <s v="Salt Lake City"/>
    <x v="3"/>
    <n v="0.23"/>
    <n v="730"/>
    <n v="167.9"/>
    <n v="88.987000000000009"/>
    <n v="0.53"/>
  </r>
  <r>
    <x v="4"/>
    <n v="1185732"/>
    <x v="215"/>
    <x v="2"/>
    <x v="21"/>
    <s v="Salt Lake City"/>
    <x v="4"/>
    <n v="0.38"/>
    <n v="750"/>
    <n v="285"/>
    <n v="142.5"/>
    <n v="0.5"/>
  </r>
  <r>
    <x v="4"/>
    <n v="1185732"/>
    <x v="215"/>
    <x v="2"/>
    <x v="21"/>
    <s v="Salt Lake City"/>
    <x v="5"/>
    <n v="0.28999999999999998"/>
    <n v="1000"/>
    <n v="290"/>
    <n v="185.6"/>
    <n v="0.64"/>
  </r>
  <r>
    <x v="4"/>
    <n v="1185732"/>
    <x v="234"/>
    <x v="2"/>
    <x v="21"/>
    <s v="Salt Lake City"/>
    <x v="0"/>
    <n v="0.27"/>
    <n v="1810"/>
    <n v="488.70000000000005"/>
    <n v="244.35000000000002"/>
    <n v="0.5"/>
  </r>
  <r>
    <x v="4"/>
    <n v="1185732"/>
    <x v="234"/>
    <x v="2"/>
    <x v="21"/>
    <s v="Salt Lake City"/>
    <x v="1"/>
    <n v="0.25"/>
    <n v="940"/>
    <n v="235"/>
    <n v="105.74999999999999"/>
    <n v="0.44999999999999996"/>
  </r>
  <r>
    <x v="4"/>
    <n v="1185732"/>
    <x v="234"/>
    <x v="2"/>
    <x v="21"/>
    <s v="Salt Lake City"/>
    <x v="2"/>
    <n v="0.14000000000000001"/>
    <n v="980"/>
    <n v="137.20000000000002"/>
    <n v="63.112000000000002"/>
    <n v="0.45999999999999996"/>
  </r>
  <r>
    <x v="4"/>
    <n v="1185732"/>
    <x v="234"/>
    <x v="2"/>
    <x v="21"/>
    <s v="Salt Lake City"/>
    <x v="3"/>
    <n v="0.18"/>
    <n v="700"/>
    <n v="126"/>
    <n v="66.78"/>
    <n v="0.53"/>
  </r>
  <r>
    <x v="4"/>
    <n v="1185732"/>
    <x v="234"/>
    <x v="2"/>
    <x v="21"/>
    <s v="Salt Lake City"/>
    <x v="4"/>
    <n v="0.33"/>
    <n v="740"/>
    <n v="244.20000000000002"/>
    <n v="112.33199999999999"/>
    <n v="0.45999999999999996"/>
  </r>
  <r>
    <x v="4"/>
    <n v="1185732"/>
    <x v="234"/>
    <x v="2"/>
    <x v="21"/>
    <s v="Salt Lake City"/>
    <x v="5"/>
    <n v="0.24"/>
    <n v="1120"/>
    <n v="268.8"/>
    <n v="161.28"/>
    <n v="0.6"/>
  </r>
  <r>
    <x v="4"/>
    <n v="1185732"/>
    <x v="265"/>
    <x v="2"/>
    <x v="21"/>
    <s v="Salt Lake City"/>
    <x v="0"/>
    <n v="0.32"/>
    <n v="1740"/>
    <n v="556.80000000000007"/>
    <n v="283.96800000000002"/>
    <n v="0.51"/>
  </r>
  <r>
    <x v="4"/>
    <n v="1185732"/>
    <x v="265"/>
    <x v="2"/>
    <x v="21"/>
    <s v="Salt Lake City"/>
    <x v="1"/>
    <n v="0.28999999999999998"/>
    <n v="1010"/>
    <n v="292.89999999999998"/>
    <n v="143.52099999999999"/>
    <n v="0.49"/>
  </r>
  <r>
    <x v="4"/>
    <n v="1185732"/>
    <x v="265"/>
    <x v="2"/>
    <x v="21"/>
    <s v="Salt Lake City"/>
    <x v="2"/>
    <n v="0.25"/>
    <n v="980"/>
    <n v="245"/>
    <n v="122.5"/>
    <n v="0.5"/>
  </r>
  <r>
    <x v="4"/>
    <n v="1185732"/>
    <x v="265"/>
    <x v="2"/>
    <x v="21"/>
    <s v="Salt Lake City"/>
    <x v="3"/>
    <n v="0.23"/>
    <n v="720"/>
    <n v="165.6"/>
    <n v="91.08"/>
    <n v="0.55000000000000004"/>
  </r>
  <r>
    <x v="4"/>
    <n v="1185732"/>
    <x v="265"/>
    <x v="2"/>
    <x v="21"/>
    <s v="Salt Lake City"/>
    <x v="4"/>
    <n v="0.39"/>
    <n v="750"/>
    <n v="292.5"/>
    <n v="146.25"/>
    <n v="0.5"/>
  </r>
  <r>
    <x v="4"/>
    <n v="1185732"/>
    <x v="265"/>
    <x v="2"/>
    <x v="21"/>
    <s v="Salt Lake City"/>
    <x v="5"/>
    <n v="0.44"/>
    <n v="1200"/>
    <n v="528"/>
    <n v="343.2"/>
    <n v="0.65"/>
  </r>
  <r>
    <x v="4"/>
    <n v="1185732"/>
    <x v="295"/>
    <x v="2"/>
    <x v="21"/>
    <s v="Salt Lake City"/>
    <x v="0"/>
    <n v="0.28000000000000003"/>
    <n v="1820"/>
    <n v="509.6"/>
    <n v="259.89600000000002"/>
    <n v="0.51"/>
  </r>
  <r>
    <x v="4"/>
    <n v="1185732"/>
    <x v="295"/>
    <x v="2"/>
    <x v="21"/>
    <s v="Salt Lake City"/>
    <x v="1"/>
    <n v="0.24"/>
    <n v="1120"/>
    <n v="268.8"/>
    <n v="131.71199999999999"/>
    <n v="0.49"/>
  </r>
  <r>
    <x v="4"/>
    <n v="1185732"/>
    <x v="295"/>
    <x v="2"/>
    <x v="21"/>
    <s v="Salt Lake City"/>
    <x v="2"/>
    <n v="0.19"/>
    <n v="1150"/>
    <n v="218.5"/>
    <n v="107.065"/>
    <n v="0.49"/>
  </r>
  <r>
    <x v="4"/>
    <n v="1185732"/>
    <x v="295"/>
    <x v="2"/>
    <x v="21"/>
    <s v="Salt Lake City"/>
    <x v="3"/>
    <n v="0.19"/>
    <n v="1080"/>
    <n v="205.2"/>
    <n v="104.652"/>
    <n v="0.51"/>
  </r>
  <r>
    <x v="4"/>
    <n v="1185732"/>
    <x v="295"/>
    <x v="2"/>
    <x v="21"/>
    <s v="Salt Lake City"/>
    <x v="4"/>
    <n v="0.34"/>
    <n v="1080"/>
    <n v="367.20000000000005"/>
    <n v="165.24"/>
    <n v="0.44999999999999996"/>
  </r>
  <r>
    <x v="4"/>
    <n v="1185732"/>
    <x v="295"/>
    <x v="2"/>
    <x v="21"/>
    <s v="Salt Lake City"/>
    <x v="5"/>
    <n v="0.38"/>
    <n v="1500"/>
    <n v="570"/>
    <n v="342"/>
    <n v="0.6"/>
  </r>
  <r>
    <x v="4"/>
    <n v="1185732"/>
    <x v="324"/>
    <x v="2"/>
    <x v="21"/>
    <s v="Salt Lake City"/>
    <x v="0"/>
    <n v="0.34"/>
    <n v="2240"/>
    <n v="761.6"/>
    <n v="396.03200000000004"/>
    <n v="0.52"/>
  </r>
  <r>
    <x v="4"/>
    <n v="1185732"/>
    <x v="324"/>
    <x v="2"/>
    <x v="21"/>
    <s v="Salt Lake City"/>
    <x v="1"/>
    <n v="0.28999999999999998"/>
    <n v="1600"/>
    <n v="463.99999999999994"/>
    <n v="222.71999999999997"/>
    <n v="0.48"/>
  </r>
  <r>
    <x v="4"/>
    <n v="1185732"/>
    <x v="324"/>
    <x v="2"/>
    <x v="21"/>
    <s v="Salt Lake City"/>
    <x v="2"/>
    <n v="0.24"/>
    <n v="1380"/>
    <n v="331.2"/>
    <n v="158.976"/>
    <n v="0.48"/>
  </r>
  <r>
    <x v="4"/>
    <n v="1185732"/>
    <x v="324"/>
    <x v="2"/>
    <x v="21"/>
    <s v="Salt Lake City"/>
    <x v="3"/>
    <n v="0.23"/>
    <n v="1150"/>
    <n v="264.5"/>
    <n v="132.25"/>
    <n v="0.5"/>
  </r>
  <r>
    <x v="4"/>
    <n v="1185732"/>
    <x v="324"/>
    <x v="2"/>
    <x v="21"/>
    <s v="Salt Lake City"/>
    <x v="4"/>
    <n v="0.32"/>
    <n v="1280"/>
    <n v="409.6"/>
    <n v="188.416"/>
    <n v="0.45999999999999996"/>
  </r>
  <r>
    <x v="4"/>
    <n v="1185732"/>
    <x v="324"/>
    <x v="2"/>
    <x v="21"/>
    <s v="Salt Lake City"/>
    <x v="5"/>
    <n v="0.38"/>
    <n v="1500"/>
    <n v="570"/>
    <n v="370.5"/>
    <n v="0.65"/>
  </r>
  <r>
    <x v="4"/>
    <n v="1185732"/>
    <x v="356"/>
    <x v="2"/>
    <x v="21"/>
    <s v="Salt Lake City"/>
    <x v="0"/>
    <n v="0.33"/>
    <n v="2030"/>
    <n v="669.9"/>
    <n v="334.95"/>
    <n v="0.5"/>
  </r>
  <r>
    <x v="4"/>
    <n v="1185732"/>
    <x v="356"/>
    <x v="2"/>
    <x v="21"/>
    <s v="Salt Lake City"/>
    <x v="1"/>
    <n v="0.34"/>
    <n v="1310"/>
    <n v="445.40000000000003"/>
    <n v="209.33799999999999"/>
    <n v="0.47"/>
  </r>
  <r>
    <x v="4"/>
    <n v="1185732"/>
    <x v="356"/>
    <x v="2"/>
    <x v="21"/>
    <s v="Salt Lake City"/>
    <x v="2"/>
    <n v="0.28999999999999998"/>
    <n v="1130"/>
    <n v="327.7"/>
    <n v="160.57299999999998"/>
    <n v="0.49"/>
  </r>
  <r>
    <x v="4"/>
    <n v="1185732"/>
    <x v="356"/>
    <x v="2"/>
    <x v="21"/>
    <s v="Salt Lake City"/>
    <x v="3"/>
    <n v="0.19"/>
    <n v="1010"/>
    <n v="191.9"/>
    <n v="101.70700000000001"/>
    <n v="0.53"/>
  </r>
  <r>
    <x v="4"/>
    <n v="1185732"/>
    <x v="356"/>
    <x v="2"/>
    <x v="21"/>
    <s v="Salt Lake City"/>
    <x v="4"/>
    <n v="0.28999999999999998"/>
    <n v="1050"/>
    <n v="304.5"/>
    <n v="140.07"/>
    <n v="0.45999999999999996"/>
  </r>
  <r>
    <x v="4"/>
    <n v="1185732"/>
    <x v="356"/>
    <x v="2"/>
    <x v="21"/>
    <s v="Salt Lake City"/>
    <x v="5"/>
    <n v="0.32"/>
    <n v="1520"/>
    <n v="486.40000000000003"/>
    <n v="291.84000000000003"/>
    <n v="0.6"/>
  </r>
  <r>
    <x v="4"/>
    <n v="1185732"/>
    <x v="388"/>
    <x v="2"/>
    <x v="21"/>
    <s v="Salt Lake City"/>
    <x v="0"/>
    <n v="0.28999999999999998"/>
    <n v="1690"/>
    <n v="490.09999999999997"/>
    <n v="254.852"/>
    <n v="0.52"/>
  </r>
  <r>
    <x v="4"/>
    <n v="1185732"/>
    <x v="388"/>
    <x v="2"/>
    <x v="21"/>
    <s v="Salt Lake City"/>
    <x v="1"/>
    <n v="0.23"/>
    <n v="1220"/>
    <n v="280.60000000000002"/>
    <n v="126.27"/>
    <n v="0.44999999999999996"/>
  </r>
  <r>
    <x v="4"/>
    <n v="1185732"/>
    <x v="388"/>
    <x v="2"/>
    <x v="21"/>
    <s v="Salt Lake City"/>
    <x v="2"/>
    <n v="0.09"/>
    <n v="910"/>
    <n v="81.899999999999991"/>
    <n v="40.949999999999996"/>
    <n v="0.5"/>
  </r>
  <r>
    <x v="4"/>
    <n v="1185732"/>
    <x v="388"/>
    <x v="2"/>
    <x v="21"/>
    <s v="Salt Lake City"/>
    <x v="3"/>
    <n v="0.1"/>
    <n v="880"/>
    <n v="88"/>
    <n v="44.88"/>
    <n v="0.51"/>
  </r>
  <r>
    <x v="4"/>
    <n v="1185732"/>
    <x v="388"/>
    <x v="2"/>
    <x v="21"/>
    <s v="Salt Lake City"/>
    <x v="4"/>
    <n v="0.19"/>
    <n v="880"/>
    <n v="167.2"/>
    <n v="83.6"/>
    <n v="0.5"/>
  </r>
  <r>
    <x v="4"/>
    <n v="1185732"/>
    <x v="388"/>
    <x v="2"/>
    <x v="21"/>
    <s v="Salt Lake City"/>
    <x v="5"/>
    <n v="0.24"/>
    <n v="1200"/>
    <n v="288"/>
    <n v="184.32"/>
    <n v="0.64"/>
  </r>
  <r>
    <x v="4"/>
    <n v="1185732"/>
    <x v="417"/>
    <x v="2"/>
    <x v="21"/>
    <s v="Salt Lake City"/>
    <x v="0"/>
    <n v="0.28000000000000003"/>
    <n v="1730"/>
    <n v="484.40000000000003"/>
    <n v="247.04400000000001"/>
    <n v="0.51"/>
  </r>
  <r>
    <x v="4"/>
    <n v="1185732"/>
    <x v="417"/>
    <x v="2"/>
    <x v="21"/>
    <s v="Salt Lake City"/>
    <x v="1"/>
    <n v="0.19"/>
    <n v="1000"/>
    <n v="190"/>
    <n v="95"/>
    <n v="0.5"/>
  </r>
  <r>
    <x v="4"/>
    <n v="1185732"/>
    <x v="417"/>
    <x v="2"/>
    <x v="21"/>
    <s v="Salt Lake City"/>
    <x v="2"/>
    <n v="0.19"/>
    <n v="870"/>
    <n v="165.3"/>
    <n v="80.997"/>
    <n v="0.49"/>
  </r>
  <r>
    <x v="4"/>
    <n v="1185732"/>
    <x v="417"/>
    <x v="2"/>
    <x v="21"/>
    <s v="Salt Lake City"/>
    <x v="3"/>
    <n v="0.19"/>
    <n v="720"/>
    <n v="136.80000000000001"/>
    <n v="75.240000000000009"/>
    <n v="0.55000000000000004"/>
  </r>
  <r>
    <x v="4"/>
    <n v="1185732"/>
    <x v="417"/>
    <x v="2"/>
    <x v="21"/>
    <s v="Salt Lake City"/>
    <x v="4"/>
    <n v="0.28999999999999998"/>
    <n v="830"/>
    <n v="240.7"/>
    <n v="120.35"/>
    <n v="0.5"/>
  </r>
  <r>
    <x v="4"/>
    <n v="1185732"/>
    <x v="417"/>
    <x v="2"/>
    <x v="21"/>
    <s v="Salt Lake City"/>
    <x v="5"/>
    <n v="0.32"/>
    <n v="1040"/>
    <n v="332.8"/>
    <n v="206.33600000000001"/>
    <n v="0.62"/>
  </r>
  <r>
    <x v="4"/>
    <n v="1185732"/>
    <x v="448"/>
    <x v="2"/>
    <x v="21"/>
    <s v="Salt Lake City"/>
    <x v="0"/>
    <n v="0.28999999999999998"/>
    <n v="1490"/>
    <n v="432.09999999999997"/>
    <n v="216.04999999999998"/>
    <n v="0.5"/>
  </r>
  <r>
    <x v="4"/>
    <n v="1185732"/>
    <x v="448"/>
    <x v="2"/>
    <x v="21"/>
    <s v="Salt Lake City"/>
    <x v="1"/>
    <n v="0.2"/>
    <n v="1080"/>
    <n v="216"/>
    <n v="99.359999999999985"/>
    <n v="0.45999999999999996"/>
  </r>
  <r>
    <x v="4"/>
    <n v="1185732"/>
    <x v="448"/>
    <x v="2"/>
    <x v="21"/>
    <s v="Salt Lake City"/>
    <x v="2"/>
    <n v="0.19"/>
    <n v="930"/>
    <n v="176.7"/>
    <n v="84.815999999999988"/>
    <n v="0.48"/>
  </r>
  <r>
    <x v="4"/>
    <n v="1185732"/>
    <x v="448"/>
    <x v="2"/>
    <x v="21"/>
    <s v="Salt Lake City"/>
    <x v="3"/>
    <n v="0.19"/>
    <n v="1130"/>
    <n v="214.7"/>
    <n v="109.497"/>
    <n v="0.51"/>
  </r>
  <r>
    <x v="4"/>
    <n v="1185732"/>
    <x v="448"/>
    <x v="2"/>
    <x v="21"/>
    <s v="Salt Lake City"/>
    <x v="4"/>
    <n v="0.39"/>
    <n v="910"/>
    <n v="354.90000000000003"/>
    <n v="173.90100000000001"/>
    <n v="0.49"/>
  </r>
  <r>
    <x v="4"/>
    <n v="1185732"/>
    <x v="448"/>
    <x v="2"/>
    <x v="21"/>
    <s v="Salt Lake City"/>
    <x v="5"/>
    <n v="0.43"/>
    <n v="1130"/>
    <n v="485.9"/>
    <n v="315.83499999999998"/>
    <n v="0.65"/>
  </r>
  <r>
    <x v="4"/>
    <n v="1185732"/>
    <x v="477"/>
    <x v="2"/>
    <x v="21"/>
    <s v="Salt Lake City"/>
    <x v="0"/>
    <n v="0.39"/>
    <n v="2030"/>
    <n v="791.7"/>
    <n v="435.43500000000006"/>
    <n v="0.55000000000000004"/>
  </r>
  <r>
    <x v="4"/>
    <n v="1185732"/>
    <x v="477"/>
    <x v="2"/>
    <x v="21"/>
    <s v="Salt Lake City"/>
    <x v="1"/>
    <n v="0.28000000000000003"/>
    <n v="1450"/>
    <n v="406.00000000000006"/>
    <n v="198.94000000000003"/>
    <n v="0.49"/>
  </r>
  <r>
    <x v="4"/>
    <n v="1185732"/>
    <x v="477"/>
    <x v="2"/>
    <x v="21"/>
    <s v="Salt Lake City"/>
    <x v="2"/>
    <n v="0.28999999999999998"/>
    <n v="1130"/>
    <n v="327.7"/>
    <n v="154.01899999999998"/>
    <n v="0.47"/>
  </r>
  <r>
    <x v="4"/>
    <n v="1185732"/>
    <x v="477"/>
    <x v="2"/>
    <x v="21"/>
    <s v="Salt Lake City"/>
    <x v="3"/>
    <n v="0.27"/>
    <n v="1120"/>
    <n v="302.40000000000003"/>
    <n v="154.22400000000002"/>
    <n v="0.51"/>
  </r>
  <r>
    <x v="4"/>
    <n v="1185732"/>
    <x v="477"/>
    <x v="2"/>
    <x v="21"/>
    <s v="Salt Lake City"/>
    <x v="4"/>
    <n v="0.38"/>
    <n v="1120"/>
    <n v="425.6"/>
    <n v="212.8"/>
    <n v="0.5"/>
  </r>
  <r>
    <x v="4"/>
    <n v="1185732"/>
    <x v="477"/>
    <x v="2"/>
    <x v="21"/>
    <s v="Salt Lake City"/>
    <x v="5"/>
    <n v="0.42"/>
    <n v="1250"/>
    <n v="525"/>
    <n v="320.25"/>
    <n v="0.61"/>
  </r>
  <r>
    <x v="4"/>
    <n v="1128299"/>
    <x v="188"/>
    <x v="2"/>
    <x v="21"/>
    <s v="Salt Lake City"/>
    <x v="0"/>
    <n v="0.27"/>
    <n v="980"/>
    <n v="264.60000000000002"/>
    <n v="127.00800000000001"/>
    <n v="0.48"/>
  </r>
  <r>
    <x v="4"/>
    <n v="1128299"/>
    <x v="188"/>
    <x v="2"/>
    <x v="21"/>
    <s v="Salt Lake City"/>
    <x v="1"/>
    <n v="0.39"/>
    <n v="1050"/>
    <n v="409.5"/>
    <n v="200.655"/>
    <n v="0.49"/>
  </r>
  <r>
    <x v="4"/>
    <n v="1128299"/>
    <x v="188"/>
    <x v="2"/>
    <x v="21"/>
    <s v="Salt Lake City"/>
    <x v="2"/>
    <n v="0.39"/>
    <n v="1050"/>
    <n v="409.5"/>
    <n v="196.56"/>
    <n v="0.48"/>
  </r>
  <r>
    <x v="4"/>
    <n v="1128299"/>
    <x v="188"/>
    <x v="2"/>
    <x v="21"/>
    <s v="Salt Lake City"/>
    <x v="3"/>
    <n v="0.39"/>
    <n v="580"/>
    <n v="226.20000000000002"/>
    <n v="104.05200000000001"/>
    <n v="0.45999999999999996"/>
  </r>
  <r>
    <x v="4"/>
    <n v="1128299"/>
    <x v="188"/>
    <x v="2"/>
    <x v="21"/>
    <s v="Salt Lake City"/>
    <x v="4"/>
    <n v="0.42"/>
    <n v="440"/>
    <n v="184.79999999999998"/>
    <n v="101.64"/>
    <n v="0.55000000000000004"/>
  </r>
  <r>
    <x v="4"/>
    <n v="1128299"/>
    <x v="188"/>
    <x v="2"/>
    <x v="21"/>
    <s v="Salt Lake City"/>
    <x v="5"/>
    <n v="0.39"/>
    <n v="1080"/>
    <n v="421.2"/>
    <n v="181.11599999999999"/>
    <n v="0.43"/>
  </r>
  <r>
    <x v="4"/>
    <n v="1128299"/>
    <x v="698"/>
    <x v="2"/>
    <x v="21"/>
    <s v="Salt Lake City"/>
    <x v="0"/>
    <n v="0.28999999999999998"/>
    <n v="1170"/>
    <n v="339.29999999999995"/>
    <n v="152.68499999999997"/>
    <n v="0.44999999999999996"/>
  </r>
  <r>
    <x v="4"/>
    <n v="1128299"/>
    <x v="698"/>
    <x v="2"/>
    <x v="21"/>
    <s v="Salt Lake City"/>
    <x v="1"/>
    <n v="0.39"/>
    <n v="910"/>
    <n v="354.90000000000003"/>
    <n v="170.352"/>
    <n v="0.48"/>
  </r>
  <r>
    <x v="4"/>
    <n v="1128299"/>
    <x v="698"/>
    <x v="2"/>
    <x v="21"/>
    <s v="Salt Lake City"/>
    <x v="2"/>
    <n v="0.36"/>
    <n v="880"/>
    <n v="316.8"/>
    <n v="142.56"/>
    <n v="0.44999999999999996"/>
  </r>
  <r>
    <x v="4"/>
    <n v="1128299"/>
    <x v="698"/>
    <x v="2"/>
    <x v="22"/>
    <s v="Portland"/>
    <x v="3"/>
    <n v="0.39"/>
    <n v="580"/>
    <n v="226.20000000000002"/>
    <n v="108.57600000000001"/>
    <n v="0.48"/>
  </r>
  <r>
    <x v="4"/>
    <n v="1128299"/>
    <x v="698"/>
    <x v="2"/>
    <x v="22"/>
    <s v="Portland"/>
    <x v="4"/>
    <n v="0.42"/>
    <n v="380"/>
    <n v="159.6"/>
    <n v="82.992000000000004"/>
    <n v="0.52"/>
  </r>
  <r>
    <x v="4"/>
    <n v="1128299"/>
    <x v="698"/>
    <x v="2"/>
    <x v="22"/>
    <s v="Portland"/>
    <x v="5"/>
    <n v="0.37"/>
    <n v="850"/>
    <n v="314.5"/>
    <n v="125.80000000000001"/>
    <n v="0.4"/>
  </r>
  <r>
    <x v="4"/>
    <n v="1128299"/>
    <x v="228"/>
    <x v="2"/>
    <x v="22"/>
    <s v="Portland"/>
    <x v="0"/>
    <n v="0.38"/>
    <n v="1280"/>
    <n v="486.4"/>
    <n v="238.33599999999998"/>
    <n v="0.49"/>
  </r>
  <r>
    <x v="4"/>
    <n v="1128299"/>
    <x v="228"/>
    <x v="2"/>
    <x v="22"/>
    <s v="Portland"/>
    <x v="1"/>
    <n v="0.45"/>
    <n v="850"/>
    <n v="382.5"/>
    <n v="183.6"/>
    <n v="0.48"/>
  </r>
  <r>
    <x v="4"/>
    <n v="1128299"/>
    <x v="228"/>
    <x v="2"/>
    <x v="22"/>
    <s v="Portland"/>
    <x v="2"/>
    <n v="0.54"/>
    <n v="880"/>
    <n v="475.20000000000005"/>
    <n v="213.84"/>
    <n v="0.44999999999999996"/>
  </r>
  <r>
    <x v="4"/>
    <n v="1128299"/>
    <x v="228"/>
    <x v="2"/>
    <x v="22"/>
    <s v="Portland"/>
    <x v="3"/>
    <n v="0.49"/>
    <n v="650"/>
    <n v="318.5"/>
    <n v="152.88"/>
    <n v="0.48"/>
  </r>
  <r>
    <x v="4"/>
    <n v="1128299"/>
    <x v="228"/>
    <x v="2"/>
    <x v="22"/>
    <s v="Portland"/>
    <x v="4"/>
    <n v="0.54"/>
    <n v="260"/>
    <n v="140.4"/>
    <n v="74.412000000000006"/>
    <n v="0.53"/>
  </r>
  <r>
    <x v="4"/>
    <n v="1128299"/>
    <x v="228"/>
    <x v="2"/>
    <x v="22"/>
    <s v="Portland"/>
    <x v="5"/>
    <n v="0.49"/>
    <n v="870"/>
    <n v="426.3"/>
    <n v="179.04599999999999"/>
    <n v="0.42"/>
  </r>
  <r>
    <x v="4"/>
    <n v="1128299"/>
    <x v="247"/>
    <x v="2"/>
    <x v="22"/>
    <s v="Portland"/>
    <x v="0"/>
    <n v="0.51"/>
    <n v="1240"/>
    <n v="632.4"/>
    <n v="290.90399999999994"/>
    <n v="0.45999999999999996"/>
  </r>
  <r>
    <x v="4"/>
    <n v="1128299"/>
    <x v="247"/>
    <x v="2"/>
    <x v="22"/>
    <s v="Portland"/>
    <x v="1"/>
    <n v="0.54"/>
    <n v="830"/>
    <n v="448.20000000000005"/>
    <n v="219.61800000000002"/>
    <n v="0.49"/>
  </r>
  <r>
    <x v="4"/>
    <n v="1128299"/>
    <x v="247"/>
    <x v="2"/>
    <x v="22"/>
    <s v="Portland"/>
    <x v="2"/>
    <n v="0.55000000000000004"/>
    <n v="850"/>
    <n v="467.50000000000006"/>
    <n v="224.4"/>
    <n v="0.48"/>
  </r>
  <r>
    <x v="4"/>
    <n v="1128299"/>
    <x v="247"/>
    <x v="2"/>
    <x v="22"/>
    <s v="Portland"/>
    <x v="3"/>
    <n v="0.41"/>
    <n v="630"/>
    <n v="258.3"/>
    <n v="129.15"/>
    <n v="0.5"/>
  </r>
  <r>
    <x v="4"/>
    <n v="1128299"/>
    <x v="247"/>
    <x v="2"/>
    <x v="22"/>
    <s v="Portland"/>
    <x v="4"/>
    <n v="0.48"/>
    <n v="360"/>
    <n v="172.79999999999998"/>
    <n v="86.399999999999991"/>
    <n v="0.5"/>
  </r>
  <r>
    <x v="4"/>
    <n v="1128299"/>
    <x v="247"/>
    <x v="2"/>
    <x v="22"/>
    <s v="Portland"/>
    <x v="5"/>
    <n v="0.59"/>
    <n v="840"/>
    <n v="495.59999999999997"/>
    <n v="223.01999999999995"/>
    <n v="0.44999999999999996"/>
  </r>
  <r>
    <x v="4"/>
    <n v="1128299"/>
    <x v="278"/>
    <x v="2"/>
    <x v="22"/>
    <s v="Portland"/>
    <x v="0"/>
    <n v="0.48"/>
    <n v="1450"/>
    <n v="696"/>
    <n v="313.2"/>
    <n v="0.44999999999999996"/>
  </r>
  <r>
    <x v="4"/>
    <n v="1128299"/>
    <x v="278"/>
    <x v="2"/>
    <x v="22"/>
    <s v="Portland"/>
    <x v="1"/>
    <n v="0.5"/>
    <n v="1050"/>
    <n v="525"/>
    <n v="241.49999999999997"/>
    <n v="0.45999999999999996"/>
  </r>
  <r>
    <x v="4"/>
    <n v="1128299"/>
    <x v="278"/>
    <x v="2"/>
    <x v="22"/>
    <s v="Portland"/>
    <x v="2"/>
    <n v="0.5"/>
    <n v="950"/>
    <n v="475"/>
    <n v="237.5"/>
    <n v="0.5"/>
  </r>
  <r>
    <x v="4"/>
    <n v="1128299"/>
    <x v="278"/>
    <x v="2"/>
    <x v="22"/>
    <s v="Portland"/>
    <x v="3"/>
    <n v="0.49"/>
    <n v="830"/>
    <n v="406.7"/>
    <n v="195.21599999999998"/>
    <n v="0.48"/>
  </r>
  <r>
    <x v="4"/>
    <n v="1128299"/>
    <x v="278"/>
    <x v="2"/>
    <x v="22"/>
    <s v="Portland"/>
    <x v="4"/>
    <n v="0.41"/>
    <n v="440"/>
    <n v="180.39999999999998"/>
    <n v="99.22"/>
    <n v="0.55000000000000004"/>
  </r>
  <r>
    <x v="4"/>
    <n v="1128299"/>
    <x v="278"/>
    <x v="2"/>
    <x v="22"/>
    <s v="Portland"/>
    <x v="5"/>
    <n v="0.54"/>
    <n v="1580"/>
    <n v="853.2"/>
    <n v="383.94"/>
    <n v="0.44999999999999996"/>
  </r>
  <r>
    <x v="4"/>
    <n v="1128299"/>
    <x v="308"/>
    <x v="2"/>
    <x v="22"/>
    <s v="Portland"/>
    <x v="0"/>
    <n v="0.51"/>
    <n v="2250"/>
    <n v="1147.5"/>
    <n v="562.27499999999998"/>
    <n v="0.49"/>
  </r>
  <r>
    <x v="4"/>
    <n v="1128299"/>
    <x v="308"/>
    <x v="2"/>
    <x v="22"/>
    <s v="Portland"/>
    <x v="1"/>
    <n v="0.62"/>
    <n v="1690"/>
    <n v="1047.8"/>
    <n v="513.42199999999991"/>
    <n v="0.49"/>
  </r>
  <r>
    <x v="4"/>
    <n v="1128299"/>
    <x v="308"/>
    <x v="2"/>
    <x v="22"/>
    <s v="Portland"/>
    <x v="2"/>
    <n v="0.78"/>
    <n v="1890"/>
    <n v="1474.2"/>
    <n v="678.13199999999995"/>
    <n v="0.45999999999999996"/>
  </r>
  <r>
    <x v="4"/>
    <n v="1128299"/>
    <x v="308"/>
    <x v="2"/>
    <x v="22"/>
    <s v="Portland"/>
    <x v="3"/>
    <n v="0.74"/>
    <n v="1580"/>
    <n v="1169.2"/>
    <n v="584.6"/>
    <n v="0.5"/>
  </r>
  <r>
    <x v="4"/>
    <n v="1128299"/>
    <x v="308"/>
    <x v="2"/>
    <x v="22"/>
    <s v="Portland"/>
    <x v="4"/>
    <n v="0.86"/>
    <n v="1080"/>
    <n v="928.8"/>
    <n v="492.26400000000001"/>
    <n v="0.53"/>
  </r>
  <r>
    <x v="4"/>
    <n v="1128299"/>
    <x v="308"/>
    <x v="2"/>
    <x v="22"/>
    <s v="Portland"/>
    <x v="5"/>
    <n v="0.95"/>
    <n v="1890"/>
    <n v="1795.5"/>
    <n v="807.97499999999991"/>
    <n v="0.44999999999999996"/>
  </r>
  <r>
    <x v="4"/>
    <n v="1128299"/>
    <x v="337"/>
    <x v="2"/>
    <x v="22"/>
    <s v="Portland"/>
    <x v="0"/>
    <n v="0.79"/>
    <n v="2550"/>
    <n v="2014.5"/>
    <n v="966.95999999999992"/>
    <n v="0.48"/>
  </r>
  <r>
    <x v="4"/>
    <n v="1128299"/>
    <x v="337"/>
    <x v="2"/>
    <x v="22"/>
    <s v="Portland"/>
    <x v="1"/>
    <n v="0.85"/>
    <n v="1960"/>
    <n v="1666"/>
    <n v="783.02"/>
    <n v="0.47"/>
  </r>
  <r>
    <x v="4"/>
    <n v="1128299"/>
    <x v="337"/>
    <x v="2"/>
    <x v="22"/>
    <s v="Portland"/>
    <x v="2"/>
    <n v="0.86"/>
    <n v="1630"/>
    <n v="1401.8"/>
    <n v="658.84599999999989"/>
    <n v="0.47"/>
  </r>
  <r>
    <x v="4"/>
    <n v="1128299"/>
    <x v="337"/>
    <x v="2"/>
    <x v="22"/>
    <s v="Portland"/>
    <x v="3"/>
    <n v="0.82"/>
    <n v="1650"/>
    <n v="1353"/>
    <n v="649.43999999999994"/>
    <n v="0.48"/>
  </r>
  <r>
    <x v="4"/>
    <n v="1128299"/>
    <x v="337"/>
    <x v="2"/>
    <x v="22"/>
    <s v="Portland"/>
    <x v="4"/>
    <n v="0.84"/>
    <n v="1560"/>
    <n v="1310.3999999999999"/>
    <n v="655.19999999999993"/>
    <n v="0.5"/>
  </r>
  <r>
    <x v="4"/>
    <n v="1128299"/>
    <x v="337"/>
    <x v="2"/>
    <x v="22"/>
    <s v="Portland"/>
    <x v="5"/>
    <n v="0.97"/>
    <n v="1500"/>
    <n v="1455"/>
    <n v="611.1"/>
    <n v="0.42"/>
  </r>
  <r>
    <x v="4"/>
    <n v="1128299"/>
    <x v="369"/>
    <x v="2"/>
    <x v="22"/>
    <s v="Portland"/>
    <x v="0"/>
    <n v="0.81"/>
    <n v="2000"/>
    <n v="1620"/>
    <n v="777.6"/>
    <n v="0.48"/>
  </r>
  <r>
    <x v="4"/>
    <n v="1128299"/>
    <x v="369"/>
    <x v="2"/>
    <x v="22"/>
    <s v="Portland"/>
    <x v="1"/>
    <n v="0.76"/>
    <n v="2330"/>
    <n v="1770.8"/>
    <n v="867.69200000000001"/>
    <n v="0.49"/>
  </r>
  <r>
    <x v="4"/>
    <n v="1128299"/>
    <x v="369"/>
    <x v="2"/>
    <x v="22"/>
    <s v="Portland"/>
    <x v="2"/>
    <n v="0.68"/>
    <n v="1950"/>
    <n v="1326"/>
    <n v="649.74"/>
    <n v="0.49"/>
  </r>
  <r>
    <x v="4"/>
    <n v="1128299"/>
    <x v="369"/>
    <x v="2"/>
    <x v="22"/>
    <s v="Portland"/>
    <x v="3"/>
    <n v="0.68"/>
    <n v="1190"/>
    <n v="809.2"/>
    <n v="372.23199999999997"/>
    <n v="0.45999999999999996"/>
  </r>
  <r>
    <x v="4"/>
    <n v="1128299"/>
    <x v="369"/>
    <x v="2"/>
    <x v="22"/>
    <s v="Portland"/>
    <x v="4"/>
    <n v="0.65"/>
    <n v="1280"/>
    <n v="832"/>
    <n v="440.96000000000004"/>
    <n v="0.53"/>
  </r>
  <r>
    <x v="4"/>
    <n v="1128299"/>
    <x v="369"/>
    <x v="2"/>
    <x v="22"/>
    <s v="Portland"/>
    <x v="5"/>
    <n v="0.69"/>
    <n v="730"/>
    <n v="503.7"/>
    <n v="221.62799999999999"/>
    <n v="0.44"/>
  </r>
  <r>
    <x v="4"/>
    <n v="1128299"/>
    <x v="401"/>
    <x v="2"/>
    <x v="22"/>
    <s v="Portland"/>
    <x v="0"/>
    <n v="0.46"/>
    <n v="1220"/>
    <n v="561.20000000000005"/>
    <n v="252.54"/>
    <n v="0.44999999999999996"/>
  </r>
  <r>
    <x v="4"/>
    <n v="1128299"/>
    <x v="401"/>
    <x v="2"/>
    <x v="22"/>
    <s v="Portland"/>
    <x v="1"/>
    <n v="0.51"/>
    <n v="1220"/>
    <n v="622.20000000000005"/>
    <n v="286.21199999999999"/>
    <n v="0.45999999999999996"/>
  </r>
  <r>
    <x v="4"/>
    <n v="1128299"/>
    <x v="401"/>
    <x v="2"/>
    <x v="22"/>
    <s v="Portland"/>
    <x v="2"/>
    <n v="0.49"/>
    <n v="750"/>
    <n v="367.5"/>
    <n v="165.37499999999997"/>
    <n v="0.44999999999999996"/>
  </r>
  <r>
    <x v="4"/>
    <n v="1128299"/>
    <x v="401"/>
    <x v="2"/>
    <x v="22"/>
    <s v="Portland"/>
    <x v="3"/>
    <n v="0.49"/>
    <n v="520"/>
    <n v="254.79999999999998"/>
    <n v="117.20799999999998"/>
    <n v="0.45999999999999996"/>
  </r>
  <r>
    <x v="4"/>
    <n v="1128299"/>
    <x v="401"/>
    <x v="2"/>
    <x v="22"/>
    <s v="Portland"/>
    <x v="4"/>
    <n v="0.57999999999999996"/>
    <n v="590"/>
    <n v="342.2"/>
    <n v="181.36600000000001"/>
    <n v="0.53"/>
  </r>
  <r>
    <x v="4"/>
    <n v="1128299"/>
    <x v="401"/>
    <x v="2"/>
    <x v="22"/>
    <s v="Portland"/>
    <x v="5"/>
    <n v="0.41"/>
    <n v="730"/>
    <n v="299.29999999999995"/>
    <n v="125.70599999999997"/>
    <n v="0.42"/>
  </r>
  <r>
    <x v="4"/>
    <n v="1128299"/>
    <x v="430"/>
    <x v="2"/>
    <x v="22"/>
    <s v="Portland"/>
    <x v="0"/>
    <n v="0.38"/>
    <n v="1020"/>
    <n v="387.6"/>
    <n v="182.172"/>
    <n v="0.47"/>
  </r>
  <r>
    <x v="4"/>
    <n v="1128299"/>
    <x v="430"/>
    <x v="2"/>
    <x v="22"/>
    <s v="Portland"/>
    <x v="1"/>
    <n v="0.5"/>
    <n v="1420"/>
    <n v="710"/>
    <n v="326.59999999999997"/>
    <n v="0.45999999999999996"/>
  </r>
  <r>
    <x v="4"/>
    <n v="1128299"/>
    <x v="430"/>
    <x v="2"/>
    <x v="22"/>
    <s v="Portland"/>
    <x v="2"/>
    <n v="0.46"/>
    <n v="910"/>
    <n v="418.6"/>
    <n v="205.114"/>
    <n v="0.49"/>
  </r>
  <r>
    <x v="4"/>
    <n v="1128299"/>
    <x v="430"/>
    <x v="2"/>
    <x v="22"/>
    <s v="Portland"/>
    <x v="3"/>
    <n v="0.44"/>
    <n v="810"/>
    <n v="356.4"/>
    <n v="171.07199999999997"/>
    <n v="0.48"/>
  </r>
  <r>
    <x v="4"/>
    <n v="1128299"/>
    <x v="430"/>
    <x v="2"/>
    <x v="22"/>
    <s v="Portland"/>
    <x v="4"/>
    <n v="0.51"/>
    <n v="750"/>
    <n v="382.5"/>
    <n v="206.55"/>
    <n v="0.54"/>
  </r>
  <r>
    <x v="4"/>
    <n v="1128299"/>
    <x v="430"/>
    <x v="2"/>
    <x v="22"/>
    <s v="Portland"/>
    <x v="5"/>
    <n v="0.57999999999999996"/>
    <n v="1050"/>
    <n v="609"/>
    <n v="261.87"/>
    <n v="0.43"/>
  </r>
  <r>
    <x v="4"/>
    <n v="1128299"/>
    <x v="461"/>
    <x v="2"/>
    <x v="22"/>
    <s v="Portland"/>
    <x v="0"/>
    <n v="0.44"/>
    <n v="1730"/>
    <n v="761.2"/>
    <n v="350.15199999999999"/>
    <n v="0.45999999999999996"/>
  </r>
  <r>
    <x v="4"/>
    <n v="1128299"/>
    <x v="461"/>
    <x v="2"/>
    <x v="22"/>
    <s v="Portland"/>
    <x v="1"/>
    <n v="0.48"/>
    <n v="1950"/>
    <n v="936"/>
    <n v="468"/>
    <n v="0.5"/>
  </r>
  <r>
    <x v="4"/>
    <n v="1128299"/>
    <x v="461"/>
    <x v="2"/>
    <x v="22"/>
    <s v="Portland"/>
    <x v="2"/>
    <n v="0.42"/>
    <n v="1280"/>
    <n v="537.6"/>
    <n v="268.8"/>
    <n v="0.5"/>
  </r>
  <r>
    <x v="4"/>
    <n v="1128299"/>
    <x v="461"/>
    <x v="2"/>
    <x v="22"/>
    <s v="Portland"/>
    <x v="3"/>
    <n v="0.51"/>
    <n v="1310"/>
    <n v="668.1"/>
    <n v="307.32599999999996"/>
    <n v="0.45999999999999996"/>
  </r>
  <r>
    <x v="4"/>
    <n v="1128299"/>
    <x v="461"/>
    <x v="2"/>
    <x v="22"/>
    <s v="Portland"/>
    <x v="4"/>
    <n v="0.68"/>
    <n v="1110"/>
    <n v="754.80000000000007"/>
    <n v="407.59200000000004"/>
    <n v="0.54"/>
  </r>
  <r>
    <x v="4"/>
    <n v="1128299"/>
    <x v="461"/>
    <x v="2"/>
    <x v="22"/>
    <s v="Portland"/>
    <x v="5"/>
    <n v="0.76"/>
    <n v="1490"/>
    <n v="1132.4000000000001"/>
    <n v="475.608"/>
    <n v="0.42"/>
  </r>
  <r>
    <x v="4"/>
    <n v="1128299"/>
    <x v="490"/>
    <x v="2"/>
    <x v="22"/>
    <s v="Portland"/>
    <x v="0"/>
    <n v="0.61"/>
    <n v="1880"/>
    <n v="1146.8"/>
    <n v="550.46399999999994"/>
    <n v="0.48"/>
  </r>
  <r>
    <x v="4"/>
    <n v="1128299"/>
    <x v="490"/>
    <x v="2"/>
    <x v="22"/>
    <s v="Portland"/>
    <x v="1"/>
    <n v="0.72"/>
    <n v="2180"/>
    <n v="1569.6"/>
    <n v="737.71199999999988"/>
    <n v="0.47"/>
  </r>
  <r>
    <x v="4"/>
    <n v="1128299"/>
    <x v="490"/>
    <x v="2"/>
    <x v="22"/>
    <s v="Portland"/>
    <x v="2"/>
    <n v="0.67"/>
    <n v="1650"/>
    <n v="1105.5"/>
    <n v="497.47499999999997"/>
    <n v="0.44999999999999996"/>
  </r>
  <r>
    <x v="4"/>
    <n v="1128299"/>
    <x v="490"/>
    <x v="2"/>
    <x v="22"/>
    <s v="Portland"/>
    <x v="3"/>
    <n v="0.67"/>
    <n v="1430"/>
    <n v="958.1"/>
    <n v="431.14499999999998"/>
    <n v="0.44999999999999996"/>
  </r>
  <r>
    <x v="4"/>
    <n v="1128299"/>
    <x v="490"/>
    <x v="2"/>
    <x v="22"/>
    <s v="Portland"/>
    <x v="4"/>
    <n v="0.72"/>
    <n v="1330"/>
    <n v="957.59999999999991"/>
    <n v="478.79999999999995"/>
    <n v="0.5"/>
  </r>
  <r>
    <x v="4"/>
    <n v="1128299"/>
    <x v="490"/>
    <x v="2"/>
    <x v="22"/>
    <s v="Portland"/>
    <x v="5"/>
    <n v="0.77"/>
    <n v="1730"/>
    <n v="1332.1000000000001"/>
    <n v="532.84"/>
    <n v="0.4"/>
  </r>
  <r>
    <x v="4"/>
    <n v="1128299"/>
    <x v="181"/>
    <x v="2"/>
    <x v="22"/>
    <s v="Portland"/>
    <x v="0"/>
    <n v="0.33"/>
    <n v="1000"/>
    <n v="330"/>
    <n v="168.3"/>
    <n v="0.51"/>
  </r>
  <r>
    <x v="4"/>
    <n v="1128299"/>
    <x v="181"/>
    <x v="2"/>
    <x v="22"/>
    <s v="Portland"/>
    <x v="1"/>
    <n v="0.42"/>
    <n v="1000"/>
    <n v="420"/>
    <n v="226.8"/>
    <n v="0.54"/>
  </r>
  <r>
    <x v="4"/>
    <n v="1128299"/>
    <x v="181"/>
    <x v="2"/>
    <x v="22"/>
    <s v="Portland"/>
    <x v="2"/>
    <n v="0.43"/>
    <n v="1120"/>
    <n v="481.59999999999997"/>
    <n v="260.06400000000002"/>
    <n v="0.54"/>
  </r>
  <r>
    <x v="4"/>
    <n v="1128299"/>
    <x v="181"/>
    <x v="2"/>
    <x v="22"/>
    <s v="Portland"/>
    <x v="3"/>
    <n v="0.41"/>
    <n v="680"/>
    <n v="278.8"/>
    <n v="153.33999999999997"/>
    <n v="0.54999999999999993"/>
  </r>
  <r>
    <x v="4"/>
    <n v="1128299"/>
    <x v="181"/>
    <x v="2"/>
    <x v="22"/>
    <s v="Portland"/>
    <x v="4"/>
    <n v="0.46"/>
    <n v="580"/>
    <n v="266.8"/>
    <n v="157.41200000000003"/>
    <n v="0.59000000000000008"/>
  </r>
  <r>
    <x v="4"/>
    <n v="1128299"/>
    <x v="181"/>
    <x v="2"/>
    <x v="22"/>
    <s v="Portland"/>
    <x v="5"/>
    <n v="0.41"/>
    <n v="1220"/>
    <n v="500.2"/>
    <n v="240.09599999999998"/>
    <n v="0.48"/>
  </r>
  <r>
    <x v="4"/>
    <n v="1128299"/>
    <x v="212"/>
    <x v="2"/>
    <x v="22"/>
    <s v="Portland"/>
    <x v="0"/>
    <n v="0.33"/>
    <n v="1400"/>
    <n v="462"/>
    <n v="244.86"/>
    <n v="0.53"/>
  </r>
  <r>
    <x v="4"/>
    <n v="1128299"/>
    <x v="212"/>
    <x v="2"/>
    <x v="22"/>
    <s v="Portland"/>
    <x v="1"/>
    <n v="0.41"/>
    <n v="1160"/>
    <n v="475.59999999999997"/>
    <n v="242.55599999999998"/>
    <n v="0.51"/>
  </r>
  <r>
    <x v="4"/>
    <n v="1128299"/>
    <x v="212"/>
    <x v="2"/>
    <x v="22"/>
    <s v="Portland"/>
    <x v="2"/>
    <n v="0.41"/>
    <n v="1200"/>
    <n v="491.99999999999994"/>
    <n v="255.83999999999997"/>
    <n v="0.52"/>
  </r>
  <r>
    <x v="4"/>
    <n v="1128299"/>
    <x v="212"/>
    <x v="1"/>
    <x v="23"/>
    <s v="New Orleans"/>
    <x v="3"/>
    <n v="0.44"/>
    <n v="730"/>
    <n v="321.2"/>
    <n v="176.65999999999997"/>
    <n v="0.54999999999999993"/>
  </r>
  <r>
    <x v="4"/>
    <n v="1128299"/>
    <x v="212"/>
    <x v="1"/>
    <x v="23"/>
    <s v="New Orleans"/>
    <x v="4"/>
    <n v="0.48"/>
    <n v="510"/>
    <n v="244.79999999999998"/>
    <n v="146.88"/>
    <n v="0.6"/>
  </r>
  <r>
    <x v="4"/>
    <n v="1128299"/>
    <x v="212"/>
    <x v="1"/>
    <x v="23"/>
    <s v="New Orleans"/>
    <x v="5"/>
    <n v="0.44"/>
    <n v="1050"/>
    <n v="462"/>
    <n v="221.76"/>
    <n v="0.48"/>
  </r>
  <r>
    <x v="4"/>
    <n v="1128299"/>
    <x v="221"/>
    <x v="1"/>
    <x v="23"/>
    <s v="New Orleans"/>
    <x v="0"/>
    <n v="0.44"/>
    <n v="1470"/>
    <n v="646.79999999999995"/>
    <n v="329.86799999999999"/>
    <n v="0.51"/>
  </r>
  <r>
    <x v="4"/>
    <n v="1128299"/>
    <x v="221"/>
    <x v="1"/>
    <x v="23"/>
    <s v="New Orleans"/>
    <x v="1"/>
    <n v="0.51"/>
    <n v="1010"/>
    <n v="515.1"/>
    <n v="283.30499999999995"/>
    <n v="0.54999999999999993"/>
  </r>
  <r>
    <x v="4"/>
    <n v="1128299"/>
    <x v="221"/>
    <x v="1"/>
    <x v="23"/>
    <s v="New Orleans"/>
    <x v="2"/>
    <n v="0.56000000000000005"/>
    <n v="1160"/>
    <n v="649.6"/>
    <n v="357.28"/>
    <n v="0.54999999999999993"/>
  </r>
  <r>
    <x v="4"/>
    <n v="1128299"/>
    <x v="221"/>
    <x v="1"/>
    <x v="23"/>
    <s v="New Orleans"/>
    <x v="3"/>
    <n v="0.5"/>
    <n v="840"/>
    <n v="420"/>
    <n v="230.99999999999997"/>
    <n v="0.54999999999999993"/>
  </r>
  <r>
    <x v="4"/>
    <n v="1128299"/>
    <x v="221"/>
    <x v="1"/>
    <x v="23"/>
    <s v="New Orleans"/>
    <x v="4"/>
    <n v="0.56000000000000005"/>
    <n v="390"/>
    <n v="218.40000000000003"/>
    <n v="131.04000000000002"/>
    <n v="0.6"/>
  </r>
  <r>
    <x v="4"/>
    <n v="1128299"/>
    <x v="221"/>
    <x v="1"/>
    <x v="23"/>
    <s v="New Orleans"/>
    <x v="5"/>
    <n v="0.41"/>
    <n v="950"/>
    <n v="389.5"/>
    <n v="175.27499999999998"/>
    <n v="0.44999999999999996"/>
  </r>
  <r>
    <x v="4"/>
    <n v="1128299"/>
    <x v="240"/>
    <x v="1"/>
    <x v="23"/>
    <s v="New Orleans"/>
    <x v="0"/>
    <n v="0.48"/>
    <n v="1420"/>
    <n v="681.6"/>
    <n v="354.43200000000002"/>
    <n v="0.52"/>
  </r>
  <r>
    <x v="4"/>
    <n v="1128299"/>
    <x v="240"/>
    <x v="1"/>
    <x v="23"/>
    <s v="New Orleans"/>
    <x v="1"/>
    <n v="0.52"/>
    <n v="880"/>
    <n v="457.6"/>
    <n v="228.8"/>
    <n v="0.5"/>
  </r>
  <r>
    <x v="4"/>
    <n v="1128299"/>
    <x v="240"/>
    <x v="1"/>
    <x v="23"/>
    <s v="New Orleans"/>
    <x v="2"/>
    <n v="0.52"/>
    <n v="1050"/>
    <n v="546"/>
    <n v="278.45999999999998"/>
    <n v="0.51"/>
  </r>
  <r>
    <x v="4"/>
    <n v="1128299"/>
    <x v="240"/>
    <x v="1"/>
    <x v="23"/>
    <s v="New Orleans"/>
    <x v="3"/>
    <n v="0.39"/>
    <n v="740"/>
    <n v="288.60000000000002"/>
    <n v="152.95800000000003"/>
    <n v="0.53"/>
  </r>
  <r>
    <x v="4"/>
    <n v="1128299"/>
    <x v="240"/>
    <x v="1"/>
    <x v="23"/>
    <s v="New Orleans"/>
    <x v="4"/>
    <n v="0.43"/>
    <n v="530"/>
    <n v="227.9"/>
    <n v="129.90300000000002"/>
    <n v="0.57000000000000006"/>
  </r>
  <r>
    <x v="4"/>
    <n v="1128299"/>
    <x v="240"/>
    <x v="1"/>
    <x v="23"/>
    <s v="New Orleans"/>
    <x v="5"/>
    <n v="0.55000000000000004"/>
    <n v="1050"/>
    <n v="577.5"/>
    <n v="288.75"/>
    <n v="0.5"/>
  </r>
  <r>
    <x v="4"/>
    <n v="1128299"/>
    <x v="271"/>
    <x v="1"/>
    <x v="23"/>
    <s v="New Orleans"/>
    <x v="0"/>
    <n v="0.43"/>
    <n v="1600"/>
    <n v="688"/>
    <n v="364.64000000000004"/>
    <n v="0.53"/>
  </r>
  <r>
    <x v="4"/>
    <n v="1128299"/>
    <x v="271"/>
    <x v="1"/>
    <x v="23"/>
    <s v="New Orleans"/>
    <x v="1"/>
    <n v="0.47"/>
    <n v="1000"/>
    <n v="470"/>
    <n v="244.4"/>
    <n v="0.52"/>
  </r>
  <r>
    <x v="4"/>
    <n v="1128299"/>
    <x v="271"/>
    <x v="1"/>
    <x v="23"/>
    <s v="New Orleans"/>
    <x v="2"/>
    <n v="0.49"/>
    <n v="1120"/>
    <n v="548.79999999999995"/>
    <n v="279.88799999999998"/>
    <n v="0.51"/>
  </r>
  <r>
    <x v="4"/>
    <n v="1128299"/>
    <x v="271"/>
    <x v="1"/>
    <x v="23"/>
    <s v="New Orleans"/>
    <x v="3"/>
    <n v="0.44"/>
    <n v="850"/>
    <n v="374"/>
    <n v="190.74"/>
    <n v="0.51"/>
  </r>
  <r>
    <x v="4"/>
    <n v="1128299"/>
    <x v="271"/>
    <x v="1"/>
    <x v="23"/>
    <s v="New Orleans"/>
    <x v="4"/>
    <n v="0.36"/>
    <n v="650"/>
    <n v="234"/>
    <n v="138.06000000000003"/>
    <n v="0.59000000000000008"/>
  </r>
  <r>
    <x v="4"/>
    <n v="1128299"/>
    <x v="271"/>
    <x v="1"/>
    <x v="23"/>
    <s v="New Orleans"/>
    <x v="5"/>
    <n v="0.59"/>
    <n v="1670"/>
    <n v="985.3"/>
    <n v="443.38499999999993"/>
    <n v="0.44999999999999996"/>
  </r>
  <r>
    <x v="4"/>
    <n v="1128299"/>
    <x v="301"/>
    <x v="1"/>
    <x v="23"/>
    <s v="New Orleans"/>
    <x v="0"/>
    <n v="0.57999999999999996"/>
    <n v="2480"/>
    <n v="1438.3999999999999"/>
    <n v="733.58399999999995"/>
    <n v="0.51"/>
  </r>
  <r>
    <x v="4"/>
    <n v="1128299"/>
    <x v="301"/>
    <x v="1"/>
    <x v="23"/>
    <s v="New Orleans"/>
    <x v="1"/>
    <n v="0.65"/>
    <n v="2100"/>
    <n v="1365"/>
    <n v="709.80000000000007"/>
    <n v="0.52"/>
  </r>
  <r>
    <x v="4"/>
    <n v="1128299"/>
    <x v="301"/>
    <x v="1"/>
    <x v="23"/>
    <s v="New Orleans"/>
    <x v="2"/>
    <n v="0.83"/>
    <n v="2030"/>
    <n v="1684.8999999999999"/>
    <n v="926.69499999999982"/>
    <n v="0.54999999999999993"/>
  </r>
  <r>
    <x v="4"/>
    <n v="1128299"/>
    <x v="301"/>
    <x v="1"/>
    <x v="23"/>
    <s v="New Orleans"/>
    <x v="3"/>
    <n v="0.82"/>
    <n v="1610"/>
    <n v="1320.1999999999998"/>
    <n v="726.10999999999979"/>
    <n v="0.54999999999999993"/>
  </r>
  <r>
    <x v="4"/>
    <n v="1128299"/>
    <x v="301"/>
    <x v="1"/>
    <x v="23"/>
    <s v="New Orleans"/>
    <x v="4"/>
    <n v="0.92"/>
    <n v="1170"/>
    <n v="1076.4000000000001"/>
    <n v="613.54800000000012"/>
    <n v="0.57000000000000006"/>
  </r>
  <r>
    <x v="4"/>
    <n v="1128299"/>
    <x v="301"/>
    <x v="1"/>
    <x v="23"/>
    <s v="New Orleans"/>
    <x v="5"/>
    <n v="1"/>
    <n v="1950"/>
    <n v="1950"/>
    <n v="936"/>
    <n v="0.48"/>
  </r>
  <r>
    <x v="4"/>
    <n v="1128299"/>
    <x v="330"/>
    <x v="1"/>
    <x v="23"/>
    <s v="New Orleans"/>
    <x v="0"/>
    <n v="0.86"/>
    <n v="2700"/>
    <n v="2322"/>
    <n v="1230.6600000000001"/>
    <n v="0.53"/>
  </r>
  <r>
    <x v="4"/>
    <n v="1128299"/>
    <x v="330"/>
    <x v="1"/>
    <x v="23"/>
    <s v="New Orleans"/>
    <x v="1"/>
    <n v="0.92"/>
    <n v="2030"/>
    <n v="1867.6000000000001"/>
    <n v="1027.18"/>
    <n v="0.54999999999999993"/>
  </r>
  <r>
    <x v="4"/>
    <n v="1128299"/>
    <x v="330"/>
    <x v="1"/>
    <x v="23"/>
    <s v="New Orleans"/>
    <x v="2"/>
    <n v="0.9"/>
    <n v="1960"/>
    <n v="1764"/>
    <n v="952.56000000000006"/>
    <n v="0.54"/>
  </r>
  <r>
    <x v="4"/>
    <n v="1128299"/>
    <x v="330"/>
    <x v="1"/>
    <x v="23"/>
    <s v="New Orleans"/>
    <x v="3"/>
    <n v="0.86"/>
    <n v="1680"/>
    <n v="1444.8"/>
    <n v="780.19200000000001"/>
    <n v="0.54"/>
  </r>
  <r>
    <x v="4"/>
    <n v="1128299"/>
    <x v="330"/>
    <x v="1"/>
    <x v="23"/>
    <s v="New Orleans"/>
    <x v="4"/>
    <n v="0.86"/>
    <n v="1890"/>
    <n v="1625.3999999999999"/>
    <n v="942.73200000000008"/>
    <n v="0.58000000000000007"/>
  </r>
  <r>
    <x v="4"/>
    <n v="1128299"/>
    <x v="330"/>
    <x v="1"/>
    <x v="23"/>
    <s v="New Orleans"/>
    <x v="5"/>
    <n v="1.03"/>
    <n v="1630"/>
    <n v="1678.9"/>
    <n v="805.87199999999996"/>
    <n v="0.48"/>
  </r>
  <r>
    <x v="4"/>
    <n v="1128299"/>
    <x v="362"/>
    <x v="1"/>
    <x v="23"/>
    <s v="New Orleans"/>
    <x v="0"/>
    <n v="0.86"/>
    <n v="2550"/>
    <n v="2193"/>
    <n v="1118.43"/>
    <n v="0.51"/>
  </r>
  <r>
    <x v="4"/>
    <n v="1128299"/>
    <x v="362"/>
    <x v="1"/>
    <x v="23"/>
    <s v="New Orleans"/>
    <x v="1"/>
    <n v="0.77"/>
    <n v="2390"/>
    <n v="1840.3"/>
    <n v="938.553"/>
    <n v="0.51"/>
  </r>
  <r>
    <x v="4"/>
    <n v="1128299"/>
    <x v="362"/>
    <x v="1"/>
    <x v="23"/>
    <s v="New Orleans"/>
    <x v="2"/>
    <n v="0.7"/>
    <n v="1890"/>
    <n v="1323"/>
    <n v="727.64999999999986"/>
    <n v="0.54999999999999993"/>
  </r>
  <r>
    <x v="4"/>
    <n v="1128299"/>
    <x v="362"/>
    <x v="1"/>
    <x v="23"/>
    <s v="New Orleans"/>
    <x v="3"/>
    <n v="0.74"/>
    <n v="1280"/>
    <n v="947.2"/>
    <n v="502.01600000000008"/>
    <n v="0.53"/>
  </r>
  <r>
    <x v="4"/>
    <n v="1128299"/>
    <x v="362"/>
    <x v="1"/>
    <x v="23"/>
    <s v="New Orleans"/>
    <x v="4"/>
    <n v="0.64"/>
    <n v="1380"/>
    <n v="883.2"/>
    <n v="521.08800000000008"/>
    <n v="0.59000000000000008"/>
  </r>
  <r>
    <x v="4"/>
    <n v="1128299"/>
    <x v="362"/>
    <x v="1"/>
    <x v="23"/>
    <s v="New Orleans"/>
    <x v="5"/>
    <n v="0.63"/>
    <n v="900"/>
    <n v="567"/>
    <n v="277.83"/>
    <n v="0.49"/>
  </r>
  <r>
    <x v="4"/>
    <n v="1128299"/>
    <x v="394"/>
    <x v="1"/>
    <x v="23"/>
    <s v="New Orleans"/>
    <x v="0"/>
    <n v="0.43"/>
    <n v="1450"/>
    <n v="623.5"/>
    <n v="342.92499999999995"/>
    <n v="0.54999999999999993"/>
  </r>
  <r>
    <x v="4"/>
    <n v="1128299"/>
    <x v="394"/>
    <x v="1"/>
    <x v="23"/>
    <s v="New Orleans"/>
    <x v="1"/>
    <n v="0.46"/>
    <n v="1250"/>
    <n v="575"/>
    <n v="293.25"/>
    <n v="0.51"/>
  </r>
  <r>
    <x v="4"/>
    <n v="1128299"/>
    <x v="394"/>
    <x v="1"/>
    <x v="23"/>
    <s v="New Orleans"/>
    <x v="2"/>
    <n v="0.43"/>
    <n v="780"/>
    <n v="335.4"/>
    <n v="174.40799999999999"/>
    <n v="0.52"/>
  </r>
  <r>
    <x v="4"/>
    <n v="1128299"/>
    <x v="394"/>
    <x v="1"/>
    <x v="23"/>
    <s v="New Orleans"/>
    <x v="3"/>
    <n v="0.41"/>
    <n v="630"/>
    <n v="258.3"/>
    <n v="131.733"/>
    <n v="0.51"/>
  </r>
  <r>
    <x v="4"/>
    <n v="1128299"/>
    <x v="394"/>
    <x v="1"/>
    <x v="23"/>
    <s v="New Orleans"/>
    <x v="4"/>
    <n v="0.51"/>
    <n v="770"/>
    <n v="392.7"/>
    <n v="215.98500000000001"/>
    <n v="0.55000000000000004"/>
  </r>
  <r>
    <x v="4"/>
    <n v="1128299"/>
    <x v="394"/>
    <x v="1"/>
    <x v="23"/>
    <s v="New Orleans"/>
    <x v="5"/>
    <n v="0.39"/>
    <n v="750"/>
    <n v="292.5"/>
    <n v="146.25"/>
    <n v="0.5"/>
  </r>
  <r>
    <x v="4"/>
    <n v="1128299"/>
    <x v="423"/>
    <x v="1"/>
    <x v="23"/>
    <s v="New Orleans"/>
    <x v="0"/>
    <n v="0.34"/>
    <n v="1120"/>
    <n v="380.8"/>
    <n v="205.63200000000003"/>
    <n v="0.54"/>
  </r>
  <r>
    <x v="4"/>
    <n v="1128299"/>
    <x v="423"/>
    <x v="1"/>
    <x v="23"/>
    <s v="New Orleans"/>
    <x v="1"/>
    <n v="0.45"/>
    <n v="1550"/>
    <n v="697.5"/>
    <n v="383.62499999999994"/>
    <n v="0.54999999999999993"/>
  </r>
  <r>
    <x v="4"/>
    <n v="1128299"/>
    <x v="423"/>
    <x v="1"/>
    <x v="23"/>
    <s v="New Orleans"/>
    <x v="2"/>
    <n v="0.42"/>
    <n v="1000"/>
    <n v="420"/>
    <n v="210"/>
    <n v="0.5"/>
  </r>
  <r>
    <x v="4"/>
    <n v="1128299"/>
    <x v="423"/>
    <x v="1"/>
    <x v="23"/>
    <s v="New Orleans"/>
    <x v="3"/>
    <n v="0.36"/>
    <n v="1050"/>
    <n v="378"/>
    <n v="189"/>
    <n v="0.5"/>
  </r>
  <r>
    <x v="4"/>
    <n v="1128299"/>
    <x v="423"/>
    <x v="1"/>
    <x v="23"/>
    <s v="New Orleans"/>
    <x v="4"/>
    <n v="0.47"/>
    <n v="950"/>
    <n v="446.5"/>
    <n v="263.43500000000006"/>
    <n v="0.59000000000000008"/>
  </r>
  <r>
    <x v="4"/>
    <n v="1128299"/>
    <x v="423"/>
    <x v="1"/>
    <x v="23"/>
    <s v="New Orleans"/>
    <x v="5"/>
    <n v="0.5"/>
    <n v="1080"/>
    <n v="540"/>
    <n v="253.79999999999998"/>
    <n v="0.47"/>
  </r>
  <r>
    <x v="4"/>
    <n v="1128299"/>
    <x v="454"/>
    <x v="1"/>
    <x v="23"/>
    <s v="New Orleans"/>
    <x v="0"/>
    <n v="0.39"/>
    <n v="1880"/>
    <n v="733.2"/>
    <n v="366.6"/>
    <n v="0.5"/>
  </r>
  <r>
    <x v="4"/>
    <n v="1128299"/>
    <x v="454"/>
    <x v="1"/>
    <x v="23"/>
    <s v="New Orleans"/>
    <x v="1"/>
    <n v="0.42"/>
    <n v="2100"/>
    <n v="882"/>
    <n v="458.64000000000004"/>
    <n v="0.52"/>
  </r>
  <r>
    <x v="4"/>
    <n v="1128299"/>
    <x v="454"/>
    <x v="1"/>
    <x v="23"/>
    <s v="New Orleans"/>
    <x v="2"/>
    <n v="0.38"/>
    <n v="1370"/>
    <n v="520.6"/>
    <n v="270.71200000000005"/>
    <n v="0.52"/>
  </r>
  <r>
    <x v="4"/>
    <n v="1128299"/>
    <x v="454"/>
    <x v="1"/>
    <x v="23"/>
    <s v="New Orleans"/>
    <x v="3"/>
    <n v="0.48"/>
    <n v="1250"/>
    <n v="600"/>
    <n v="300"/>
    <n v="0.5"/>
  </r>
  <r>
    <x v="4"/>
    <n v="1128299"/>
    <x v="454"/>
    <x v="1"/>
    <x v="23"/>
    <s v="New Orleans"/>
    <x v="4"/>
    <n v="0.68"/>
    <n v="1190"/>
    <n v="809.2"/>
    <n v="445.06000000000006"/>
    <n v="0.55000000000000004"/>
  </r>
  <r>
    <x v="4"/>
    <n v="1128299"/>
    <x v="454"/>
    <x v="1"/>
    <x v="23"/>
    <s v="New Orleans"/>
    <x v="5"/>
    <n v="0.81"/>
    <n v="1740"/>
    <n v="1409.4"/>
    <n v="676.51200000000006"/>
    <n v="0.48"/>
  </r>
  <r>
    <x v="4"/>
    <n v="1128299"/>
    <x v="483"/>
    <x v="1"/>
    <x v="23"/>
    <s v="New Orleans"/>
    <x v="0"/>
    <n v="0.69"/>
    <n v="2400"/>
    <n v="1655.9999999999998"/>
    <n v="861.11999999999989"/>
    <n v="0.52"/>
  </r>
  <r>
    <x v="4"/>
    <n v="1128299"/>
    <x v="483"/>
    <x v="1"/>
    <x v="23"/>
    <s v="New Orleans"/>
    <x v="1"/>
    <n v="0.72"/>
    <n v="2160"/>
    <n v="1555.2"/>
    <n v="777.6"/>
    <n v="0.5"/>
  </r>
  <r>
    <x v="0"/>
    <n v="1128299"/>
    <x v="483"/>
    <x v="1"/>
    <x v="23"/>
    <s v="New Orleans"/>
    <x v="2"/>
    <n v="0.69"/>
    <n v="1620"/>
    <n v="1117.8"/>
    <n v="581.25599999999997"/>
    <n v="0.52"/>
  </r>
  <r>
    <x v="0"/>
    <n v="1128299"/>
    <x v="483"/>
    <x v="1"/>
    <x v="23"/>
    <s v="New Orleans"/>
    <x v="3"/>
    <n v="0.72"/>
    <n v="1560"/>
    <n v="1123.2"/>
    <n v="606.52800000000002"/>
    <n v="0.54"/>
  </r>
  <r>
    <x v="0"/>
    <n v="1128299"/>
    <x v="483"/>
    <x v="1"/>
    <x v="23"/>
    <s v="New Orleans"/>
    <x v="4"/>
    <n v="0.82"/>
    <n v="1310"/>
    <n v="1074.2"/>
    <n v="623.03600000000006"/>
    <n v="0.58000000000000007"/>
  </r>
  <r>
    <x v="0"/>
    <n v="1128299"/>
    <x v="483"/>
    <x v="1"/>
    <x v="23"/>
    <s v="New Orleans"/>
    <x v="5"/>
    <n v="0.87"/>
    <n v="1750"/>
    <n v="1522.5"/>
    <n v="685.12499999999989"/>
    <n v="0.44999999999999996"/>
  </r>
  <r>
    <x v="0"/>
    <n v="1197831"/>
    <x v="169"/>
    <x v="1"/>
    <x v="23"/>
    <s v="New Orleans"/>
    <x v="0"/>
    <n v="0.19"/>
    <n v="1820"/>
    <n v="345.8"/>
    <n v="148.69399999999999"/>
    <n v="0.43"/>
  </r>
  <r>
    <x v="0"/>
    <n v="1197831"/>
    <x v="169"/>
    <x v="1"/>
    <x v="23"/>
    <s v="New Orleans"/>
    <x v="1"/>
    <n v="0.28000000000000003"/>
    <n v="1960"/>
    <n v="548.80000000000007"/>
    <n v="246.96"/>
    <n v="0.44999999999999996"/>
  </r>
  <r>
    <x v="0"/>
    <n v="1197831"/>
    <x v="169"/>
    <x v="1"/>
    <x v="23"/>
    <s v="New Orleans"/>
    <x v="2"/>
    <n v="0.28000000000000003"/>
    <n v="1190"/>
    <n v="333.20000000000005"/>
    <n v="133.28000000000003"/>
    <n v="0.4"/>
  </r>
  <r>
    <x v="0"/>
    <n v="1197831"/>
    <x v="169"/>
    <x v="1"/>
    <x v="23"/>
    <s v="New Orleans"/>
    <x v="3"/>
    <n v="0.33"/>
    <n v="1330"/>
    <n v="438.90000000000003"/>
    <n v="232.61700000000002"/>
    <n v="0.53"/>
  </r>
  <r>
    <x v="0"/>
    <n v="1197831"/>
    <x v="169"/>
    <x v="1"/>
    <x v="23"/>
    <s v="New Orleans"/>
    <x v="4"/>
    <n v="0.36"/>
    <n v="850"/>
    <n v="306"/>
    <n v="113.22"/>
    <n v="0.37"/>
  </r>
  <r>
    <x v="4"/>
    <n v="1197831"/>
    <x v="169"/>
    <x v="1"/>
    <x v="23"/>
    <s v="New Orleans"/>
    <x v="5"/>
    <n v="0.34"/>
    <n v="1430"/>
    <n v="486.20000000000005"/>
    <n v="291.72000000000003"/>
    <n v="0.6"/>
  </r>
  <r>
    <x v="0"/>
    <n v="1197831"/>
    <x v="199"/>
    <x v="1"/>
    <x v="23"/>
    <s v="New Orleans"/>
    <x v="0"/>
    <n v="0.23"/>
    <n v="1630"/>
    <n v="374.90000000000003"/>
    <n v="149.96"/>
    <n v="0.4"/>
  </r>
  <r>
    <x v="0"/>
    <n v="1197831"/>
    <x v="199"/>
    <x v="1"/>
    <x v="23"/>
    <s v="New Orleans"/>
    <x v="1"/>
    <n v="0.32"/>
    <n v="1740"/>
    <n v="556.80000000000007"/>
    <n v="233.85600000000002"/>
    <n v="0.42"/>
  </r>
  <r>
    <x v="0"/>
    <n v="1197831"/>
    <x v="199"/>
    <x v="1"/>
    <x v="23"/>
    <s v="New Orleans"/>
    <x v="2"/>
    <n v="0.34"/>
    <n v="1280"/>
    <n v="435.20000000000005"/>
    <n v="178.43200000000002"/>
    <n v="0.41"/>
  </r>
  <r>
    <x v="0"/>
    <n v="1197831"/>
    <x v="199"/>
    <x v="2"/>
    <x v="24"/>
    <s v="Boise"/>
    <x v="3"/>
    <n v="0.32"/>
    <n v="1090"/>
    <n v="348.8"/>
    <n v="188.35200000000003"/>
    <n v="0.54"/>
  </r>
  <r>
    <x v="0"/>
    <n v="1197831"/>
    <x v="199"/>
    <x v="2"/>
    <x v="24"/>
    <s v="Boise"/>
    <x v="4"/>
    <n v="0.39"/>
    <n v="700"/>
    <n v="273"/>
    <n v="95.55"/>
    <n v="0.35"/>
  </r>
  <r>
    <x v="0"/>
    <n v="1197831"/>
    <x v="199"/>
    <x v="2"/>
    <x v="24"/>
    <s v="Boise"/>
    <x v="5"/>
    <n v="0.34"/>
    <n v="1310"/>
    <n v="445.40000000000003"/>
    <n v="244.97000000000003"/>
    <n v="0.55000000000000004"/>
  </r>
  <r>
    <x v="0"/>
    <n v="1197831"/>
    <x v="708"/>
    <x v="2"/>
    <x v="24"/>
    <s v="Boise"/>
    <x v="0"/>
    <n v="0.28000000000000003"/>
    <n v="1560"/>
    <n v="436.80000000000007"/>
    <n v="196.56"/>
    <n v="0.44999999999999996"/>
  </r>
  <r>
    <x v="0"/>
    <n v="1197831"/>
    <x v="708"/>
    <x v="2"/>
    <x v="24"/>
    <s v="Boise"/>
    <x v="1"/>
    <n v="0.36"/>
    <n v="1690"/>
    <n v="608.4"/>
    <n v="279.86399999999998"/>
    <n v="0.45999999999999996"/>
  </r>
  <r>
    <x v="0"/>
    <n v="1197831"/>
    <x v="708"/>
    <x v="2"/>
    <x v="24"/>
    <s v="Boise"/>
    <x v="2"/>
    <n v="0.28000000000000003"/>
    <n v="1130"/>
    <n v="316.40000000000003"/>
    <n v="155.036"/>
    <n v="0.49"/>
  </r>
  <r>
    <x v="0"/>
    <n v="1197831"/>
    <x v="708"/>
    <x v="2"/>
    <x v="24"/>
    <s v="Boise"/>
    <x v="3"/>
    <n v="0.33"/>
    <n v="1050"/>
    <n v="346.5"/>
    <n v="200.97000000000003"/>
    <n v="0.58000000000000007"/>
  </r>
  <r>
    <x v="4"/>
    <n v="1197831"/>
    <x v="708"/>
    <x v="2"/>
    <x v="24"/>
    <s v="Boise"/>
    <x v="4"/>
    <n v="0.37"/>
    <n v="750"/>
    <n v="277.5"/>
    <n v="124.87499999999999"/>
    <n v="0.44999999999999996"/>
  </r>
  <r>
    <x v="4"/>
    <n v="1197831"/>
    <x v="708"/>
    <x v="2"/>
    <x v="24"/>
    <s v="Boise"/>
    <x v="5"/>
    <n v="0.33"/>
    <n v="1160"/>
    <n v="382.8"/>
    <n v="248.82000000000002"/>
    <n v="0.65"/>
  </r>
  <r>
    <x v="4"/>
    <n v="1197831"/>
    <x v="723"/>
    <x v="2"/>
    <x v="24"/>
    <s v="Boise"/>
    <x v="0"/>
    <n v="0.19"/>
    <n v="1950"/>
    <n v="370.5"/>
    <n v="174.13499999999999"/>
    <n v="0.47"/>
  </r>
  <r>
    <x v="4"/>
    <n v="1197831"/>
    <x v="723"/>
    <x v="2"/>
    <x v="24"/>
    <s v="Boise"/>
    <x v="1"/>
    <n v="0.28999999999999998"/>
    <n v="1950"/>
    <n v="565.5"/>
    <n v="271.44"/>
    <n v="0.48"/>
  </r>
  <r>
    <x v="4"/>
    <n v="1197831"/>
    <x v="723"/>
    <x v="2"/>
    <x v="24"/>
    <s v="Boise"/>
    <x v="2"/>
    <n v="0.24"/>
    <n v="1380"/>
    <n v="331.2"/>
    <n v="155.66399999999999"/>
    <n v="0.47"/>
  </r>
  <r>
    <x v="4"/>
    <n v="1197831"/>
    <x v="723"/>
    <x v="2"/>
    <x v="24"/>
    <s v="Boise"/>
    <x v="3"/>
    <n v="0.28999999999999998"/>
    <n v="1130"/>
    <n v="327.7"/>
    <n v="180.23500000000001"/>
    <n v="0.55000000000000004"/>
  </r>
  <r>
    <x v="4"/>
    <n v="1197831"/>
    <x v="723"/>
    <x v="2"/>
    <x v="24"/>
    <s v="Boise"/>
    <x v="4"/>
    <n v="0.34"/>
    <n v="720"/>
    <n v="244.8"/>
    <n v="105.26400000000001"/>
    <n v="0.43"/>
  </r>
  <r>
    <x v="4"/>
    <n v="1197831"/>
    <x v="723"/>
    <x v="2"/>
    <x v="24"/>
    <s v="Boise"/>
    <x v="5"/>
    <n v="0.28000000000000003"/>
    <n v="1380"/>
    <n v="386.40000000000003"/>
    <n v="235.70400000000001"/>
    <n v="0.61"/>
  </r>
  <r>
    <x v="4"/>
    <n v="1197831"/>
    <x v="258"/>
    <x v="2"/>
    <x v="24"/>
    <s v="Boise"/>
    <x v="0"/>
    <n v="0.18"/>
    <n v="2030"/>
    <n v="365.4"/>
    <n v="182.7"/>
    <n v="0.5"/>
  </r>
  <r>
    <x v="4"/>
    <n v="1197831"/>
    <x v="258"/>
    <x v="2"/>
    <x v="24"/>
    <s v="Boise"/>
    <x v="1"/>
    <n v="0.28000000000000003"/>
    <n v="1960"/>
    <n v="548.80000000000007"/>
    <n v="263.42400000000004"/>
    <n v="0.48"/>
  </r>
  <r>
    <x v="4"/>
    <n v="1197831"/>
    <x v="258"/>
    <x v="2"/>
    <x v="24"/>
    <s v="Boise"/>
    <x v="2"/>
    <n v="0.23"/>
    <n v="1670"/>
    <n v="384.1"/>
    <n v="180.52699999999999"/>
    <n v="0.47"/>
  </r>
  <r>
    <x v="4"/>
    <n v="1197831"/>
    <x v="258"/>
    <x v="2"/>
    <x v="24"/>
    <s v="Boise"/>
    <x v="3"/>
    <n v="0.33"/>
    <n v="1300"/>
    <n v="429"/>
    <n v="235.95000000000002"/>
    <n v="0.55000000000000004"/>
  </r>
  <r>
    <x v="4"/>
    <n v="1197831"/>
    <x v="258"/>
    <x v="2"/>
    <x v="24"/>
    <s v="Boise"/>
    <x v="4"/>
    <n v="0.47"/>
    <n v="1200"/>
    <n v="564"/>
    <n v="225.60000000000002"/>
    <n v="0.4"/>
  </r>
  <r>
    <x v="4"/>
    <n v="1197831"/>
    <x v="258"/>
    <x v="2"/>
    <x v="24"/>
    <s v="Boise"/>
    <x v="5"/>
    <n v="0.42"/>
    <n v="2180"/>
    <n v="915.6"/>
    <n v="576.82799999999997"/>
    <n v="0.63"/>
  </r>
  <r>
    <x v="4"/>
    <n v="1197831"/>
    <x v="288"/>
    <x v="2"/>
    <x v="24"/>
    <s v="Boise"/>
    <x v="0"/>
    <n v="0.42"/>
    <n v="1950"/>
    <n v="819"/>
    <n v="401.31"/>
    <n v="0.49"/>
  </r>
  <r>
    <x v="4"/>
    <n v="1197831"/>
    <x v="288"/>
    <x v="2"/>
    <x v="24"/>
    <s v="Boise"/>
    <x v="1"/>
    <n v="0.46"/>
    <n v="1880"/>
    <n v="864.80000000000007"/>
    <n v="415.10400000000004"/>
    <n v="0.48"/>
  </r>
  <r>
    <x v="4"/>
    <n v="1197831"/>
    <x v="288"/>
    <x v="2"/>
    <x v="24"/>
    <s v="Boise"/>
    <x v="2"/>
    <n v="0.47"/>
    <n v="1740"/>
    <n v="817.8"/>
    <n v="392.54399999999998"/>
    <n v="0.48"/>
  </r>
  <r>
    <x v="4"/>
    <n v="1197831"/>
    <x v="288"/>
    <x v="2"/>
    <x v="24"/>
    <s v="Boise"/>
    <x v="3"/>
    <n v="0.48"/>
    <n v="1430"/>
    <n v="686.4"/>
    <n v="404.97600000000006"/>
    <n v="0.59000000000000008"/>
  </r>
  <r>
    <x v="4"/>
    <n v="1197831"/>
    <x v="288"/>
    <x v="2"/>
    <x v="24"/>
    <s v="Boise"/>
    <x v="4"/>
    <n v="0.52"/>
    <n v="1170"/>
    <n v="608.4"/>
    <n v="261.61199999999997"/>
    <n v="0.43"/>
  </r>
  <r>
    <x v="4"/>
    <n v="1197831"/>
    <x v="288"/>
    <x v="2"/>
    <x v="24"/>
    <s v="Boise"/>
    <x v="5"/>
    <n v="0.55000000000000004"/>
    <n v="2310"/>
    <n v="1270.5"/>
    <n v="775.005"/>
    <n v="0.61"/>
  </r>
  <r>
    <x v="4"/>
    <n v="1197831"/>
    <x v="320"/>
    <x v="2"/>
    <x v="24"/>
    <s v="Boise"/>
    <x v="0"/>
    <n v="0.48"/>
    <n v="2170"/>
    <n v="1041.5999999999999"/>
    <n v="520.79999999999995"/>
    <n v="0.5"/>
  </r>
  <r>
    <x v="4"/>
    <n v="1197831"/>
    <x v="320"/>
    <x v="2"/>
    <x v="24"/>
    <s v="Boise"/>
    <x v="1"/>
    <n v="0.52"/>
    <n v="2020"/>
    <n v="1050.4000000000001"/>
    <n v="546.20800000000008"/>
    <n v="0.52"/>
  </r>
  <r>
    <x v="4"/>
    <n v="1197831"/>
    <x v="320"/>
    <x v="2"/>
    <x v="24"/>
    <s v="Boise"/>
    <x v="2"/>
    <n v="0.46"/>
    <n v="2410"/>
    <n v="1108.6000000000001"/>
    <n v="609.73"/>
    <n v="0.54999999999999993"/>
  </r>
  <r>
    <x v="4"/>
    <n v="1197831"/>
    <x v="320"/>
    <x v="2"/>
    <x v="24"/>
    <s v="Boise"/>
    <x v="3"/>
    <n v="0.47"/>
    <n v="1370"/>
    <n v="643.9"/>
    <n v="412.096"/>
    <n v="0.64"/>
  </r>
  <r>
    <x v="4"/>
    <n v="1197831"/>
    <x v="320"/>
    <x v="2"/>
    <x v="24"/>
    <s v="Boise"/>
    <x v="4"/>
    <n v="0.53"/>
    <n v="1310"/>
    <n v="694.30000000000007"/>
    <n v="333.26400000000001"/>
    <n v="0.48"/>
  </r>
  <r>
    <x v="0"/>
    <n v="1197831"/>
    <x v="320"/>
    <x v="2"/>
    <x v="24"/>
    <s v="Boise"/>
    <x v="5"/>
    <n v="0.64"/>
    <n v="2080"/>
    <n v="1331.2"/>
    <n v="918.52800000000013"/>
    <n v="0.69000000000000006"/>
  </r>
  <r>
    <x v="0"/>
    <n v="1197831"/>
    <x v="353"/>
    <x v="2"/>
    <x v="24"/>
    <s v="Boise"/>
    <x v="0"/>
    <n v="0.46"/>
    <n v="2100"/>
    <n v="966"/>
    <n v="531.29999999999995"/>
    <n v="0.54999999999999993"/>
  </r>
  <r>
    <x v="0"/>
    <n v="1197831"/>
    <x v="353"/>
    <x v="2"/>
    <x v="24"/>
    <s v="Boise"/>
    <x v="1"/>
    <n v="0.53"/>
    <n v="1950"/>
    <n v="1033.5"/>
    <n v="547.755"/>
    <n v="0.53"/>
  </r>
  <r>
    <x v="0"/>
    <n v="1197831"/>
    <x v="353"/>
    <x v="2"/>
    <x v="24"/>
    <s v="Boise"/>
    <x v="2"/>
    <n v="0.46"/>
    <n v="2500"/>
    <n v="1150"/>
    <n v="609.5"/>
    <n v="0.53"/>
  </r>
  <r>
    <x v="0"/>
    <n v="1197831"/>
    <x v="353"/>
    <x v="2"/>
    <x v="24"/>
    <s v="Boise"/>
    <x v="3"/>
    <n v="0.48"/>
    <n v="1240"/>
    <n v="595.19999999999993"/>
    <n v="386.88"/>
    <n v="0.65"/>
  </r>
  <r>
    <x v="2"/>
    <n v="1197831"/>
    <x v="353"/>
    <x v="2"/>
    <x v="24"/>
    <s v="Boise"/>
    <x v="4"/>
    <n v="0.52"/>
    <n v="1330"/>
    <n v="691.6"/>
    <n v="318.13599999999997"/>
    <n v="0.45999999999999996"/>
  </r>
  <r>
    <x v="2"/>
    <n v="1197831"/>
    <x v="353"/>
    <x v="2"/>
    <x v="24"/>
    <s v="Boise"/>
    <x v="5"/>
    <n v="0.54"/>
    <n v="1960"/>
    <n v="1058.4000000000001"/>
    <n v="719.7120000000001"/>
    <n v="0.68"/>
  </r>
  <r>
    <x v="2"/>
    <n v="1197831"/>
    <x v="381"/>
    <x v="2"/>
    <x v="24"/>
    <s v="Boise"/>
    <x v="0"/>
    <n v="0.5"/>
    <n v="1760"/>
    <n v="880"/>
    <n v="440"/>
    <n v="0.5"/>
  </r>
  <r>
    <x v="2"/>
    <n v="1197831"/>
    <x v="381"/>
    <x v="2"/>
    <x v="24"/>
    <s v="Boise"/>
    <x v="1"/>
    <n v="0.5"/>
    <n v="1880"/>
    <n v="940"/>
    <n v="488.8"/>
    <n v="0.52"/>
  </r>
  <r>
    <x v="2"/>
    <n v="1197831"/>
    <x v="381"/>
    <x v="2"/>
    <x v="24"/>
    <s v="Boise"/>
    <x v="2"/>
    <n v="0.56000000000000005"/>
    <n v="1820"/>
    <n v="1019.2"/>
    <n v="529.98400000000004"/>
    <n v="0.52"/>
  </r>
  <r>
    <x v="2"/>
    <n v="1197831"/>
    <x v="381"/>
    <x v="2"/>
    <x v="24"/>
    <s v="Boise"/>
    <x v="3"/>
    <n v="0.55000000000000004"/>
    <n v="1160"/>
    <n v="638"/>
    <n v="401.94"/>
    <n v="0.63"/>
  </r>
  <r>
    <x v="2"/>
    <n v="1197831"/>
    <x v="381"/>
    <x v="2"/>
    <x v="24"/>
    <s v="Boise"/>
    <x v="4"/>
    <n v="0.5"/>
    <n v="1040"/>
    <n v="520"/>
    <n v="239.2"/>
    <n v="0.45999999999999996"/>
  </r>
  <r>
    <x v="2"/>
    <n v="1197831"/>
    <x v="381"/>
    <x v="2"/>
    <x v="24"/>
    <s v="Boise"/>
    <x v="5"/>
    <n v="0.49"/>
    <n v="1810"/>
    <n v="886.9"/>
    <n v="594.22300000000007"/>
    <n v="0.67"/>
  </r>
  <r>
    <x v="2"/>
    <n v="1197831"/>
    <x v="410"/>
    <x v="2"/>
    <x v="24"/>
    <s v="Boise"/>
    <x v="0"/>
    <n v="0.36"/>
    <n v="1670"/>
    <n v="601.19999999999993"/>
    <n v="306.61199999999997"/>
    <n v="0.51"/>
  </r>
  <r>
    <x v="2"/>
    <n v="1197831"/>
    <x v="410"/>
    <x v="2"/>
    <x v="24"/>
    <s v="Boise"/>
    <x v="1"/>
    <n v="0.37"/>
    <n v="1730"/>
    <n v="640.1"/>
    <n v="345.65400000000005"/>
    <n v="0.54"/>
  </r>
  <r>
    <x v="2"/>
    <n v="1197831"/>
    <x v="410"/>
    <x v="2"/>
    <x v="24"/>
    <s v="Boise"/>
    <x v="2"/>
    <n v="0.41"/>
    <n v="1310"/>
    <n v="537.1"/>
    <n v="273.92099999999999"/>
    <n v="0.51"/>
  </r>
  <r>
    <x v="2"/>
    <n v="1197831"/>
    <x v="410"/>
    <x v="2"/>
    <x v="24"/>
    <s v="Boise"/>
    <x v="3"/>
    <n v="0.44"/>
    <n v="1010"/>
    <n v="444.4"/>
    <n v="288.86"/>
    <n v="0.65"/>
  </r>
  <r>
    <x v="2"/>
    <n v="1197831"/>
    <x v="410"/>
    <x v="2"/>
    <x v="24"/>
    <s v="Boise"/>
    <x v="4"/>
    <n v="0.32"/>
    <n v="910"/>
    <n v="291.2"/>
    <n v="139.77599999999998"/>
    <n v="0.48"/>
  </r>
  <r>
    <x v="2"/>
    <n v="1197831"/>
    <x v="410"/>
    <x v="2"/>
    <x v="24"/>
    <s v="Boise"/>
    <x v="5"/>
    <n v="0.42"/>
    <n v="1420"/>
    <n v="596.4"/>
    <n v="393.62400000000002"/>
    <n v="0.66"/>
  </r>
  <r>
    <x v="2"/>
    <n v="1197831"/>
    <x v="442"/>
    <x v="2"/>
    <x v="24"/>
    <s v="Boise"/>
    <x v="0"/>
    <n v="0.33"/>
    <n v="1820"/>
    <n v="600.6"/>
    <n v="330.33"/>
    <n v="0.54999999999999993"/>
  </r>
  <r>
    <x v="2"/>
    <n v="1197831"/>
    <x v="442"/>
    <x v="2"/>
    <x v="24"/>
    <s v="Boise"/>
    <x v="1"/>
    <n v="0.32"/>
    <n v="1890"/>
    <n v="604.80000000000007"/>
    <n v="314.49600000000004"/>
    <n v="0.52"/>
  </r>
  <r>
    <x v="2"/>
    <n v="1197831"/>
    <x v="442"/>
    <x v="2"/>
    <x v="24"/>
    <s v="Boise"/>
    <x v="2"/>
    <n v="0.57999999999999996"/>
    <n v="1500"/>
    <n v="869.99999999999989"/>
    <n v="469.79999999999995"/>
    <n v="0.54"/>
  </r>
  <r>
    <x v="2"/>
    <n v="1197831"/>
    <x v="442"/>
    <x v="2"/>
    <x v="24"/>
    <s v="Boise"/>
    <x v="3"/>
    <n v="0.54"/>
    <n v="1220"/>
    <n v="658.80000000000007"/>
    <n v="401.86800000000005"/>
    <n v="0.61"/>
  </r>
  <r>
    <x v="2"/>
    <n v="1197831"/>
    <x v="442"/>
    <x v="2"/>
    <x v="24"/>
    <s v="Boise"/>
    <x v="4"/>
    <n v="0.54"/>
    <n v="1060"/>
    <n v="572.40000000000009"/>
    <n v="286.20000000000005"/>
    <n v="0.5"/>
  </r>
  <r>
    <x v="2"/>
    <n v="1197831"/>
    <x v="442"/>
    <x v="2"/>
    <x v="24"/>
    <s v="Boise"/>
    <x v="5"/>
    <n v="0.63"/>
    <n v="1630"/>
    <n v="1026.9000000000001"/>
    <n v="688.02300000000014"/>
    <n v="0.67"/>
  </r>
  <r>
    <x v="0"/>
    <n v="1197831"/>
    <x v="471"/>
    <x v="2"/>
    <x v="24"/>
    <s v="Boise"/>
    <x v="0"/>
    <n v="0.54"/>
    <n v="2330"/>
    <n v="1258.2"/>
    <n v="679.42800000000011"/>
    <n v="0.54"/>
  </r>
  <r>
    <x v="0"/>
    <n v="1197831"/>
    <x v="471"/>
    <x v="2"/>
    <x v="24"/>
    <s v="Boise"/>
    <x v="1"/>
    <n v="0.51"/>
    <n v="2090"/>
    <n v="1065.9000000000001"/>
    <n v="575.58600000000013"/>
    <n v="0.54"/>
  </r>
  <r>
    <x v="0"/>
    <n v="1197831"/>
    <x v="471"/>
    <x v="2"/>
    <x v="24"/>
    <s v="Boise"/>
    <x v="2"/>
    <n v="0.56000000000000005"/>
    <n v="1760"/>
    <n v="985.60000000000014"/>
    <n v="512.51200000000006"/>
    <n v="0.52"/>
  </r>
  <r>
    <x v="0"/>
    <n v="1197831"/>
    <x v="471"/>
    <x v="2"/>
    <x v="24"/>
    <s v="Boise"/>
    <x v="3"/>
    <n v="0.59"/>
    <n v="1420"/>
    <n v="837.8"/>
    <n v="544.56999999999994"/>
    <n v="0.65"/>
  </r>
  <r>
    <x v="0"/>
    <n v="1197831"/>
    <x v="471"/>
    <x v="2"/>
    <x v="24"/>
    <s v="Boise"/>
    <x v="4"/>
    <n v="0.5"/>
    <n v="1330"/>
    <n v="665"/>
    <n v="325.84999999999997"/>
    <n v="0.49"/>
  </r>
  <r>
    <x v="0"/>
    <n v="1197831"/>
    <x v="471"/>
    <x v="2"/>
    <x v="24"/>
    <s v="Boise"/>
    <x v="5"/>
    <n v="0.6"/>
    <n v="1960"/>
    <n v="1176"/>
    <n v="811.44"/>
    <n v="0.69000000000000006"/>
  </r>
  <r>
    <x v="0"/>
    <n v="1128299"/>
    <x v="187"/>
    <x v="2"/>
    <x v="24"/>
    <s v="Boise"/>
    <x v="0"/>
    <n v="0.28999999999999998"/>
    <n v="1190"/>
    <n v="345.09999999999997"/>
    <n v="165.64799999999997"/>
    <n v="0.48"/>
  </r>
  <r>
    <x v="0"/>
    <n v="1128299"/>
    <x v="187"/>
    <x v="2"/>
    <x v="24"/>
    <s v="Boise"/>
    <x v="1"/>
    <n v="0.37"/>
    <n v="1060"/>
    <n v="392.2"/>
    <n v="200.02199999999999"/>
    <n v="0.51"/>
  </r>
  <r>
    <x v="0"/>
    <n v="1128299"/>
    <x v="187"/>
    <x v="2"/>
    <x v="24"/>
    <s v="Boise"/>
    <x v="2"/>
    <n v="0.37"/>
    <n v="1060"/>
    <n v="392.2"/>
    <n v="192.178"/>
    <n v="0.49"/>
  </r>
  <r>
    <x v="0"/>
    <n v="1128299"/>
    <x v="187"/>
    <x v="2"/>
    <x v="24"/>
    <s v="Boise"/>
    <x v="3"/>
    <n v="0.38"/>
    <n v="770"/>
    <n v="292.60000000000002"/>
    <n v="134.596"/>
    <n v="0.45999999999999996"/>
  </r>
  <r>
    <x v="0"/>
    <n v="1128299"/>
    <x v="187"/>
    <x v="2"/>
    <x v="24"/>
    <s v="Boise"/>
    <x v="4"/>
    <n v="0.42"/>
    <n v="630"/>
    <n v="264.59999999999997"/>
    <n v="119.06999999999998"/>
    <n v="0.44999999999999996"/>
  </r>
  <r>
    <x v="0"/>
    <n v="1128299"/>
    <x v="187"/>
    <x v="2"/>
    <x v="24"/>
    <s v="Boise"/>
    <x v="5"/>
    <n v="0.36"/>
    <n v="1110"/>
    <n v="399.59999999999997"/>
    <n v="139.85999999999999"/>
    <n v="0.35"/>
  </r>
  <r>
    <x v="0"/>
    <n v="1128299"/>
    <x v="697"/>
    <x v="2"/>
    <x v="24"/>
    <s v="Boise"/>
    <x v="0"/>
    <n v="0.28999999999999998"/>
    <n v="1430"/>
    <n v="414.7"/>
    <n v="207.35"/>
    <n v="0.5"/>
  </r>
  <r>
    <x v="0"/>
    <n v="1128299"/>
    <x v="697"/>
    <x v="2"/>
    <x v="24"/>
    <s v="Boise"/>
    <x v="1"/>
    <n v="0.38"/>
    <n v="1130"/>
    <n v="429.4"/>
    <n v="231.876"/>
    <n v="0.54"/>
  </r>
  <r>
    <x v="0"/>
    <n v="1128299"/>
    <x v="697"/>
    <x v="2"/>
    <x v="24"/>
    <s v="Boise"/>
    <x v="2"/>
    <n v="0.38"/>
    <n v="1050"/>
    <n v="399"/>
    <n v="187.53"/>
    <n v="0.47"/>
  </r>
  <r>
    <x v="0"/>
    <n v="1128299"/>
    <x v="697"/>
    <x v="2"/>
    <x v="25"/>
    <s v="Phoenix"/>
    <x v="3"/>
    <n v="0.38"/>
    <n v="630"/>
    <n v="239.4"/>
    <n v="114.91199999999999"/>
    <n v="0.48"/>
  </r>
  <r>
    <x v="0"/>
    <n v="1128299"/>
    <x v="697"/>
    <x v="2"/>
    <x v="25"/>
    <s v="Phoenix"/>
    <x v="4"/>
    <n v="0.42"/>
    <n v="440"/>
    <n v="184.79999999999998"/>
    <n v="81.311999999999998"/>
    <n v="0.44"/>
  </r>
  <r>
    <x v="0"/>
    <n v="1128299"/>
    <x v="697"/>
    <x v="2"/>
    <x v="25"/>
    <s v="Phoenix"/>
    <x v="5"/>
    <n v="0.38"/>
    <n v="880"/>
    <n v="334.4"/>
    <n v="120.38399999999999"/>
    <n v="0.36"/>
  </r>
  <r>
    <x v="0"/>
    <n v="1128299"/>
    <x v="227"/>
    <x v="2"/>
    <x v="25"/>
    <s v="Phoenix"/>
    <x v="0"/>
    <n v="0.37"/>
    <n v="1450"/>
    <n v="536.5"/>
    <n v="252.15499999999997"/>
    <n v="0.47"/>
  </r>
  <r>
    <x v="0"/>
    <n v="1128299"/>
    <x v="227"/>
    <x v="2"/>
    <x v="25"/>
    <s v="Phoenix"/>
    <x v="1"/>
    <n v="0.48"/>
    <n v="950"/>
    <n v="456"/>
    <n v="250.8"/>
    <n v="0.55000000000000004"/>
  </r>
  <r>
    <x v="0"/>
    <n v="1128299"/>
    <x v="227"/>
    <x v="2"/>
    <x v="25"/>
    <s v="Phoenix"/>
    <x v="2"/>
    <n v="0.49"/>
    <n v="910"/>
    <n v="445.9"/>
    <n v="222.95"/>
    <n v="0.5"/>
  </r>
  <r>
    <x v="0"/>
    <n v="1128299"/>
    <x v="227"/>
    <x v="2"/>
    <x v="25"/>
    <s v="Phoenix"/>
    <x v="3"/>
    <n v="0.47"/>
    <n v="680"/>
    <n v="319.59999999999997"/>
    <n v="147.01599999999996"/>
    <n v="0.45999999999999996"/>
  </r>
  <r>
    <x v="0"/>
    <n v="1128299"/>
    <x v="227"/>
    <x v="2"/>
    <x v="25"/>
    <s v="Phoenix"/>
    <x v="4"/>
    <n v="0.54"/>
    <n v="310"/>
    <n v="167.4"/>
    <n v="68.634"/>
    <n v="0.41"/>
  </r>
  <r>
    <x v="0"/>
    <n v="1128299"/>
    <x v="227"/>
    <x v="2"/>
    <x v="25"/>
    <s v="Phoenix"/>
    <x v="5"/>
    <n v="0.47"/>
    <n v="880"/>
    <n v="413.59999999999997"/>
    <n v="165.44"/>
    <n v="0.4"/>
  </r>
  <r>
    <x v="0"/>
    <n v="1128299"/>
    <x v="246"/>
    <x v="2"/>
    <x v="25"/>
    <s v="Phoenix"/>
    <x v="0"/>
    <n v="0.48"/>
    <n v="1300"/>
    <n v="624"/>
    <n v="280.79999999999995"/>
    <n v="0.44999999999999996"/>
  </r>
  <r>
    <x v="0"/>
    <n v="1128299"/>
    <x v="246"/>
    <x v="2"/>
    <x v="25"/>
    <s v="Phoenix"/>
    <x v="1"/>
    <n v="0.53"/>
    <n v="900"/>
    <n v="477"/>
    <n v="238.5"/>
    <n v="0.5"/>
  </r>
  <r>
    <x v="0"/>
    <n v="1128299"/>
    <x v="246"/>
    <x v="2"/>
    <x v="25"/>
    <s v="Phoenix"/>
    <x v="2"/>
    <n v="0.5"/>
    <n v="1020"/>
    <n v="510"/>
    <n v="255"/>
    <n v="0.5"/>
  </r>
  <r>
    <x v="0"/>
    <n v="1128299"/>
    <x v="246"/>
    <x v="2"/>
    <x v="25"/>
    <s v="Phoenix"/>
    <x v="3"/>
    <n v="0.46"/>
    <n v="750"/>
    <n v="345"/>
    <n v="172.5"/>
    <n v="0.5"/>
  </r>
  <r>
    <x v="0"/>
    <n v="1128299"/>
    <x v="246"/>
    <x v="2"/>
    <x v="25"/>
    <s v="Phoenix"/>
    <x v="4"/>
    <n v="0.5"/>
    <n v="390"/>
    <n v="195"/>
    <n v="81.899999999999991"/>
    <n v="0.42"/>
  </r>
  <r>
    <x v="0"/>
    <n v="1128299"/>
    <x v="246"/>
    <x v="2"/>
    <x v="25"/>
    <s v="Phoenix"/>
    <x v="5"/>
    <n v="0.67"/>
    <n v="940"/>
    <n v="629.80000000000007"/>
    <n v="226.72800000000001"/>
    <n v="0.36"/>
  </r>
  <r>
    <x v="0"/>
    <n v="1128299"/>
    <x v="277"/>
    <x v="2"/>
    <x v="25"/>
    <s v="Phoenix"/>
    <x v="0"/>
    <n v="0.47"/>
    <n v="1470"/>
    <n v="690.9"/>
    <n v="324.72299999999996"/>
    <n v="0.47"/>
  </r>
  <r>
    <x v="0"/>
    <n v="1128299"/>
    <x v="277"/>
    <x v="2"/>
    <x v="25"/>
    <s v="Phoenix"/>
    <x v="1"/>
    <n v="0.53"/>
    <n v="1130"/>
    <n v="598.9"/>
    <n v="323.40600000000001"/>
    <n v="0.54"/>
  </r>
  <r>
    <x v="0"/>
    <n v="1128299"/>
    <x v="277"/>
    <x v="2"/>
    <x v="25"/>
    <s v="Phoenix"/>
    <x v="2"/>
    <n v="0.5"/>
    <n v="1200"/>
    <n v="600"/>
    <n v="282"/>
    <n v="0.47"/>
  </r>
  <r>
    <x v="0"/>
    <n v="1128299"/>
    <x v="277"/>
    <x v="2"/>
    <x v="25"/>
    <s v="Phoenix"/>
    <x v="3"/>
    <n v="0.49"/>
    <n v="900"/>
    <n v="441"/>
    <n v="220.5"/>
    <n v="0.5"/>
  </r>
  <r>
    <x v="0"/>
    <n v="1128299"/>
    <x v="277"/>
    <x v="2"/>
    <x v="25"/>
    <s v="Phoenix"/>
    <x v="4"/>
    <n v="0.51"/>
    <n v="580"/>
    <n v="295.8"/>
    <n v="121.27799999999999"/>
    <n v="0.41"/>
  </r>
  <r>
    <x v="0"/>
    <n v="1128299"/>
    <x v="277"/>
    <x v="2"/>
    <x v="25"/>
    <s v="Phoenix"/>
    <x v="5"/>
    <n v="0.64"/>
    <n v="980"/>
    <n v="627.20000000000005"/>
    <n v="225.792"/>
    <n v="0.36"/>
  </r>
  <r>
    <x v="0"/>
    <n v="1128299"/>
    <x v="307"/>
    <x v="2"/>
    <x v="25"/>
    <s v="Phoenix"/>
    <x v="0"/>
    <n v="0.48"/>
    <n v="1560"/>
    <n v="748.8"/>
    <n v="366.91199999999998"/>
    <n v="0.49"/>
  </r>
  <r>
    <x v="0"/>
    <n v="1128299"/>
    <x v="307"/>
    <x v="2"/>
    <x v="25"/>
    <s v="Phoenix"/>
    <x v="1"/>
    <n v="0.51"/>
    <n v="1380"/>
    <n v="703.80000000000007"/>
    <n v="365.97600000000006"/>
    <n v="0.52"/>
  </r>
  <r>
    <x v="0"/>
    <n v="1128299"/>
    <x v="307"/>
    <x v="2"/>
    <x v="25"/>
    <s v="Phoenix"/>
    <x v="2"/>
    <n v="0.51"/>
    <n v="1380"/>
    <n v="703.80000000000007"/>
    <n v="316.70999999999998"/>
    <n v="0.44999999999999996"/>
  </r>
  <r>
    <x v="0"/>
    <n v="1128299"/>
    <x v="307"/>
    <x v="2"/>
    <x v="25"/>
    <s v="Phoenix"/>
    <x v="3"/>
    <n v="0.46"/>
    <n v="950"/>
    <n v="437"/>
    <n v="218.5"/>
    <n v="0.5"/>
  </r>
  <r>
    <x v="0"/>
    <n v="1128299"/>
    <x v="307"/>
    <x v="2"/>
    <x v="25"/>
    <s v="Phoenix"/>
    <x v="4"/>
    <n v="0.51"/>
    <n v="680"/>
    <n v="346.8"/>
    <n v="145.65600000000001"/>
    <n v="0.42"/>
  </r>
  <r>
    <x v="0"/>
    <n v="1128299"/>
    <x v="307"/>
    <x v="2"/>
    <x v="25"/>
    <s v="Phoenix"/>
    <x v="5"/>
    <n v="0.69"/>
    <n v="1310"/>
    <n v="903.9"/>
    <n v="352.52100000000002"/>
    <n v="0.39"/>
  </r>
  <r>
    <x v="0"/>
    <n v="1128299"/>
    <x v="336"/>
    <x v="2"/>
    <x v="25"/>
    <s v="Phoenix"/>
    <x v="0"/>
    <n v="0.49"/>
    <n v="1960"/>
    <n v="960.4"/>
    <n v="470.596"/>
    <n v="0.49"/>
  </r>
  <r>
    <x v="0"/>
    <n v="1128299"/>
    <x v="336"/>
    <x v="2"/>
    <x v="25"/>
    <s v="Phoenix"/>
    <x v="1"/>
    <n v="0.5"/>
    <n v="1420"/>
    <n v="710"/>
    <n v="362.1"/>
    <n v="0.51"/>
  </r>
  <r>
    <x v="0"/>
    <n v="1128299"/>
    <x v="336"/>
    <x v="2"/>
    <x v="25"/>
    <s v="Phoenix"/>
    <x v="2"/>
    <n v="0.51"/>
    <n v="1330"/>
    <n v="678.30000000000007"/>
    <n v="318.80099999999999"/>
    <n v="0.47"/>
  </r>
  <r>
    <x v="0"/>
    <n v="1128299"/>
    <x v="336"/>
    <x v="2"/>
    <x v="25"/>
    <s v="Phoenix"/>
    <x v="3"/>
    <n v="0.48"/>
    <n v="1010"/>
    <n v="484.79999999999995"/>
    <n v="218.15999999999997"/>
    <n v="0.44999999999999996"/>
  </r>
  <r>
    <x v="0"/>
    <n v="1128299"/>
    <x v="336"/>
    <x v="2"/>
    <x v="25"/>
    <s v="Phoenix"/>
    <x v="4"/>
    <n v="0.52"/>
    <n v="1280"/>
    <n v="665.6"/>
    <n v="286.20800000000003"/>
    <n v="0.43"/>
  </r>
  <r>
    <x v="0"/>
    <n v="1128299"/>
    <x v="336"/>
    <x v="2"/>
    <x v="25"/>
    <s v="Phoenix"/>
    <x v="5"/>
    <n v="0.67"/>
    <n v="1230"/>
    <n v="824.1"/>
    <n v="313.15800000000002"/>
    <n v="0.38"/>
  </r>
  <r>
    <x v="0"/>
    <n v="1128299"/>
    <x v="368"/>
    <x v="2"/>
    <x v="25"/>
    <s v="Phoenix"/>
    <x v="0"/>
    <n v="0.5"/>
    <n v="1630"/>
    <n v="815"/>
    <n v="407.5"/>
    <n v="0.5"/>
  </r>
  <r>
    <x v="0"/>
    <n v="1128299"/>
    <x v="368"/>
    <x v="2"/>
    <x v="25"/>
    <s v="Phoenix"/>
    <x v="1"/>
    <n v="0.56999999999999995"/>
    <n v="1610"/>
    <n v="917.69999999999993"/>
    <n v="458.84999999999997"/>
    <n v="0.5"/>
  </r>
  <r>
    <x v="0"/>
    <n v="1128299"/>
    <x v="368"/>
    <x v="2"/>
    <x v="25"/>
    <s v="Phoenix"/>
    <x v="2"/>
    <n v="0.54"/>
    <n v="1130"/>
    <n v="610.20000000000005"/>
    <n v="298.99799999999999"/>
    <n v="0.49"/>
  </r>
  <r>
    <x v="0"/>
    <n v="1128299"/>
    <x v="368"/>
    <x v="2"/>
    <x v="25"/>
    <s v="Phoenix"/>
    <x v="3"/>
    <n v="0.52"/>
    <n v="1120"/>
    <n v="582.4"/>
    <n v="285.37599999999998"/>
    <n v="0.49"/>
  </r>
  <r>
    <x v="0"/>
    <n v="1128299"/>
    <x v="368"/>
    <x v="2"/>
    <x v="25"/>
    <s v="Phoenix"/>
    <x v="4"/>
    <n v="0.59"/>
    <n v="1160"/>
    <n v="684.4"/>
    <n v="280.60399999999998"/>
    <n v="0.41"/>
  </r>
  <r>
    <x v="0"/>
    <n v="1128299"/>
    <x v="368"/>
    <x v="2"/>
    <x v="25"/>
    <s v="Phoenix"/>
    <x v="5"/>
    <n v="0.65"/>
    <n v="940"/>
    <n v="611"/>
    <n v="244.4"/>
    <n v="0.4"/>
  </r>
  <r>
    <x v="0"/>
    <n v="1128299"/>
    <x v="400"/>
    <x v="2"/>
    <x v="25"/>
    <s v="Phoenix"/>
    <x v="0"/>
    <n v="0.41"/>
    <n v="1670"/>
    <n v="684.69999999999993"/>
    <n v="335.50299999999999"/>
    <n v="0.49"/>
  </r>
  <r>
    <x v="0"/>
    <n v="1128299"/>
    <x v="400"/>
    <x v="2"/>
    <x v="25"/>
    <s v="Phoenix"/>
    <x v="1"/>
    <n v="0.45"/>
    <n v="1610"/>
    <n v="724.5"/>
    <n v="383.98500000000001"/>
    <n v="0.53"/>
  </r>
  <r>
    <x v="0"/>
    <n v="1128299"/>
    <x v="400"/>
    <x v="2"/>
    <x v="25"/>
    <s v="Phoenix"/>
    <x v="2"/>
    <n v="0.43"/>
    <n v="1280"/>
    <n v="550.4"/>
    <n v="247.67999999999998"/>
    <n v="0.44999999999999996"/>
  </r>
  <r>
    <x v="0"/>
    <n v="1128299"/>
    <x v="400"/>
    <x v="2"/>
    <x v="25"/>
    <s v="Phoenix"/>
    <x v="3"/>
    <n v="0.41"/>
    <n v="1130"/>
    <n v="463.29999999999995"/>
    <n v="217.75099999999998"/>
    <n v="0.47"/>
  </r>
  <r>
    <x v="0"/>
    <n v="1128299"/>
    <x v="400"/>
    <x v="2"/>
    <x v="25"/>
    <s v="Phoenix"/>
    <x v="4"/>
    <n v="0.54"/>
    <n v="1050"/>
    <n v="567"/>
    <n v="249.48"/>
    <n v="0.44"/>
  </r>
  <r>
    <x v="0"/>
    <n v="1128299"/>
    <x v="400"/>
    <x v="2"/>
    <x v="25"/>
    <s v="Phoenix"/>
    <x v="5"/>
    <n v="0.56000000000000005"/>
    <n v="1190"/>
    <n v="666.40000000000009"/>
    <n v="246.56800000000004"/>
    <n v="0.37"/>
  </r>
  <r>
    <x v="0"/>
    <n v="1128299"/>
    <x v="429"/>
    <x v="2"/>
    <x v="25"/>
    <s v="Phoenix"/>
    <x v="0"/>
    <n v="0.41"/>
    <n v="1350"/>
    <n v="553.5"/>
    <n v="265.68"/>
    <n v="0.48"/>
  </r>
  <r>
    <x v="0"/>
    <n v="1128299"/>
    <x v="429"/>
    <x v="2"/>
    <x v="25"/>
    <s v="Phoenix"/>
    <x v="1"/>
    <n v="0.47"/>
    <n v="1450"/>
    <n v="681.5"/>
    <n v="361.19499999999999"/>
    <n v="0.53"/>
  </r>
  <r>
    <x v="0"/>
    <n v="1128299"/>
    <x v="429"/>
    <x v="2"/>
    <x v="25"/>
    <s v="Phoenix"/>
    <x v="2"/>
    <n v="0.44"/>
    <n v="910"/>
    <n v="400.4"/>
    <n v="192.19199999999998"/>
    <n v="0.48"/>
  </r>
  <r>
    <x v="0"/>
    <n v="1128299"/>
    <x v="429"/>
    <x v="2"/>
    <x v="25"/>
    <s v="Phoenix"/>
    <x v="3"/>
    <n v="0.43"/>
    <n v="900"/>
    <n v="387"/>
    <n v="189.63"/>
    <n v="0.49"/>
  </r>
  <r>
    <x v="0"/>
    <n v="1128299"/>
    <x v="429"/>
    <x v="2"/>
    <x v="25"/>
    <s v="Phoenix"/>
    <x v="4"/>
    <n v="0.53"/>
    <n v="690"/>
    <n v="365.70000000000005"/>
    <n v="146.28000000000003"/>
    <n v="0.4"/>
  </r>
  <r>
    <x v="0"/>
    <n v="1128299"/>
    <x v="429"/>
    <x v="2"/>
    <x v="25"/>
    <s v="Phoenix"/>
    <x v="5"/>
    <n v="0.56000000000000005"/>
    <n v="850"/>
    <n v="476.00000000000006"/>
    <n v="180.88000000000002"/>
    <n v="0.38"/>
  </r>
  <r>
    <x v="0"/>
    <n v="1128299"/>
    <x v="460"/>
    <x v="2"/>
    <x v="25"/>
    <s v="Phoenix"/>
    <x v="0"/>
    <n v="0.42"/>
    <n v="1350"/>
    <n v="567"/>
    <n v="266.49"/>
    <n v="0.47"/>
  </r>
  <r>
    <x v="0"/>
    <n v="1128299"/>
    <x v="460"/>
    <x v="2"/>
    <x v="25"/>
    <s v="Phoenix"/>
    <x v="1"/>
    <n v="0.46"/>
    <n v="1470"/>
    <n v="676.2"/>
    <n v="351.62400000000002"/>
    <n v="0.52"/>
  </r>
  <r>
    <x v="0"/>
    <n v="1128299"/>
    <x v="460"/>
    <x v="2"/>
    <x v="25"/>
    <s v="Phoenix"/>
    <x v="2"/>
    <n v="0.44"/>
    <n v="1050"/>
    <n v="462"/>
    <n v="212.51999999999998"/>
    <n v="0.45999999999999996"/>
  </r>
  <r>
    <x v="0"/>
    <n v="1128299"/>
    <x v="460"/>
    <x v="2"/>
    <x v="25"/>
    <s v="Phoenix"/>
    <x v="3"/>
    <n v="0.42"/>
    <n v="980"/>
    <n v="411.59999999999997"/>
    <n v="193.45199999999997"/>
    <n v="0.47"/>
  </r>
  <r>
    <x v="0"/>
    <n v="1128299"/>
    <x v="460"/>
    <x v="2"/>
    <x v="25"/>
    <s v="Phoenix"/>
    <x v="4"/>
    <n v="0.53"/>
    <n v="870"/>
    <n v="461.1"/>
    <n v="189.05099999999999"/>
    <n v="0.41"/>
  </r>
  <r>
    <x v="0"/>
    <n v="1128299"/>
    <x v="460"/>
    <x v="2"/>
    <x v="25"/>
    <s v="Phoenix"/>
    <x v="5"/>
    <n v="0.55000000000000004"/>
    <n v="1110"/>
    <n v="610.5"/>
    <n v="225.88499999999999"/>
    <n v="0.37"/>
  </r>
  <r>
    <x v="0"/>
    <n v="1128299"/>
    <x v="489"/>
    <x v="2"/>
    <x v="25"/>
    <s v="Phoenix"/>
    <x v="0"/>
    <n v="0.44"/>
    <n v="1810"/>
    <n v="796.4"/>
    <n v="366.34399999999994"/>
    <n v="0.45999999999999996"/>
  </r>
  <r>
    <x v="0"/>
    <n v="1128299"/>
    <x v="489"/>
    <x v="2"/>
    <x v="25"/>
    <s v="Phoenix"/>
    <x v="1"/>
    <n v="0.49"/>
    <n v="1750"/>
    <n v="857.5"/>
    <n v="463.05"/>
    <n v="0.54"/>
  </r>
  <r>
    <x v="5"/>
    <n v="1128299"/>
    <x v="489"/>
    <x v="2"/>
    <x v="25"/>
    <s v="Phoenix"/>
    <x v="2"/>
    <n v="0.43"/>
    <n v="1230"/>
    <n v="528.9"/>
    <n v="253.87199999999999"/>
    <n v="0.48"/>
  </r>
  <r>
    <x v="5"/>
    <n v="1128299"/>
    <x v="489"/>
    <x v="2"/>
    <x v="25"/>
    <s v="Phoenix"/>
    <x v="3"/>
    <n v="0.44"/>
    <n v="1150"/>
    <n v="506"/>
    <n v="227.7"/>
    <n v="0.44999999999999996"/>
  </r>
  <r>
    <x v="5"/>
    <n v="1128299"/>
    <x v="489"/>
    <x v="2"/>
    <x v="25"/>
    <s v="Phoenix"/>
    <x v="4"/>
    <n v="0.52"/>
    <n v="880"/>
    <n v="457.6"/>
    <n v="196.768"/>
    <n v="0.43"/>
  </r>
  <r>
    <x v="5"/>
    <n v="1128299"/>
    <x v="489"/>
    <x v="2"/>
    <x v="25"/>
    <s v="Phoenix"/>
    <x v="5"/>
    <n v="0.57999999999999996"/>
    <n v="1350"/>
    <n v="783"/>
    <n v="289.70999999999998"/>
    <n v="0.37"/>
  </r>
  <r>
    <x v="5"/>
    <n v="1128299"/>
    <x v="190"/>
    <x v="2"/>
    <x v="25"/>
    <s v="Phoenix"/>
    <x v="0"/>
    <n v="0.33"/>
    <n v="1330"/>
    <n v="438.90000000000003"/>
    <n v="215.06100000000001"/>
    <n v="0.49"/>
  </r>
  <r>
    <x v="5"/>
    <n v="1128299"/>
    <x v="190"/>
    <x v="2"/>
    <x v="25"/>
    <s v="Phoenix"/>
    <x v="1"/>
    <n v="0.42"/>
    <n v="1380"/>
    <n v="579.6"/>
    <n v="307.18800000000005"/>
    <n v="0.53"/>
  </r>
  <r>
    <x v="5"/>
    <n v="1128299"/>
    <x v="190"/>
    <x v="2"/>
    <x v="25"/>
    <s v="Phoenix"/>
    <x v="2"/>
    <n v="0.42"/>
    <n v="1380"/>
    <n v="579.6"/>
    <n v="266.61599999999999"/>
    <n v="0.45999999999999996"/>
  </r>
  <r>
    <x v="5"/>
    <n v="1128299"/>
    <x v="190"/>
    <x v="2"/>
    <x v="25"/>
    <s v="Phoenix"/>
    <x v="3"/>
    <n v="0.43"/>
    <n v="850"/>
    <n v="365.5"/>
    <n v="179.095"/>
    <n v="0.49"/>
  </r>
  <r>
    <x v="5"/>
    <n v="1128299"/>
    <x v="190"/>
    <x v="2"/>
    <x v="25"/>
    <s v="Phoenix"/>
    <x v="4"/>
    <n v="0.45"/>
    <n v="800"/>
    <n v="360"/>
    <n v="147.6"/>
    <n v="0.41"/>
  </r>
  <r>
    <x v="5"/>
    <n v="1128299"/>
    <x v="190"/>
    <x v="2"/>
    <x v="25"/>
    <s v="Phoenix"/>
    <x v="5"/>
    <n v="0.42"/>
    <n v="1280"/>
    <n v="537.6"/>
    <n v="193.536"/>
    <n v="0.36"/>
  </r>
  <r>
    <x v="5"/>
    <n v="1128299"/>
    <x v="700"/>
    <x v="2"/>
    <x v="25"/>
    <s v="Phoenix"/>
    <x v="0"/>
    <n v="0.33"/>
    <n v="1470"/>
    <n v="485.1"/>
    <n v="237.69900000000001"/>
    <n v="0.49"/>
  </r>
  <r>
    <x v="5"/>
    <n v="1128299"/>
    <x v="700"/>
    <x v="2"/>
    <x v="25"/>
    <s v="Phoenix"/>
    <x v="1"/>
    <n v="0.44"/>
    <n v="1060"/>
    <n v="466.4"/>
    <n v="256.52"/>
    <n v="0.55000000000000004"/>
  </r>
  <r>
    <x v="5"/>
    <n v="1128299"/>
    <x v="700"/>
    <x v="2"/>
    <x v="25"/>
    <s v="Phoenix"/>
    <x v="2"/>
    <n v="0.41"/>
    <n v="1110"/>
    <n v="455.09999999999997"/>
    <n v="209.34599999999998"/>
    <n v="0.45999999999999996"/>
  </r>
  <r>
    <x v="5"/>
    <n v="1128299"/>
    <x v="700"/>
    <x v="2"/>
    <x v="26"/>
    <s v="Albuquerque"/>
    <x v="3"/>
    <n v="0.43"/>
    <n v="740"/>
    <n v="318.2"/>
    <n v="155.91799999999998"/>
    <n v="0.49"/>
  </r>
  <r>
    <x v="5"/>
    <n v="1128299"/>
    <x v="700"/>
    <x v="2"/>
    <x v="26"/>
    <s v="Albuquerque"/>
    <x v="4"/>
    <n v="0.45"/>
    <n v="540"/>
    <n v="243"/>
    <n v="106.92"/>
    <n v="0.44"/>
  </r>
  <r>
    <x v="5"/>
    <n v="1128299"/>
    <x v="700"/>
    <x v="2"/>
    <x v="26"/>
    <s v="Albuquerque"/>
    <x v="5"/>
    <n v="0.41"/>
    <n v="1040"/>
    <n v="426.4"/>
    <n v="162.03199999999998"/>
    <n v="0.38"/>
  </r>
  <r>
    <x v="5"/>
    <n v="1128299"/>
    <x v="712"/>
    <x v="2"/>
    <x v="26"/>
    <s v="Albuquerque"/>
    <x v="0"/>
    <n v="0.44"/>
    <n v="1650"/>
    <n v="726"/>
    <n v="363"/>
    <n v="0.5"/>
  </r>
  <r>
    <x v="5"/>
    <n v="1128299"/>
    <x v="712"/>
    <x v="2"/>
    <x v="26"/>
    <s v="Albuquerque"/>
    <x v="1"/>
    <n v="0.51"/>
    <n v="1120"/>
    <n v="571.20000000000005"/>
    <n v="302.73600000000005"/>
    <n v="0.53"/>
  </r>
  <r>
    <x v="5"/>
    <n v="1128299"/>
    <x v="712"/>
    <x v="2"/>
    <x v="26"/>
    <s v="Albuquerque"/>
    <x v="2"/>
    <n v="0.52"/>
    <n v="1120"/>
    <n v="582.4"/>
    <n v="285.37599999999998"/>
    <n v="0.49"/>
  </r>
  <r>
    <x v="5"/>
    <n v="1128299"/>
    <x v="712"/>
    <x v="2"/>
    <x v="26"/>
    <s v="Albuquerque"/>
    <x v="3"/>
    <n v="0.5"/>
    <n v="830"/>
    <n v="415"/>
    <n v="190.89999999999998"/>
    <n v="0.45999999999999996"/>
  </r>
  <r>
    <x v="5"/>
    <n v="1128299"/>
    <x v="712"/>
    <x v="2"/>
    <x v="26"/>
    <s v="Albuquerque"/>
    <x v="4"/>
    <n v="0.55000000000000004"/>
    <n v="530"/>
    <n v="291.5"/>
    <n v="125.345"/>
    <n v="0.43"/>
  </r>
  <r>
    <x v="5"/>
    <n v="1128299"/>
    <x v="712"/>
    <x v="2"/>
    <x v="26"/>
    <s v="Albuquerque"/>
    <x v="5"/>
    <n v="0.5"/>
    <n v="980"/>
    <n v="490"/>
    <n v="186.2"/>
    <n v="0.38"/>
  </r>
  <r>
    <x v="5"/>
    <n v="1128299"/>
    <x v="249"/>
    <x v="2"/>
    <x v="26"/>
    <s v="Albuquerque"/>
    <x v="0"/>
    <n v="0.51"/>
    <n v="1540"/>
    <n v="785.4"/>
    <n v="353.42999999999995"/>
    <n v="0.44999999999999996"/>
  </r>
  <r>
    <x v="5"/>
    <n v="1128299"/>
    <x v="249"/>
    <x v="2"/>
    <x v="26"/>
    <s v="Albuquerque"/>
    <x v="1"/>
    <n v="0.59"/>
    <n v="980"/>
    <n v="578.19999999999993"/>
    <n v="289.09999999999997"/>
    <n v="0.5"/>
  </r>
  <r>
    <x v="5"/>
    <n v="1128299"/>
    <x v="249"/>
    <x v="2"/>
    <x v="26"/>
    <s v="Albuquerque"/>
    <x v="2"/>
    <n v="0.55000000000000004"/>
    <n v="1160"/>
    <n v="638"/>
    <n v="319"/>
    <n v="0.5"/>
  </r>
  <r>
    <x v="5"/>
    <n v="1128299"/>
    <x v="249"/>
    <x v="2"/>
    <x v="26"/>
    <s v="Albuquerque"/>
    <x v="3"/>
    <n v="0.54"/>
    <n v="870"/>
    <n v="469.8"/>
    <n v="216.10799999999998"/>
    <n v="0.45999999999999996"/>
  </r>
  <r>
    <x v="5"/>
    <n v="1128299"/>
    <x v="249"/>
    <x v="2"/>
    <x v="26"/>
    <s v="Albuquerque"/>
    <x v="4"/>
    <n v="0.56000000000000005"/>
    <n v="580"/>
    <n v="324.8"/>
    <n v="133.16800000000001"/>
    <n v="0.41"/>
  </r>
  <r>
    <x v="5"/>
    <n v="1128299"/>
    <x v="249"/>
    <x v="2"/>
    <x v="26"/>
    <s v="Albuquerque"/>
    <x v="5"/>
    <n v="0.69"/>
    <n v="1010"/>
    <n v="696.9"/>
    <n v="264.822"/>
    <n v="0.38"/>
  </r>
  <r>
    <x v="5"/>
    <n v="1128299"/>
    <x v="280"/>
    <x v="2"/>
    <x v="26"/>
    <s v="Albuquerque"/>
    <x v="0"/>
    <n v="0.51"/>
    <n v="1500"/>
    <n v="765"/>
    <n v="344.24999999999994"/>
    <n v="0.44999999999999996"/>
  </r>
  <r>
    <x v="5"/>
    <n v="1128299"/>
    <x v="280"/>
    <x v="2"/>
    <x v="26"/>
    <s v="Albuquerque"/>
    <x v="1"/>
    <n v="0.57999999999999996"/>
    <n v="1110"/>
    <n v="643.79999999999995"/>
    <n v="328.33799999999997"/>
    <n v="0.51"/>
  </r>
  <r>
    <x v="5"/>
    <n v="1128299"/>
    <x v="280"/>
    <x v="2"/>
    <x v="26"/>
    <s v="Albuquerque"/>
    <x v="2"/>
    <n v="0.56000000000000005"/>
    <n v="1260"/>
    <n v="705.6"/>
    <n v="331.63200000000001"/>
    <n v="0.47"/>
  </r>
  <r>
    <x v="5"/>
    <n v="1128299"/>
    <x v="280"/>
    <x v="2"/>
    <x v="26"/>
    <s v="Albuquerque"/>
    <x v="3"/>
    <n v="0.51"/>
    <n v="910"/>
    <n v="464.1"/>
    <n v="213.48599999999999"/>
    <n v="0.45999999999999996"/>
  </r>
  <r>
    <x v="5"/>
    <n v="1128299"/>
    <x v="280"/>
    <x v="2"/>
    <x v="26"/>
    <s v="Albuquerque"/>
    <x v="4"/>
    <n v="0.56000000000000005"/>
    <n v="650"/>
    <n v="364.00000000000006"/>
    <n v="152.88000000000002"/>
    <n v="0.42"/>
  </r>
  <r>
    <x v="5"/>
    <n v="1128299"/>
    <x v="280"/>
    <x v="2"/>
    <x v="26"/>
    <s v="Albuquerque"/>
    <x v="5"/>
    <n v="0.69"/>
    <n v="1150"/>
    <n v="793.49999999999989"/>
    <n v="309.46499999999997"/>
    <n v="0.39"/>
  </r>
  <r>
    <x v="5"/>
    <n v="1128299"/>
    <x v="310"/>
    <x v="2"/>
    <x v="26"/>
    <s v="Albuquerque"/>
    <x v="0"/>
    <n v="0.52"/>
    <n v="2030"/>
    <n v="1055.6000000000001"/>
    <n v="506.68800000000005"/>
    <n v="0.48"/>
  </r>
  <r>
    <x v="5"/>
    <n v="1128299"/>
    <x v="310"/>
    <x v="2"/>
    <x v="26"/>
    <s v="Albuquerque"/>
    <x v="1"/>
    <n v="0.54"/>
    <n v="1540"/>
    <n v="831.6"/>
    <n v="432.43200000000002"/>
    <n v="0.52"/>
  </r>
  <r>
    <x v="5"/>
    <n v="1128299"/>
    <x v="310"/>
    <x v="2"/>
    <x v="26"/>
    <s v="Albuquerque"/>
    <x v="2"/>
    <n v="0.54"/>
    <n v="1490"/>
    <n v="804.6"/>
    <n v="402.3"/>
    <n v="0.5"/>
  </r>
  <r>
    <x v="5"/>
    <n v="1128299"/>
    <x v="310"/>
    <x v="2"/>
    <x v="26"/>
    <s v="Albuquerque"/>
    <x v="3"/>
    <n v="0.54"/>
    <n v="1060"/>
    <n v="572.40000000000009"/>
    <n v="257.58000000000004"/>
    <n v="0.44999999999999996"/>
  </r>
  <r>
    <x v="5"/>
    <n v="1128299"/>
    <x v="310"/>
    <x v="2"/>
    <x v="26"/>
    <s v="Albuquerque"/>
    <x v="4"/>
    <n v="0.56000000000000005"/>
    <n v="870"/>
    <n v="487.20000000000005"/>
    <n v="209.49600000000001"/>
    <n v="0.43"/>
  </r>
  <r>
    <x v="5"/>
    <n v="1128299"/>
    <x v="310"/>
    <x v="2"/>
    <x v="26"/>
    <s v="Albuquerque"/>
    <x v="5"/>
    <n v="0.74"/>
    <n v="1620"/>
    <n v="1198.8"/>
    <n v="431.56799999999998"/>
    <n v="0.36"/>
  </r>
  <r>
    <x v="5"/>
    <n v="1128299"/>
    <x v="339"/>
    <x v="2"/>
    <x v="26"/>
    <s v="Albuquerque"/>
    <x v="0"/>
    <n v="0.54"/>
    <n v="2030"/>
    <n v="1096.2"/>
    <n v="515.21399999999994"/>
    <n v="0.47"/>
  </r>
  <r>
    <x v="5"/>
    <n v="1128299"/>
    <x v="339"/>
    <x v="2"/>
    <x v="26"/>
    <s v="Albuquerque"/>
    <x v="1"/>
    <n v="0.56000000000000005"/>
    <n v="1800"/>
    <n v="1008.0000000000001"/>
    <n v="544.32000000000005"/>
    <n v="0.54"/>
  </r>
  <r>
    <x v="5"/>
    <n v="1128299"/>
    <x v="339"/>
    <x v="2"/>
    <x v="26"/>
    <s v="Albuquerque"/>
    <x v="2"/>
    <n v="0.57999999999999996"/>
    <n v="1600"/>
    <n v="927.99999999999989"/>
    <n v="445.43999999999994"/>
    <n v="0.48"/>
  </r>
  <r>
    <x v="5"/>
    <n v="1128299"/>
    <x v="339"/>
    <x v="2"/>
    <x v="26"/>
    <s v="Albuquerque"/>
    <x v="3"/>
    <n v="0.54"/>
    <n v="1350"/>
    <n v="729"/>
    <n v="328.04999999999995"/>
    <n v="0.44999999999999996"/>
  </r>
  <r>
    <x v="5"/>
    <n v="1128299"/>
    <x v="339"/>
    <x v="2"/>
    <x v="26"/>
    <s v="Albuquerque"/>
    <x v="4"/>
    <n v="0.56999999999999995"/>
    <n v="1450"/>
    <n v="826.49999999999989"/>
    <n v="355.39499999999992"/>
    <n v="0.43"/>
  </r>
  <r>
    <x v="5"/>
    <n v="1128299"/>
    <x v="339"/>
    <x v="2"/>
    <x v="26"/>
    <s v="Albuquerque"/>
    <x v="5"/>
    <n v="0.69"/>
    <n v="1400"/>
    <n v="965.99999999999989"/>
    <n v="367.08"/>
    <n v="0.38"/>
  </r>
  <r>
    <x v="5"/>
    <n v="1128299"/>
    <x v="371"/>
    <x v="2"/>
    <x v="26"/>
    <s v="Albuquerque"/>
    <x v="0"/>
    <n v="0.56000000000000005"/>
    <n v="1750"/>
    <n v="980.00000000000011"/>
    <n v="490.00000000000006"/>
    <n v="0.5"/>
  </r>
  <r>
    <x v="5"/>
    <n v="1128299"/>
    <x v="371"/>
    <x v="2"/>
    <x v="26"/>
    <s v="Albuquerque"/>
    <x v="1"/>
    <n v="0.6"/>
    <n v="1760"/>
    <n v="1056"/>
    <n v="549.12"/>
    <n v="0.52"/>
  </r>
  <r>
    <x v="5"/>
    <n v="1128299"/>
    <x v="371"/>
    <x v="2"/>
    <x v="26"/>
    <s v="Albuquerque"/>
    <x v="2"/>
    <n v="0.57999999999999996"/>
    <n v="1420"/>
    <n v="823.59999999999991"/>
    <n v="378.85599999999994"/>
    <n v="0.45999999999999996"/>
  </r>
  <r>
    <x v="5"/>
    <n v="1128299"/>
    <x v="371"/>
    <x v="2"/>
    <x v="26"/>
    <s v="Albuquerque"/>
    <x v="3"/>
    <n v="0.55000000000000004"/>
    <n v="1430"/>
    <n v="786.50000000000011"/>
    <n v="369.65500000000003"/>
    <n v="0.47"/>
  </r>
  <r>
    <x v="5"/>
    <n v="1128299"/>
    <x v="371"/>
    <x v="2"/>
    <x v="26"/>
    <s v="Albuquerque"/>
    <x v="4"/>
    <n v="0.67"/>
    <n v="1240"/>
    <n v="830.80000000000007"/>
    <n v="332.32000000000005"/>
    <n v="0.4"/>
  </r>
  <r>
    <x v="5"/>
    <n v="1128299"/>
    <x v="371"/>
    <x v="2"/>
    <x v="26"/>
    <s v="Albuquerque"/>
    <x v="5"/>
    <n v="0.7"/>
    <n v="1260"/>
    <n v="882"/>
    <n v="335.16"/>
    <n v="0.38"/>
  </r>
  <r>
    <x v="5"/>
    <n v="1128299"/>
    <x v="403"/>
    <x v="2"/>
    <x v="26"/>
    <s v="Albuquerque"/>
    <x v="0"/>
    <n v="0.49"/>
    <n v="1630"/>
    <n v="798.69999999999993"/>
    <n v="359.41499999999991"/>
    <n v="0.44999999999999996"/>
  </r>
  <r>
    <x v="5"/>
    <n v="1128299"/>
    <x v="403"/>
    <x v="2"/>
    <x v="26"/>
    <s v="Albuquerque"/>
    <x v="1"/>
    <n v="0.51"/>
    <n v="1560"/>
    <n v="795.6"/>
    <n v="405.75600000000003"/>
    <n v="0.51"/>
  </r>
  <r>
    <x v="5"/>
    <n v="1128299"/>
    <x v="403"/>
    <x v="2"/>
    <x v="26"/>
    <s v="Albuquerque"/>
    <x v="2"/>
    <n v="0.46"/>
    <n v="1430"/>
    <n v="657.80000000000007"/>
    <n v="309.166"/>
    <n v="0.47"/>
  </r>
  <r>
    <x v="5"/>
    <n v="1128299"/>
    <x v="403"/>
    <x v="2"/>
    <x v="26"/>
    <s v="Albuquerque"/>
    <x v="3"/>
    <n v="0.49"/>
    <n v="1230"/>
    <n v="602.70000000000005"/>
    <n v="283.26900000000001"/>
    <n v="0.47"/>
  </r>
  <r>
    <x v="5"/>
    <n v="1128299"/>
    <x v="403"/>
    <x v="2"/>
    <x v="26"/>
    <s v="Albuquerque"/>
    <x v="4"/>
    <n v="0.54"/>
    <n v="1110"/>
    <n v="599.40000000000009"/>
    <n v="239.76000000000005"/>
    <n v="0.4"/>
  </r>
  <r>
    <x v="5"/>
    <n v="1128299"/>
    <x v="403"/>
    <x v="2"/>
    <x v="26"/>
    <s v="Albuquerque"/>
    <x v="5"/>
    <n v="0.59"/>
    <n v="1330"/>
    <n v="784.69999999999993"/>
    <n v="282.49199999999996"/>
    <n v="0.36"/>
  </r>
  <r>
    <x v="5"/>
    <n v="1128299"/>
    <x v="432"/>
    <x v="2"/>
    <x v="26"/>
    <s v="Albuquerque"/>
    <x v="0"/>
    <n v="0.48"/>
    <n v="1650"/>
    <n v="792"/>
    <n v="396"/>
    <n v="0.5"/>
  </r>
  <r>
    <x v="5"/>
    <n v="1128299"/>
    <x v="432"/>
    <x v="2"/>
    <x v="26"/>
    <s v="Albuquerque"/>
    <x v="1"/>
    <n v="0.5"/>
    <n v="1490"/>
    <n v="745"/>
    <n v="394.85"/>
    <n v="0.53"/>
  </r>
  <r>
    <x v="5"/>
    <n v="1128299"/>
    <x v="432"/>
    <x v="2"/>
    <x v="26"/>
    <s v="Albuquerque"/>
    <x v="2"/>
    <n v="0.48"/>
    <n v="1050"/>
    <n v="504"/>
    <n v="236.88"/>
    <n v="0.47"/>
  </r>
  <r>
    <x v="5"/>
    <n v="1128299"/>
    <x v="432"/>
    <x v="2"/>
    <x v="26"/>
    <s v="Albuquerque"/>
    <x v="3"/>
    <n v="0.46"/>
    <n v="950"/>
    <n v="437"/>
    <n v="214.13"/>
    <n v="0.49"/>
  </r>
  <r>
    <x v="5"/>
    <n v="1128299"/>
    <x v="432"/>
    <x v="2"/>
    <x v="26"/>
    <s v="Albuquerque"/>
    <x v="4"/>
    <n v="0.56000000000000005"/>
    <n v="910"/>
    <n v="509.6"/>
    <n v="224.22400000000002"/>
    <n v="0.44"/>
  </r>
  <r>
    <x v="5"/>
    <n v="1128299"/>
    <x v="432"/>
    <x v="2"/>
    <x v="26"/>
    <s v="Albuquerque"/>
    <x v="5"/>
    <n v="0.68"/>
    <n v="1050"/>
    <n v="714"/>
    <n v="264.18"/>
    <n v="0.37"/>
  </r>
  <r>
    <x v="5"/>
    <n v="1128299"/>
    <x v="463"/>
    <x v="2"/>
    <x v="26"/>
    <s v="Albuquerque"/>
    <x v="0"/>
    <n v="0.57999999999999996"/>
    <n v="1600"/>
    <n v="927.99999999999989"/>
    <n v="454.71999999999991"/>
    <n v="0.49"/>
  </r>
  <r>
    <x v="5"/>
    <n v="1128299"/>
    <x v="463"/>
    <x v="2"/>
    <x v="26"/>
    <s v="Albuquerque"/>
    <x v="1"/>
    <n v="0.59"/>
    <n v="1500"/>
    <n v="885"/>
    <n v="477.90000000000003"/>
    <n v="0.54"/>
  </r>
  <r>
    <x v="5"/>
    <n v="1128299"/>
    <x v="463"/>
    <x v="2"/>
    <x v="26"/>
    <s v="Albuquerque"/>
    <x v="2"/>
    <n v="0.54"/>
    <n v="1170"/>
    <n v="631.80000000000007"/>
    <n v="303.26400000000001"/>
    <n v="0.48"/>
  </r>
  <r>
    <x v="5"/>
    <n v="1128299"/>
    <x v="463"/>
    <x v="2"/>
    <x v="26"/>
    <s v="Albuquerque"/>
    <x v="3"/>
    <n v="0.55000000000000004"/>
    <n v="1150"/>
    <n v="632.5"/>
    <n v="297.27499999999998"/>
    <n v="0.47"/>
  </r>
  <r>
    <x v="5"/>
    <n v="1128299"/>
    <x v="463"/>
    <x v="2"/>
    <x v="26"/>
    <s v="Albuquerque"/>
    <x v="4"/>
    <n v="0.65"/>
    <n v="1130"/>
    <n v="734.5"/>
    <n v="323.18"/>
    <n v="0.44"/>
  </r>
  <r>
    <x v="5"/>
    <n v="1128299"/>
    <x v="463"/>
    <x v="2"/>
    <x v="26"/>
    <s v="Albuquerque"/>
    <x v="5"/>
    <n v="0.72"/>
    <n v="1400"/>
    <n v="1008"/>
    <n v="393.12"/>
    <n v="0.39"/>
  </r>
  <r>
    <x v="5"/>
    <n v="1128299"/>
    <x v="492"/>
    <x v="2"/>
    <x v="26"/>
    <s v="Albuquerque"/>
    <x v="0"/>
    <n v="0.55000000000000004"/>
    <n v="2100"/>
    <n v="1155"/>
    <n v="531.29999999999995"/>
    <n v="0.45999999999999996"/>
  </r>
  <r>
    <x v="5"/>
    <n v="1128299"/>
    <x v="492"/>
    <x v="2"/>
    <x v="26"/>
    <s v="Albuquerque"/>
    <x v="1"/>
    <n v="0.61"/>
    <n v="1820"/>
    <n v="1110.2"/>
    <n v="555.1"/>
    <n v="0.5"/>
  </r>
  <r>
    <x v="2"/>
    <n v="1128299"/>
    <x v="492"/>
    <x v="2"/>
    <x v="26"/>
    <s v="Albuquerque"/>
    <x v="2"/>
    <n v="0.59"/>
    <n v="1300"/>
    <n v="767"/>
    <n v="375.83"/>
    <n v="0.49"/>
  </r>
  <r>
    <x v="2"/>
    <n v="1128299"/>
    <x v="492"/>
    <x v="2"/>
    <x v="26"/>
    <s v="Albuquerque"/>
    <x v="3"/>
    <n v="0.55000000000000004"/>
    <n v="1450"/>
    <n v="797.50000000000011"/>
    <n v="366.85"/>
    <n v="0.45999999999999996"/>
  </r>
  <r>
    <x v="2"/>
    <n v="1128299"/>
    <x v="492"/>
    <x v="2"/>
    <x v="26"/>
    <s v="Albuquerque"/>
    <x v="4"/>
    <n v="0.64"/>
    <n v="1190"/>
    <n v="761.6"/>
    <n v="342.71999999999997"/>
    <n v="0.44999999999999996"/>
  </r>
  <r>
    <x v="2"/>
    <n v="1128299"/>
    <x v="492"/>
    <x v="2"/>
    <x v="26"/>
    <s v="Albuquerque"/>
    <x v="5"/>
    <n v="0.72"/>
    <n v="1310"/>
    <n v="943.19999999999993"/>
    <n v="330.11999999999995"/>
    <n v="0.35"/>
  </r>
  <r>
    <x v="2"/>
    <n v="1128299"/>
    <x v="177"/>
    <x v="2"/>
    <x v="26"/>
    <s v="Albuquerque"/>
    <x v="0"/>
    <n v="0.28999999999999998"/>
    <n v="1310"/>
    <n v="379.9"/>
    <n v="193.749"/>
    <n v="0.51"/>
  </r>
  <r>
    <x v="2"/>
    <n v="1128299"/>
    <x v="177"/>
    <x v="2"/>
    <x v="26"/>
    <s v="Albuquerque"/>
    <x v="1"/>
    <n v="0.39"/>
    <n v="1350"/>
    <n v="526.5"/>
    <n v="268.51499999999999"/>
    <n v="0.51"/>
  </r>
  <r>
    <x v="2"/>
    <n v="1128299"/>
    <x v="177"/>
    <x v="2"/>
    <x v="26"/>
    <s v="Albuquerque"/>
    <x v="2"/>
    <n v="0.38"/>
    <n v="1260"/>
    <n v="478.8"/>
    <n v="215.45999999999998"/>
    <n v="0.44999999999999996"/>
  </r>
  <r>
    <x v="2"/>
    <n v="1128299"/>
    <x v="177"/>
    <x v="2"/>
    <x v="26"/>
    <s v="Albuquerque"/>
    <x v="3"/>
    <n v="0.39"/>
    <n v="750"/>
    <n v="292.5"/>
    <n v="146.25"/>
    <n v="0.5"/>
  </r>
  <r>
    <x v="2"/>
    <n v="1128299"/>
    <x v="177"/>
    <x v="2"/>
    <x v="26"/>
    <s v="Albuquerque"/>
    <x v="4"/>
    <n v="0.41"/>
    <n v="630"/>
    <n v="258.3"/>
    <n v="116.235"/>
    <n v="0.44999999999999996"/>
  </r>
  <r>
    <x v="2"/>
    <n v="1128299"/>
    <x v="177"/>
    <x v="2"/>
    <x v="26"/>
    <s v="Albuquerque"/>
    <x v="5"/>
    <n v="0.36"/>
    <n v="1170"/>
    <n v="421.2"/>
    <n v="164.268"/>
    <n v="0.39"/>
  </r>
  <r>
    <x v="2"/>
    <n v="1128299"/>
    <x v="208"/>
    <x v="2"/>
    <x v="26"/>
    <s v="Albuquerque"/>
    <x v="0"/>
    <n v="0.28999999999999998"/>
    <n v="1450"/>
    <n v="420.49999999999994"/>
    <n v="222.86499999999998"/>
    <n v="0.53"/>
  </r>
  <r>
    <x v="2"/>
    <n v="1128299"/>
    <x v="208"/>
    <x v="2"/>
    <x v="26"/>
    <s v="Albuquerque"/>
    <x v="1"/>
    <n v="0.37"/>
    <n v="1120"/>
    <n v="414.4"/>
    <n v="227.92000000000002"/>
    <n v="0.55000000000000004"/>
  </r>
  <r>
    <x v="2"/>
    <n v="1128299"/>
    <x v="208"/>
    <x v="2"/>
    <x v="26"/>
    <s v="Albuquerque"/>
    <x v="2"/>
    <n v="0.37"/>
    <n v="1040"/>
    <n v="384.8"/>
    <n v="192.4"/>
    <n v="0.5"/>
  </r>
  <r>
    <x v="2"/>
    <n v="1128299"/>
    <x v="208"/>
    <x v="4"/>
    <x v="27"/>
    <s v="Atlanta"/>
    <x v="3"/>
    <n v="0.36"/>
    <n v="630"/>
    <n v="226.79999999999998"/>
    <n v="117.93599999999999"/>
    <n v="0.52"/>
  </r>
  <r>
    <x v="2"/>
    <n v="1128299"/>
    <x v="208"/>
    <x v="4"/>
    <x v="27"/>
    <s v="Atlanta"/>
    <x v="4"/>
    <n v="0.41"/>
    <n v="510"/>
    <n v="209.1"/>
    <n v="100.36799999999999"/>
    <n v="0.48"/>
  </r>
  <r>
    <x v="2"/>
    <n v="1128299"/>
    <x v="208"/>
    <x v="4"/>
    <x v="27"/>
    <s v="Atlanta"/>
    <x v="5"/>
    <n v="0.37"/>
    <n v="980"/>
    <n v="362.6"/>
    <n v="130.536"/>
    <n v="0.36"/>
  </r>
  <r>
    <x v="2"/>
    <n v="1128299"/>
    <x v="217"/>
    <x v="4"/>
    <x v="27"/>
    <s v="Atlanta"/>
    <x v="0"/>
    <n v="0.37"/>
    <n v="1370"/>
    <n v="506.9"/>
    <n v="253.45"/>
    <n v="0.5"/>
  </r>
  <r>
    <x v="2"/>
    <n v="1128299"/>
    <x v="217"/>
    <x v="4"/>
    <x v="27"/>
    <s v="Atlanta"/>
    <x v="1"/>
    <n v="0.46"/>
    <n v="1010"/>
    <n v="464.6"/>
    <n v="246.23800000000003"/>
    <n v="0.53"/>
  </r>
  <r>
    <x v="2"/>
    <n v="1128299"/>
    <x v="217"/>
    <x v="4"/>
    <x v="27"/>
    <s v="Atlanta"/>
    <x v="2"/>
    <n v="0.49"/>
    <n v="1130"/>
    <n v="553.70000000000005"/>
    <n v="271.31300000000005"/>
    <n v="0.49"/>
  </r>
  <r>
    <x v="2"/>
    <n v="1128299"/>
    <x v="217"/>
    <x v="4"/>
    <x v="27"/>
    <s v="Atlanta"/>
    <x v="3"/>
    <n v="0.47"/>
    <n v="730"/>
    <n v="343.09999999999997"/>
    <n v="178.41199999999998"/>
    <n v="0.52"/>
  </r>
  <r>
    <x v="2"/>
    <n v="1128299"/>
    <x v="217"/>
    <x v="4"/>
    <x v="27"/>
    <s v="Atlanta"/>
    <x v="4"/>
    <n v="0.51"/>
    <n v="390"/>
    <n v="198.9"/>
    <n v="93.483000000000004"/>
    <n v="0.47"/>
  </r>
  <r>
    <x v="2"/>
    <n v="1128299"/>
    <x v="217"/>
    <x v="4"/>
    <x v="27"/>
    <s v="Atlanta"/>
    <x v="5"/>
    <n v="0.48"/>
    <n v="950"/>
    <n v="456"/>
    <n v="164.16"/>
    <n v="0.36"/>
  </r>
  <r>
    <x v="2"/>
    <n v="1128299"/>
    <x v="236"/>
    <x v="4"/>
    <x v="27"/>
    <s v="Atlanta"/>
    <x v="0"/>
    <n v="0.45"/>
    <n v="1420"/>
    <n v="639"/>
    <n v="325.89"/>
    <n v="0.51"/>
  </r>
  <r>
    <x v="2"/>
    <n v="1128299"/>
    <x v="236"/>
    <x v="4"/>
    <x v="27"/>
    <s v="Atlanta"/>
    <x v="1"/>
    <n v="0.51"/>
    <n v="880"/>
    <n v="448.8"/>
    <n v="224.4"/>
    <n v="0.5"/>
  </r>
  <r>
    <x v="2"/>
    <n v="1128299"/>
    <x v="236"/>
    <x v="4"/>
    <x v="27"/>
    <s v="Atlanta"/>
    <x v="2"/>
    <n v="0.5"/>
    <n v="940"/>
    <n v="470"/>
    <n v="235"/>
    <n v="0.5"/>
  </r>
  <r>
    <x v="2"/>
    <n v="1128299"/>
    <x v="236"/>
    <x v="4"/>
    <x v="27"/>
    <s v="Atlanta"/>
    <x v="3"/>
    <n v="0.48"/>
    <n v="690"/>
    <n v="331.2"/>
    <n v="182.16"/>
    <n v="0.55000000000000004"/>
  </r>
  <r>
    <x v="2"/>
    <n v="1128299"/>
    <x v="236"/>
    <x v="4"/>
    <x v="27"/>
    <s v="Atlanta"/>
    <x v="4"/>
    <n v="0.52"/>
    <n v="530"/>
    <n v="275.60000000000002"/>
    <n v="132.28800000000001"/>
    <n v="0.48"/>
  </r>
  <r>
    <x v="2"/>
    <n v="1128299"/>
    <x v="236"/>
    <x v="4"/>
    <x v="27"/>
    <s v="Atlanta"/>
    <x v="5"/>
    <n v="0.63"/>
    <n v="1050"/>
    <n v="661.5"/>
    <n v="264.60000000000002"/>
    <n v="0.4"/>
  </r>
  <r>
    <x v="2"/>
    <n v="1128299"/>
    <x v="267"/>
    <x v="4"/>
    <x v="27"/>
    <s v="Atlanta"/>
    <x v="0"/>
    <n v="0.47"/>
    <n v="1600"/>
    <n v="752"/>
    <n v="406.08000000000004"/>
    <n v="0.54"/>
  </r>
  <r>
    <x v="2"/>
    <n v="1128299"/>
    <x v="267"/>
    <x v="4"/>
    <x v="27"/>
    <s v="Atlanta"/>
    <x v="1"/>
    <n v="0.52"/>
    <n v="1080"/>
    <n v="561.6"/>
    <n v="292.03200000000004"/>
    <n v="0.52"/>
  </r>
  <r>
    <x v="2"/>
    <n v="1128299"/>
    <x v="267"/>
    <x v="4"/>
    <x v="27"/>
    <s v="Atlanta"/>
    <x v="2"/>
    <n v="0.52"/>
    <n v="1230"/>
    <n v="639.6"/>
    <n v="319.8"/>
    <n v="0.5"/>
  </r>
  <r>
    <x v="2"/>
    <n v="1128299"/>
    <x v="267"/>
    <x v="4"/>
    <x v="27"/>
    <s v="Atlanta"/>
    <x v="3"/>
    <n v="0.47"/>
    <n v="910"/>
    <n v="427.7"/>
    <n v="230.958"/>
    <n v="0.54"/>
  </r>
  <r>
    <x v="2"/>
    <n v="1128299"/>
    <x v="267"/>
    <x v="4"/>
    <x v="27"/>
    <s v="Atlanta"/>
    <x v="4"/>
    <n v="0.5"/>
    <n v="560"/>
    <n v="280"/>
    <n v="134.4"/>
    <n v="0.48"/>
  </r>
  <r>
    <x v="2"/>
    <n v="1128299"/>
    <x v="267"/>
    <x v="4"/>
    <x v="27"/>
    <s v="Atlanta"/>
    <x v="5"/>
    <n v="0.64"/>
    <n v="1200"/>
    <n v="768"/>
    <n v="307.20000000000005"/>
    <n v="0.4"/>
  </r>
  <r>
    <x v="2"/>
    <n v="1128299"/>
    <x v="297"/>
    <x v="4"/>
    <x v="27"/>
    <s v="Atlanta"/>
    <x v="0"/>
    <n v="0.46"/>
    <n v="1760"/>
    <n v="809.6"/>
    <n v="429.08800000000002"/>
    <n v="0.53"/>
  </r>
  <r>
    <x v="2"/>
    <n v="1128299"/>
    <x v="297"/>
    <x v="4"/>
    <x v="27"/>
    <s v="Atlanta"/>
    <x v="1"/>
    <n v="0.54"/>
    <n v="1470"/>
    <n v="793.80000000000007"/>
    <n v="404.83800000000002"/>
    <n v="0.51"/>
  </r>
  <r>
    <x v="2"/>
    <n v="1128299"/>
    <x v="297"/>
    <x v="4"/>
    <x v="27"/>
    <s v="Atlanta"/>
    <x v="2"/>
    <n v="0.52"/>
    <n v="1420"/>
    <n v="738.4"/>
    <n v="354.43199999999996"/>
    <n v="0.48"/>
  </r>
  <r>
    <x v="2"/>
    <n v="1128299"/>
    <x v="297"/>
    <x v="4"/>
    <x v="27"/>
    <s v="Atlanta"/>
    <x v="3"/>
    <n v="0.49"/>
    <n v="1200"/>
    <n v="588"/>
    <n v="299.88"/>
    <n v="0.51"/>
  </r>
  <r>
    <x v="2"/>
    <n v="1128299"/>
    <x v="297"/>
    <x v="4"/>
    <x v="27"/>
    <s v="Atlanta"/>
    <x v="4"/>
    <n v="0.51"/>
    <n v="720"/>
    <n v="367.2"/>
    <n v="176.256"/>
    <n v="0.48"/>
  </r>
  <r>
    <x v="2"/>
    <n v="1128299"/>
    <x v="297"/>
    <x v="4"/>
    <x v="27"/>
    <s v="Atlanta"/>
    <x v="5"/>
    <n v="0.67"/>
    <n v="1500"/>
    <n v="1005.0000000000001"/>
    <n v="351.75"/>
    <n v="0.35"/>
  </r>
  <r>
    <x v="2"/>
    <n v="1128299"/>
    <x v="326"/>
    <x v="4"/>
    <x v="27"/>
    <s v="Atlanta"/>
    <x v="0"/>
    <n v="0.47"/>
    <n v="1960"/>
    <n v="921.19999999999993"/>
    <n v="460.59999999999997"/>
    <n v="0.5"/>
  </r>
  <r>
    <x v="2"/>
    <n v="1128299"/>
    <x v="326"/>
    <x v="4"/>
    <x v="27"/>
    <s v="Atlanta"/>
    <x v="1"/>
    <n v="0.51"/>
    <n v="1730"/>
    <n v="882.30000000000007"/>
    <n v="449.97300000000007"/>
    <n v="0.51"/>
  </r>
  <r>
    <x v="2"/>
    <n v="1128299"/>
    <x v="326"/>
    <x v="4"/>
    <x v="27"/>
    <s v="Atlanta"/>
    <x v="2"/>
    <n v="0.5"/>
    <n v="1370"/>
    <n v="685"/>
    <n v="342.5"/>
    <n v="0.5"/>
  </r>
  <r>
    <x v="2"/>
    <n v="1128299"/>
    <x v="326"/>
    <x v="4"/>
    <x v="27"/>
    <s v="Atlanta"/>
    <x v="3"/>
    <n v="0.46"/>
    <n v="1280"/>
    <n v="588.80000000000007"/>
    <n v="300.28800000000007"/>
    <n v="0.51"/>
  </r>
  <r>
    <x v="2"/>
    <n v="1128299"/>
    <x v="326"/>
    <x v="4"/>
    <x v="27"/>
    <s v="Atlanta"/>
    <x v="4"/>
    <n v="0.54"/>
    <n v="1380"/>
    <n v="745.2"/>
    <n v="357.69600000000003"/>
    <n v="0.48"/>
  </r>
  <r>
    <x v="2"/>
    <n v="1128299"/>
    <x v="326"/>
    <x v="4"/>
    <x v="27"/>
    <s v="Atlanta"/>
    <x v="5"/>
    <n v="0.67"/>
    <n v="1430"/>
    <n v="958.1"/>
    <n v="364.07800000000003"/>
    <n v="0.38"/>
  </r>
  <r>
    <x v="2"/>
    <n v="1128299"/>
    <x v="358"/>
    <x v="4"/>
    <x v="27"/>
    <s v="Atlanta"/>
    <x v="0"/>
    <n v="0.53"/>
    <n v="1820"/>
    <n v="964.6"/>
    <n v="491.94600000000003"/>
    <n v="0.51"/>
  </r>
  <r>
    <x v="2"/>
    <n v="1128299"/>
    <x v="358"/>
    <x v="4"/>
    <x v="27"/>
    <s v="Atlanta"/>
    <x v="1"/>
    <n v="0.57999999999999996"/>
    <n v="1750"/>
    <n v="1014.9999999999999"/>
    <n v="527.79999999999995"/>
    <n v="0.52"/>
  </r>
  <r>
    <x v="2"/>
    <n v="1128299"/>
    <x v="358"/>
    <x v="4"/>
    <x v="27"/>
    <s v="Atlanta"/>
    <x v="2"/>
    <n v="0.54"/>
    <n v="1500"/>
    <n v="810"/>
    <n v="372.59999999999997"/>
    <n v="0.45999999999999996"/>
  </r>
  <r>
    <x v="2"/>
    <n v="1128299"/>
    <x v="358"/>
    <x v="4"/>
    <x v="27"/>
    <s v="Atlanta"/>
    <x v="3"/>
    <n v="0.53"/>
    <n v="1130"/>
    <n v="598.9"/>
    <n v="311.428"/>
    <n v="0.52"/>
  </r>
  <r>
    <x v="2"/>
    <n v="1128299"/>
    <x v="358"/>
    <x v="4"/>
    <x v="27"/>
    <s v="Atlanta"/>
    <x v="4"/>
    <n v="0.6"/>
    <n v="1260"/>
    <n v="756"/>
    <n v="362.88"/>
    <n v="0.48"/>
  </r>
  <r>
    <x v="2"/>
    <n v="1128299"/>
    <x v="358"/>
    <x v="4"/>
    <x v="27"/>
    <s v="Atlanta"/>
    <x v="5"/>
    <n v="0.68"/>
    <n v="1190"/>
    <n v="809.2"/>
    <n v="283.21999999999997"/>
    <n v="0.35"/>
  </r>
  <r>
    <x v="2"/>
    <n v="1128299"/>
    <x v="390"/>
    <x v="4"/>
    <x v="27"/>
    <s v="Atlanta"/>
    <x v="0"/>
    <n v="0.43"/>
    <n v="1800"/>
    <n v="774"/>
    <n v="417.96000000000004"/>
    <n v="0.54"/>
  </r>
  <r>
    <x v="2"/>
    <n v="1128299"/>
    <x v="390"/>
    <x v="4"/>
    <x v="27"/>
    <s v="Atlanta"/>
    <x v="1"/>
    <n v="0.47"/>
    <n v="1560"/>
    <n v="733.19999999999993"/>
    <n v="403.26"/>
    <n v="0.55000000000000004"/>
  </r>
  <r>
    <x v="2"/>
    <n v="1128299"/>
    <x v="390"/>
    <x v="4"/>
    <x v="27"/>
    <s v="Atlanta"/>
    <x v="2"/>
    <n v="0.42"/>
    <n v="1350"/>
    <n v="567"/>
    <n v="266.49"/>
    <n v="0.47"/>
  </r>
  <r>
    <x v="2"/>
    <n v="1128299"/>
    <x v="390"/>
    <x v="4"/>
    <x v="27"/>
    <s v="Atlanta"/>
    <x v="3"/>
    <n v="0.43"/>
    <n v="1200"/>
    <n v="516"/>
    <n v="278.64000000000004"/>
    <n v="0.54"/>
  </r>
  <r>
    <x v="2"/>
    <n v="1128299"/>
    <x v="390"/>
    <x v="4"/>
    <x v="27"/>
    <s v="Atlanta"/>
    <x v="4"/>
    <n v="0.54"/>
    <n v="1000"/>
    <n v="540"/>
    <n v="259.2"/>
    <n v="0.48"/>
  </r>
  <r>
    <x v="2"/>
    <n v="1128299"/>
    <x v="390"/>
    <x v="4"/>
    <x v="27"/>
    <s v="Atlanta"/>
    <x v="5"/>
    <n v="0.59"/>
    <n v="1310"/>
    <n v="772.9"/>
    <n v="309.16000000000003"/>
    <n v="0.4"/>
  </r>
  <r>
    <x v="2"/>
    <n v="1128299"/>
    <x v="419"/>
    <x v="4"/>
    <x v="27"/>
    <s v="Atlanta"/>
    <x v="0"/>
    <n v="0.42"/>
    <n v="1310"/>
    <n v="550.19999999999993"/>
    <n v="280.60199999999998"/>
    <n v="0.51"/>
  </r>
  <r>
    <x v="2"/>
    <n v="1128299"/>
    <x v="419"/>
    <x v="4"/>
    <x v="27"/>
    <s v="Atlanta"/>
    <x v="1"/>
    <n v="0.47"/>
    <n v="1420"/>
    <n v="667.4"/>
    <n v="347.048"/>
    <n v="0.52"/>
  </r>
  <r>
    <x v="2"/>
    <n v="1128299"/>
    <x v="419"/>
    <x v="4"/>
    <x v="27"/>
    <s v="Atlanta"/>
    <x v="2"/>
    <n v="0.42"/>
    <n v="1050"/>
    <n v="441"/>
    <n v="207.26999999999998"/>
    <n v="0.47"/>
  </r>
  <r>
    <x v="2"/>
    <n v="1128299"/>
    <x v="419"/>
    <x v="4"/>
    <x v="27"/>
    <s v="Atlanta"/>
    <x v="3"/>
    <n v="0.44"/>
    <n v="880"/>
    <n v="387.2"/>
    <n v="193.6"/>
    <n v="0.5"/>
  </r>
  <r>
    <x v="2"/>
    <n v="1128299"/>
    <x v="419"/>
    <x v="4"/>
    <x v="27"/>
    <s v="Atlanta"/>
    <x v="4"/>
    <n v="0.5"/>
    <n v="900"/>
    <n v="450"/>
    <n v="206.99999999999997"/>
    <n v="0.45999999999999996"/>
  </r>
  <r>
    <x v="2"/>
    <n v="1128299"/>
    <x v="419"/>
    <x v="4"/>
    <x v="27"/>
    <s v="Atlanta"/>
    <x v="5"/>
    <n v="0.64"/>
    <n v="1020"/>
    <n v="652.80000000000007"/>
    <n v="254.59200000000004"/>
    <n v="0.39"/>
  </r>
  <r>
    <x v="2"/>
    <n v="1128299"/>
    <x v="450"/>
    <x v="4"/>
    <x v="27"/>
    <s v="Atlanta"/>
    <x v="0"/>
    <n v="0.51"/>
    <n v="1370"/>
    <n v="698.7"/>
    <n v="356.33700000000005"/>
    <n v="0.51"/>
  </r>
  <r>
    <x v="2"/>
    <n v="1128299"/>
    <x v="450"/>
    <x v="4"/>
    <x v="27"/>
    <s v="Atlanta"/>
    <x v="1"/>
    <n v="0.57999999999999996"/>
    <n v="1730"/>
    <n v="1003.4"/>
    <n v="541.83600000000001"/>
    <n v="0.54"/>
  </r>
  <r>
    <x v="2"/>
    <n v="1128299"/>
    <x v="450"/>
    <x v="4"/>
    <x v="27"/>
    <s v="Atlanta"/>
    <x v="2"/>
    <n v="0.54"/>
    <n v="1150"/>
    <n v="621"/>
    <n v="291.87"/>
    <n v="0.47"/>
  </r>
  <r>
    <x v="2"/>
    <n v="1128299"/>
    <x v="450"/>
    <x v="4"/>
    <x v="27"/>
    <s v="Atlanta"/>
    <x v="3"/>
    <n v="0.51"/>
    <n v="1160"/>
    <n v="591.6"/>
    <n v="307.63200000000001"/>
    <n v="0.52"/>
  </r>
  <r>
    <x v="2"/>
    <n v="1128299"/>
    <x v="450"/>
    <x v="4"/>
    <x v="27"/>
    <s v="Atlanta"/>
    <x v="4"/>
    <n v="0.6"/>
    <n v="1020"/>
    <n v="612"/>
    <n v="287.64"/>
    <n v="0.47"/>
  </r>
  <r>
    <x v="2"/>
    <n v="1128299"/>
    <x v="450"/>
    <x v="4"/>
    <x v="27"/>
    <s v="Atlanta"/>
    <x v="5"/>
    <n v="0.65"/>
    <n v="1240"/>
    <n v="806"/>
    <n v="282.09999999999997"/>
    <n v="0.35"/>
  </r>
  <r>
    <x v="2"/>
    <n v="1128299"/>
    <x v="479"/>
    <x v="4"/>
    <x v="27"/>
    <s v="Atlanta"/>
    <x v="0"/>
    <n v="0.5"/>
    <n v="2030"/>
    <n v="1015"/>
    <n v="558.25"/>
    <n v="0.55000000000000004"/>
  </r>
  <r>
    <x v="2"/>
    <n v="1128299"/>
    <x v="479"/>
    <x v="4"/>
    <x v="27"/>
    <s v="Atlanta"/>
    <x v="1"/>
    <n v="0.57999999999999996"/>
    <n v="1890"/>
    <n v="1096.1999999999998"/>
    <n v="580.98599999999988"/>
    <n v="0.53"/>
  </r>
  <r>
    <x v="0"/>
    <n v="1128299"/>
    <x v="479"/>
    <x v="4"/>
    <x v="27"/>
    <s v="Atlanta"/>
    <x v="2"/>
    <n v="0.53"/>
    <n v="1380"/>
    <n v="731.40000000000009"/>
    <n v="365.70000000000005"/>
    <n v="0.5"/>
  </r>
  <r>
    <x v="0"/>
    <n v="1128299"/>
    <x v="479"/>
    <x v="4"/>
    <x v="27"/>
    <s v="Atlanta"/>
    <x v="3"/>
    <n v="0.51"/>
    <n v="1280"/>
    <n v="652.79999999999995"/>
    <n v="326.39999999999998"/>
    <n v="0.5"/>
  </r>
  <r>
    <x v="0"/>
    <n v="1128299"/>
    <x v="479"/>
    <x v="4"/>
    <x v="27"/>
    <s v="Atlanta"/>
    <x v="4"/>
    <n v="0.64"/>
    <n v="1160"/>
    <n v="742.4"/>
    <n v="371.2"/>
    <n v="0.5"/>
  </r>
  <r>
    <x v="0"/>
    <n v="1128299"/>
    <x v="479"/>
    <x v="4"/>
    <x v="27"/>
    <s v="Atlanta"/>
    <x v="5"/>
    <n v="0.64"/>
    <n v="1350"/>
    <n v="864"/>
    <n v="302.39999999999998"/>
    <n v="0.35"/>
  </r>
  <r>
    <x v="0"/>
    <n v="1185732"/>
    <x v="173"/>
    <x v="4"/>
    <x v="27"/>
    <s v="Atlanta"/>
    <x v="0"/>
    <n v="0.39"/>
    <n v="2560"/>
    <n v="998.40000000000009"/>
    <n v="579.07200000000012"/>
    <n v="0.58000000000000007"/>
  </r>
  <r>
    <x v="0"/>
    <n v="1185732"/>
    <x v="173"/>
    <x v="4"/>
    <x v="27"/>
    <s v="Atlanta"/>
    <x v="1"/>
    <n v="0.37"/>
    <n v="2060"/>
    <n v="762.2"/>
    <n v="342.99"/>
    <n v="0.44999999999999996"/>
  </r>
  <r>
    <x v="0"/>
    <n v="1185732"/>
    <x v="173"/>
    <x v="4"/>
    <x v="27"/>
    <s v="Atlanta"/>
    <x v="2"/>
    <n v="0.28999999999999998"/>
    <n v="2480"/>
    <n v="719.19999999999993"/>
    <n v="280.488"/>
    <n v="0.39"/>
  </r>
  <r>
    <x v="0"/>
    <n v="1185732"/>
    <x v="173"/>
    <x v="4"/>
    <x v="27"/>
    <s v="Atlanta"/>
    <x v="3"/>
    <n v="0.34"/>
    <n v="2030"/>
    <n v="690.2"/>
    <n v="303.68800000000005"/>
    <n v="0.44"/>
  </r>
  <r>
    <x v="0"/>
    <n v="1185732"/>
    <x v="173"/>
    <x v="4"/>
    <x v="27"/>
    <s v="Atlanta"/>
    <x v="4"/>
    <n v="0.47"/>
    <n v="1890"/>
    <n v="888.3"/>
    <n v="417.50099999999998"/>
    <n v="0.47"/>
  </r>
  <r>
    <x v="0"/>
    <n v="1185732"/>
    <x v="173"/>
    <x v="4"/>
    <x v="27"/>
    <s v="Atlanta"/>
    <x v="5"/>
    <n v="0.37"/>
    <n v="2390"/>
    <n v="884.3"/>
    <n v="530.57999999999993"/>
    <n v="0.6"/>
  </r>
  <r>
    <x v="0"/>
    <n v="1185732"/>
    <x v="202"/>
    <x v="4"/>
    <x v="27"/>
    <s v="Atlanta"/>
    <x v="0"/>
    <n v="0.38"/>
    <n v="3120"/>
    <n v="1185.5999999999999"/>
    <n v="699.50400000000002"/>
    <n v="0.59000000000000008"/>
  </r>
  <r>
    <x v="0"/>
    <n v="1185732"/>
    <x v="202"/>
    <x v="4"/>
    <x v="27"/>
    <s v="Atlanta"/>
    <x v="1"/>
    <n v="0.39"/>
    <n v="2180"/>
    <n v="850.2"/>
    <n v="391.09199999999998"/>
    <n v="0.45999999999999996"/>
  </r>
  <r>
    <x v="0"/>
    <n v="1185732"/>
    <x v="202"/>
    <x v="4"/>
    <x v="27"/>
    <s v="Atlanta"/>
    <x v="2"/>
    <n v="0.28999999999999998"/>
    <n v="2170"/>
    <n v="629.29999999999995"/>
    <n v="232.84099999999998"/>
    <n v="0.37"/>
  </r>
  <r>
    <x v="0"/>
    <n v="1185732"/>
    <x v="202"/>
    <x v="4"/>
    <x v="28"/>
    <s v="Charleston"/>
    <x v="3"/>
    <n v="0.33"/>
    <n v="1690"/>
    <n v="557.70000000000005"/>
    <n v="250.965"/>
    <n v="0.44999999999999996"/>
  </r>
  <r>
    <x v="0"/>
    <n v="1185732"/>
    <x v="202"/>
    <x v="4"/>
    <x v="28"/>
    <s v="Charleston"/>
    <x v="4"/>
    <n v="0.49"/>
    <n v="1890"/>
    <n v="926.1"/>
    <n v="435.267"/>
    <n v="0.47"/>
  </r>
  <r>
    <x v="0"/>
    <n v="1185732"/>
    <x v="202"/>
    <x v="4"/>
    <x v="28"/>
    <s v="Charleston"/>
    <x v="5"/>
    <n v="0.34"/>
    <n v="2160"/>
    <n v="734.40000000000009"/>
    <n v="477.36000000000007"/>
    <n v="0.65"/>
  </r>
  <r>
    <x v="0"/>
    <n v="1185732"/>
    <x v="707"/>
    <x v="4"/>
    <x v="28"/>
    <s v="Charleston"/>
    <x v="0"/>
    <n v="0.33"/>
    <n v="2650"/>
    <n v="874.5"/>
    <n v="507.21000000000004"/>
    <n v="0.58000000000000007"/>
  </r>
  <r>
    <x v="0"/>
    <n v="1185732"/>
    <x v="707"/>
    <x v="4"/>
    <x v="28"/>
    <s v="Charleston"/>
    <x v="1"/>
    <n v="0.32"/>
    <n v="2100"/>
    <n v="672"/>
    <n v="329.28"/>
    <n v="0.49"/>
  </r>
  <r>
    <x v="0"/>
    <n v="1185732"/>
    <x v="707"/>
    <x v="4"/>
    <x v="28"/>
    <s v="Charleston"/>
    <x v="2"/>
    <n v="0.24"/>
    <n v="1810"/>
    <n v="434.4"/>
    <n v="165.072"/>
    <n v="0.38"/>
  </r>
  <r>
    <x v="0"/>
    <n v="1185732"/>
    <x v="707"/>
    <x v="4"/>
    <x v="28"/>
    <s v="Charleston"/>
    <x v="3"/>
    <n v="0.27"/>
    <n v="1440"/>
    <n v="388.8"/>
    <n v="163.29599999999999"/>
    <n v="0.42"/>
  </r>
  <r>
    <x v="0"/>
    <n v="1185732"/>
    <x v="707"/>
    <x v="4"/>
    <x v="28"/>
    <s v="Charleston"/>
    <x v="4"/>
    <n v="0.41"/>
    <n v="1810"/>
    <n v="742.09999999999991"/>
    <n v="356.20799999999997"/>
    <n v="0.48"/>
  </r>
  <r>
    <x v="0"/>
    <n v="1185732"/>
    <x v="707"/>
    <x v="4"/>
    <x v="28"/>
    <s v="Charleston"/>
    <x v="5"/>
    <n v="0.32"/>
    <n v="1890"/>
    <n v="604.80000000000007"/>
    <n v="381.02400000000006"/>
    <n v="0.63"/>
  </r>
  <r>
    <x v="0"/>
    <n v="1185732"/>
    <x v="229"/>
    <x v="4"/>
    <x v="28"/>
    <s v="Charleston"/>
    <x v="0"/>
    <n v="0.33"/>
    <n v="2830"/>
    <n v="933.90000000000009"/>
    <n v="532.32300000000009"/>
    <n v="0.57000000000000006"/>
  </r>
  <r>
    <x v="0"/>
    <n v="1185732"/>
    <x v="229"/>
    <x v="4"/>
    <x v="28"/>
    <s v="Charleston"/>
    <x v="1"/>
    <n v="0.34"/>
    <n v="1820"/>
    <n v="618.80000000000007"/>
    <n v="284.64800000000002"/>
    <n v="0.45999999999999996"/>
  </r>
  <r>
    <x v="0"/>
    <n v="1185732"/>
    <x v="229"/>
    <x v="4"/>
    <x v="28"/>
    <s v="Charleston"/>
    <x v="2"/>
    <n v="0.24"/>
    <n v="1820"/>
    <n v="436.8"/>
    <n v="165.98400000000001"/>
    <n v="0.38"/>
  </r>
  <r>
    <x v="0"/>
    <n v="1185732"/>
    <x v="229"/>
    <x v="4"/>
    <x v="28"/>
    <s v="Charleston"/>
    <x v="3"/>
    <n v="0.27"/>
    <n v="1800"/>
    <n v="486.00000000000006"/>
    <n v="208.98000000000002"/>
    <n v="0.43"/>
  </r>
  <r>
    <x v="0"/>
    <n v="1185732"/>
    <x v="229"/>
    <x v="4"/>
    <x v="28"/>
    <s v="Charleston"/>
    <x v="4"/>
    <n v="0.47"/>
    <n v="1880"/>
    <n v="883.59999999999991"/>
    <n v="441.79999999999995"/>
    <n v="0.5"/>
  </r>
  <r>
    <x v="0"/>
    <n v="1185732"/>
    <x v="229"/>
    <x v="4"/>
    <x v="28"/>
    <s v="Charleston"/>
    <x v="5"/>
    <n v="0.39"/>
    <n v="2090"/>
    <n v="815.1"/>
    <n v="513.51300000000003"/>
    <n v="0.63"/>
  </r>
  <r>
    <x v="0"/>
    <n v="1185732"/>
    <x v="258"/>
    <x v="4"/>
    <x v="28"/>
    <s v="Charleston"/>
    <x v="0"/>
    <n v="0.48"/>
    <n v="2820"/>
    <n v="1353.6"/>
    <n v="744.48"/>
    <n v="0.55000000000000004"/>
  </r>
  <r>
    <x v="0"/>
    <n v="1185732"/>
    <x v="258"/>
    <x v="4"/>
    <x v="28"/>
    <s v="Charleston"/>
    <x v="1"/>
    <n v="0.45"/>
    <n v="1880"/>
    <n v="846"/>
    <n v="380.7"/>
    <n v="0.44999999999999996"/>
  </r>
  <r>
    <x v="0"/>
    <n v="1185732"/>
    <x v="258"/>
    <x v="4"/>
    <x v="28"/>
    <s v="Charleston"/>
    <x v="2"/>
    <n v="0.41"/>
    <n v="2100"/>
    <n v="861"/>
    <n v="318.57"/>
    <n v="0.37"/>
  </r>
  <r>
    <x v="0"/>
    <n v="1185732"/>
    <x v="258"/>
    <x v="4"/>
    <x v="28"/>
    <s v="Charleston"/>
    <x v="3"/>
    <n v="0.43"/>
    <n v="1820"/>
    <n v="782.6"/>
    <n v="328.69200000000001"/>
    <n v="0.42"/>
  </r>
  <r>
    <x v="0"/>
    <n v="1185732"/>
    <x v="258"/>
    <x v="4"/>
    <x v="28"/>
    <s v="Charleston"/>
    <x v="4"/>
    <n v="0.53"/>
    <n v="1960"/>
    <n v="1038.8"/>
    <n v="519.4"/>
    <n v="0.5"/>
  </r>
  <r>
    <x v="0"/>
    <n v="1185732"/>
    <x v="258"/>
    <x v="4"/>
    <x v="28"/>
    <s v="Charleston"/>
    <x v="5"/>
    <n v="0.59"/>
    <n v="2000"/>
    <n v="1180"/>
    <n v="708"/>
    <n v="0.6"/>
  </r>
  <r>
    <x v="0"/>
    <n v="1185732"/>
    <x v="291"/>
    <x v="4"/>
    <x v="28"/>
    <s v="Charleston"/>
    <x v="0"/>
    <n v="0.51"/>
    <n v="2730"/>
    <n v="1392.3"/>
    <n v="779.6880000000001"/>
    <n v="0.56000000000000005"/>
  </r>
  <r>
    <x v="0"/>
    <n v="1185732"/>
    <x v="291"/>
    <x v="4"/>
    <x v="28"/>
    <s v="Charleston"/>
    <x v="1"/>
    <n v="0.49"/>
    <n v="2000"/>
    <n v="980"/>
    <n v="440.99999999999994"/>
    <n v="0.44999999999999996"/>
  </r>
  <r>
    <x v="0"/>
    <n v="1185732"/>
    <x v="291"/>
    <x v="4"/>
    <x v="28"/>
    <s v="Charleston"/>
    <x v="2"/>
    <n v="0.47"/>
    <n v="2090"/>
    <n v="982.3"/>
    <n v="353.62799999999999"/>
    <n v="0.36"/>
  </r>
  <r>
    <x v="0"/>
    <n v="1185732"/>
    <x v="291"/>
    <x v="4"/>
    <x v="28"/>
    <s v="Charleston"/>
    <x v="3"/>
    <n v="0.47"/>
    <n v="2180"/>
    <n v="1024.5999999999999"/>
    <n v="461.06999999999994"/>
    <n v="0.44999999999999996"/>
  </r>
  <r>
    <x v="0"/>
    <n v="1185732"/>
    <x v="291"/>
    <x v="4"/>
    <x v="28"/>
    <s v="Charleston"/>
    <x v="4"/>
    <n v="0.62"/>
    <n v="1950"/>
    <n v="1209"/>
    <n v="544.04999999999995"/>
    <n v="0.44999999999999996"/>
  </r>
  <r>
    <x v="0"/>
    <n v="1185732"/>
    <x v="291"/>
    <x v="4"/>
    <x v="28"/>
    <s v="Charleston"/>
    <x v="5"/>
    <n v="0.65"/>
    <n v="2500"/>
    <n v="1625"/>
    <n v="1040"/>
    <n v="0.64"/>
  </r>
  <r>
    <x v="0"/>
    <n v="1185732"/>
    <x v="319"/>
    <x v="4"/>
    <x v="28"/>
    <s v="Charleston"/>
    <x v="0"/>
    <n v="0.63"/>
    <n v="3110"/>
    <n v="1959.3"/>
    <n v="1155.9870000000001"/>
    <n v="0.59000000000000008"/>
  </r>
  <r>
    <x v="0"/>
    <n v="1185732"/>
    <x v="319"/>
    <x v="4"/>
    <x v="28"/>
    <s v="Charleston"/>
    <x v="1"/>
    <n v="0.57999999999999996"/>
    <n v="2700"/>
    <n v="1566"/>
    <n v="767.34"/>
    <n v="0.49"/>
  </r>
  <r>
    <x v="0"/>
    <n v="1185732"/>
    <x v="319"/>
    <x v="4"/>
    <x v="28"/>
    <s v="Charleston"/>
    <x v="2"/>
    <n v="0.51"/>
    <n v="2480"/>
    <n v="1264.8"/>
    <n v="455.32799999999997"/>
    <n v="0.36"/>
  </r>
  <r>
    <x v="0"/>
    <n v="1185732"/>
    <x v="319"/>
    <x v="4"/>
    <x v="28"/>
    <s v="Charleston"/>
    <x v="3"/>
    <n v="0.52"/>
    <n v="2020"/>
    <n v="1050.4000000000001"/>
    <n v="441.16800000000001"/>
    <n v="0.42"/>
  </r>
  <r>
    <x v="0"/>
    <n v="1185732"/>
    <x v="319"/>
    <x v="4"/>
    <x v="28"/>
    <s v="Charleston"/>
    <x v="4"/>
    <n v="0.64"/>
    <n v="2400"/>
    <n v="1536"/>
    <n v="691.19999999999993"/>
    <n v="0.44999999999999996"/>
  </r>
  <r>
    <x v="0"/>
    <n v="1185732"/>
    <x v="319"/>
    <x v="4"/>
    <x v="28"/>
    <s v="Charleston"/>
    <x v="5"/>
    <n v="0.66"/>
    <n v="2440"/>
    <n v="1610.4"/>
    <n v="1046.76"/>
    <n v="0.65"/>
  </r>
  <r>
    <x v="0"/>
    <n v="1185732"/>
    <x v="351"/>
    <x v="4"/>
    <x v="28"/>
    <s v="Charleston"/>
    <x v="0"/>
    <n v="0.62"/>
    <n v="3260"/>
    <n v="2021.2"/>
    <n v="1152.0840000000001"/>
    <n v="0.57000000000000006"/>
  </r>
  <r>
    <x v="0"/>
    <n v="1185732"/>
    <x v="351"/>
    <x v="4"/>
    <x v="28"/>
    <s v="Charleston"/>
    <x v="1"/>
    <n v="0.54"/>
    <n v="2430"/>
    <n v="1312.2"/>
    <n v="642.97800000000007"/>
    <n v="0.49"/>
  </r>
  <r>
    <x v="0"/>
    <n v="1185732"/>
    <x v="351"/>
    <x v="4"/>
    <x v="28"/>
    <s v="Charleston"/>
    <x v="2"/>
    <n v="0.5"/>
    <n v="2310"/>
    <n v="1155"/>
    <n v="462"/>
    <n v="0.4"/>
  </r>
  <r>
    <x v="0"/>
    <n v="1185732"/>
    <x v="351"/>
    <x v="4"/>
    <x v="28"/>
    <s v="Charleston"/>
    <x v="3"/>
    <n v="0.44"/>
    <n v="2330"/>
    <n v="1025.2"/>
    <n v="420.33199999999999"/>
    <n v="0.41"/>
  </r>
  <r>
    <x v="0"/>
    <n v="1185732"/>
    <x v="351"/>
    <x v="4"/>
    <x v="28"/>
    <s v="Charleston"/>
    <x v="4"/>
    <n v="0.51"/>
    <n v="2250"/>
    <n v="1147.5"/>
    <n v="527.84999999999991"/>
    <n v="0.45999999999999996"/>
  </r>
  <r>
    <x v="0"/>
    <n v="1185732"/>
    <x v="351"/>
    <x v="4"/>
    <x v="28"/>
    <s v="Charleston"/>
    <x v="5"/>
    <n v="0.57999999999999996"/>
    <n v="2780"/>
    <n v="1612.3999999999999"/>
    <n v="983.56399999999985"/>
    <n v="0.61"/>
  </r>
  <r>
    <x v="0"/>
    <n v="1185732"/>
    <x v="381"/>
    <x v="4"/>
    <x v="28"/>
    <s v="Charleston"/>
    <x v="0"/>
    <n v="0.51"/>
    <n v="2870"/>
    <n v="1463.7"/>
    <n v="848.94600000000014"/>
    <n v="0.58000000000000007"/>
  </r>
  <r>
    <x v="0"/>
    <n v="1185732"/>
    <x v="381"/>
    <x v="4"/>
    <x v="28"/>
    <s v="Charleston"/>
    <x v="1"/>
    <n v="0.48"/>
    <n v="2230"/>
    <n v="1070.3999999999999"/>
    <n v="513.79199999999992"/>
    <n v="0.48"/>
  </r>
  <r>
    <x v="0"/>
    <n v="1185732"/>
    <x v="381"/>
    <x v="4"/>
    <x v="28"/>
    <s v="Charleston"/>
    <x v="2"/>
    <n v="0.38"/>
    <n v="1960"/>
    <n v="744.8"/>
    <n v="290.47199999999998"/>
    <n v="0.39"/>
  </r>
  <r>
    <x v="0"/>
    <n v="1185732"/>
    <x v="381"/>
    <x v="4"/>
    <x v="28"/>
    <s v="Charleston"/>
    <x v="3"/>
    <n v="0.39"/>
    <n v="2100"/>
    <n v="819"/>
    <n v="327.60000000000002"/>
    <n v="0.4"/>
  </r>
  <r>
    <x v="0"/>
    <n v="1185732"/>
    <x v="381"/>
    <x v="4"/>
    <x v="28"/>
    <s v="Charleston"/>
    <x v="4"/>
    <n v="0.48"/>
    <n v="1750"/>
    <n v="840"/>
    <n v="386.4"/>
    <n v="0.45999999999999996"/>
  </r>
  <r>
    <x v="0"/>
    <n v="1185732"/>
    <x v="381"/>
    <x v="4"/>
    <x v="28"/>
    <s v="Charleston"/>
    <x v="5"/>
    <n v="0.52"/>
    <n v="2320"/>
    <n v="1206.4000000000001"/>
    <n v="723.84"/>
    <n v="0.6"/>
  </r>
  <r>
    <x v="0"/>
    <n v="1185732"/>
    <x v="413"/>
    <x v="4"/>
    <x v="28"/>
    <s v="Charleston"/>
    <x v="0"/>
    <n v="0.5"/>
    <n v="2440"/>
    <n v="1220"/>
    <n v="732"/>
    <n v="0.6"/>
  </r>
  <r>
    <x v="0"/>
    <n v="1185732"/>
    <x v="413"/>
    <x v="4"/>
    <x v="28"/>
    <s v="Charleston"/>
    <x v="1"/>
    <n v="0.42"/>
    <n v="2080"/>
    <n v="873.6"/>
    <n v="436.8"/>
    <n v="0.5"/>
  </r>
  <r>
    <x v="0"/>
    <n v="1185732"/>
    <x v="413"/>
    <x v="4"/>
    <x v="28"/>
    <s v="Charleston"/>
    <x v="2"/>
    <n v="0.41"/>
    <n v="1760"/>
    <n v="721.59999999999991"/>
    <n v="281.42399999999998"/>
    <n v="0.39"/>
  </r>
  <r>
    <x v="0"/>
    <n v="1185732"/>
    <x v="413"/>
    <x v="4"/>
    <x v="28"/>
    <s v="Charleston"/>
    <x v="3"/>
    <n v="0.41"/>
    <n v="1760"/>
    <n v="721.59999999999991"/>
    <n v="288.64"/>
    <n v="0.4"/>
  </r>
  <r>
    <x v="0"/>
    <n v="1185732"/>
    <x v="413"/>
    <x v="4"/>
    <x v="28"/>
    <s v="Charleston"/>
    <x v="4"/>
    <n v="0.52"/>
    <n v="1890"/>
    <n v="982.80000000000007"/>
    <n v="471.74400000000003"/>
    <n v="0.48"/>
  </r>
  <r>
    <x v="0"/>
    <n v="1185732"/>
    <x v="413"/>
    <x v="4"/>
    <x v="28"/>
    <s v="Charleston"/>
    <x v="5"/>
    <n v="0.56000000000000005"/>
    <n v="2250"/>
    <n v="1260.0000000000002"/>
    <n v="819.00000000000023"/>
    <n v="0.65"/>
  </r>
  <r>
    <x v="0"/>
    <n v="1185732"/>
    <x v="443"/>
    <x v="4"/>
    <x v="28"/>
    <s v="Charleston"/>
    <x v="0"/>
    <n v="0.5"/>
    <n v="2780"/>
    <n v="1390"/>
    <n v="792.30000000000007"/>
    <n v="0.57000000000000006"/>
  </r>
  <r>
    <x v="0"/>
    <n v="1185732"/>
    <x v="443"/>
    <x v="4"/>
    <x v="28"/>
    <s v="Charleston"/>
    <x v="1"/>
    <n v="0.44"/>
    <n v="1880"/>
    <n v="827.2"/>
    <n v="372.24"/>
    <n v="0.44999999999999996"/>
  </r>
  <r>
    <x v="0"/>
    <n v="1185732"/>
    <x v="443"/>
    <x v="4"/>
    <x v="28"/>
    <s v="Charleston"/>
    <x v="2"/>
    <n v="0.43"/>
    <n v="2020"/>
    <n v="868.6"/>
    <n v="304.01"/>
    <n v="0.35"/>
  </r>
  <r>
    <x v="0"/>
    <n v="1185732"/>
    <x v="443"/>
    <x v="4"/>
    <x v="28"/>
    <s v="Charleston"/>
    <x v="3"/>
    <n v="0.53"/>
    <n v="2250"/>
    <n v="1192.5"/>
    <n v="500.84999999999997"/>
    <n v="0.42"/>
  </r>
  <r>
    <x v="0"/>
    <n v="1185732"/>
    <x v="443"/>
    <x v="4"/>
    <x v="28"/>
    <s v="Charleston"/>
    <x v="4"/>
    <n v="0.66"/>
    <n v="1960"/>
    <n v="1293.6000000000001"/>
    <n v="607.99200000000008"/>
    <n v="0.47"/>
  </r>
  <r>
    <x v="0"/>
    <n v="1185732"/>
    <x v="443"/>
    <x v="4"/>
    <x v="28"/>
    <s v="Charleston"/>
    <x v="5"/>
    <n v="0.74"/>
    <n v="2060"/>
    <n v="1524.4"/>
    <n v="960.37200000000007"/>
    <n v="0.63"/>
  </r>
  <r>
    <x v="0"/>
    <n v="1185732"/>
    <x v="472"/>
    <x v="4"/>
    <x v="28"/>
    <s v="Charleston"/>
    <x v="0"/>
    <n v="0.67"/>
    <n v="2900"/>
    <n v="1943.0000000000002"/>
    <n v="1165.8000000000002"/>
    <n v="0.6"/>
  </r>
  <r>
    <x v="0"/>
    <n v="1185732"/>
    <x v="472"/>
    <x v="4"/>
    <x v="28"/>
    <s v="Charleston"/>
    <x v="1"/>
    <n v="0.57999999999999996"/>
    <n v="2190"/>
    <n v="1270.1999999999998"/>
    <n v="571.58999999999992"/>
    <n v="0.44999999999999996"/>
  </r>
  <r>
    <x v="2"/>
    <n v="1185732"/>
    <x v="472"/>
    <x v="4"/>
    <x v="28"/>
    <s v="Charleston"/>
    <x v="2"/>
    <n v="0.56000000000000005"/>
    <n v="2150"/>
    <n v="1204.0000000000002"/>
    <n v="421.40000000000003"/>
    <n v="0.35"/>
  </r>
  <r>
    <x v="2"/>
    <n v="1185732"/>
    <x v="472"/>
    <x v="4"/>
    <x v="28"/>
    <s v="Charleston"/>
    <x v="3"/>
    <n v="0.59"/>
    <n v="1940"/>
    <n v="1144.5999999999999"/>
    <n v="515.06999999999994"/>
    <n v="0.44999999999999996"/>
  </r>
  <r>
    <x v="2"/>
    <n v="1185732"/>
    <x v="472"/>
    <x v="4"/>
    <x v="28"/>
    <s v="Charleston"/>
    <x v="4"/>
    <n v="0.66"/>
    <n v="2250"/>
    <n v="1485"/>
    <n v="668.24999999999989"/>
    <n v="0.44999999999999996"/>
  </r>
  <r>
    <x v="2"/>
    <n v="1185732"/>
    <x v="472"/>
    <x v="4"/>
    <x v="28"/>
    <s v="Charleston"/>
    <x v="5"/>
    <n v="0.68"/>
    <n v="2280"/>
    <n v="1550.4"/>
    <n v="930.24"/>
    <n v="0.6"/>
  </r>
  <r>
    <x v="2"/>
    <n v="1185732"/>
    <x v="170"/>
    <x v="4"/>
    <x v="28"/>
    <s v="Charleston"/>
    <x v="0"/>
    <n v="0.33"/>
    <n v="2310"/>
    <n v="762.30000000000007"/>
    <n v="381.15000000000003"/>
    <n v="0.5"/>
  </r>
  <r>
    <x v="2"/>
    <n v="1185732"/>
    <x v="170"/>
    <x v="4"/>
    <x v="28"/>
    <s v="Charleston"/>
    <x v="1"/>
    <n v="0.34"/>
    <n v="1810"/>
    <n v="615.40000000000009"/>
    <n v="307.70000000000005"/>
    <n v="0.5"/>
  </r>
  <r>
    <x v="2"/>
    <n v="1185732"/>
    <x v="170"/>
    <x v="4"/>
    <x v="28"/>
    <s v="Charleston"/>
    <x v="2"/>
    <n v="0.24"/>
    <n v="1890"/>
    <n v="453.59999999999997"/>
    <n v="244.94399999999999"/>
    <n v="0.54"/>
  </r>
  <r>
    <x v="2"/>
    <n v="1185732"/>
    <x v="170"/>
    <x v="4"/>
    <x v="28"/>
    <s v="Charleston"/>
    <x v="3"/>
    <n v="0.28999999999999998"/>
    <n v="1730"/>
    <n v="501.7"/>
    <n v="275.935"/>
    <n v="0.55000000000000004"/>
  </r>
  <r>
    <x v="2"/>
    <n v="1185732"/>
    <x v="170"/>
    <x v="4"/>
    <x v="28"/>
    <s v="Charleston"/>
    <x v="4"/>
    <n v="0.42"/>
    <n v="1560"/>
    <n v="655.19999999999993"/>
    <n v="301.39199999999994"/>
    <n v="0.45999999999999996"/>
  </r>
  <r>
    <x v="2"/>
    <n v="1185732"/>
    <x v="170"/>
    <x v="4"/>
    <x v="28"/>
    <s v="Charleston"/>
    <x v="5"/>
    <n v="0.34"/>
    <n v="1960"/>
    <n v="666.40000000000009"/>
    <n v="426.49600000000009"/>
    <n v="0.64"/>
  </r>
  <r>
    <x v="2"/>
    <n v="1185732"/>
    <x v="199"/>
    <x v="4"/>
    <x v="28"/>
    <s v="Charleston"/>
    <x v="0"/>
    <n v="0.34"/>
    <n v="2630"/>
    <n v="894.2"/>
    <n v="447.1"/>
    <n v="0.5"/>
  </r>
  <r>
    <x v="2"/>
    <n v="1185732"/>
    <x v="199"/>
    <x v="4"/>
    <x v="28"/>
    <s v="Charleston"/>
    <x v="1"/>
    <n v="0.34"/>
    <n v="1880"/>
    <n v="639.20000000000005"/>
    <n v="306.81600000000003"/>
    <n v="0.48"/>
  </r>
  <r>
    <x v="2"/>
    <n v="1185732"/>
    <x v="199"/>
    <x v="4"/>
    <x v="28"/>
    <s v="Charleston"/>
    <x v="2"/>
    <n v="0.23"/>
    <n v="1690"/>
    <n v="388.7"/>
    <n v="213.78500000000003"/>
    <n v="0.55000000000000004"/>
  </r>
  <r>
    <x v="2"/>
    <n v="1185732"/>
    <x v="199"/>
    <x v="4"/>
    <x v="29"/>
    <s v="Charlotte"/>
    <x v="3"/>
    <n v="0.28999999999999998"/>
    <n v="1420"/>
    <n v="411.79999999999995"/>
    <n v="205.89999999999998"/>
    <n v="0.5"/>
  </r>
  <r>
    <x v="2"/>
    <n v="1185732"/>
    <x v="199"/>
    <x v="4"/>
    <x v="29"/>
    <s v="Charlotte"/>
    <x v="4"/>
    <n v="0.44"/>
    <n v="1800"/>
    <n v="792"/>
    <n v="396"/>
    <n v="0.5"/>
  </r>
  <r>
    <x v="2"/>
    <n v="1185732"/>
    <x v="199"/>
    <x v="4"/>
    <x v="29"/>
    <s v="Charlotte"/>
    <x v="5"/>
    <n v="0.28999999999999998"/>
    <n v="2030"/>
    <n v="588.69999999999993"/>
    <n v="353.21999999999997"/>
    <n v="0.6"/>
  </r>
  <r>
    <x v="2"/>
    <n v="1185732"/>
    <x v="704"/>
    <x v="4"/>
    <x v="29"/>
    <s v="Charlotte"/>
    <x v="0"/>
    <n v="0.28000000000000003"/>
    <n v="2760"/>
    <n v="772.80000000000007"/>
    <n v="417.31200000000007"/>
    <n v="0.54"/>
  </r>
  <r>
    <x v="2"/>
    <n v="1185732"/>
    <x v="704"/>
    <x v="4"/>
    <x v="29"/>
    <s v="Charlotte"/>
    <x v="1"/>
    <n v="0.28999999999999998"/>
    <n v="1500"/>
    <n v="434.99999999999994"/>
    <n v="195.74999999999994"/>
    <n v="0.44999999999999996"/>
  </r>
  <r>
    <x v="2"/>
    <n v="1185732"/>
    <x v="704"/>
    <x v="4"/>
    <x v="29"/>
    <s v="Charlotte"/>
    <x v="2"/>
    <n v="0.19"/>
    <n v="1810"/>
    <n v="343.9"/>
    <n v="178.828"/>
    <n v="0.52"/>
  </r>
  <r>
    <x v="2"/>
    <n v="1185732"/>
    <x v="704"/>
    <x v="4"/>
    <x v="29"/>
    <s v="Charlotte"/>
    <x v="3"/>
    <n v="0.25"/>
    <n v="1240"/>
    <n v="310"/>
    <n v="167.4"/>
    <n v="0.54"/>
  </r>
  <r>
    <x v="2"/>
    <n v="1185732"/>
    <x v="704"/>
    <x v="4"/>
    <x v="29"/>
    <s v="Charlotte"/>
    <x v="4"/>
    <n v="0.37"/>
    <n v="1580"/>
    <n v="584.6"/>
    <n v="263.07"/>
    <n v="0.44999999999999996"/>
  </r>
  <r>
    <x v="2"/>
    <n v="1185732"/>
    <x v="704"/>
    <x v="4"/>
    <x v="29"/>
    <s v="Charlotte"/>
    <x v="5"/>
    <n v="0.27"/>
    <n v="1690"/>
    <n v="456.3"/>
    <n v="282.90600000000001"/>
    <n v="0.62"/>
  </r>
  <r>
    <x v="2"/>
    <n v="1185732"/>
    <x v="721"/>
    <x v="4"/>
    <x v="29"/>
    <s v="Charlotte"/>
    <x v="0"/>
    <n v="0.27"/>
    <n v="2630"/>
    <n v="710.1"/>
    <n v="383.45400000000006"/>
    <n v="0.54"/>
  </r>
  <r>
    <x v="2"/>
    <n v="1185732"/>
    <x v="721"/>
    <x v="4"/>
    <x v="29"/>
    <s v="Charlotte"/>
    <x v="1"/>
    <n v="0.28000000000000003"/>
    <n v="1550"/>
    <n v="434.00000000000006"/>
    <n v="203.98000000000002"/>
    <n v="0.47"/>
  </r>
  <r>
    <x v="2"/>
    <n v="1185732"/>
    <x v="721"/>
    <x v="4"/>
    <x v="29"/>
    <s v="Charlotte"/>
    <x v="2"/>
    <n v="0.2"/>
    <n v="1440"/>
    <n v="288"/>
    <n v="158.4"/>
    <n v="0.55000000000000004"/>
  </r>
  <r>
    <x v="2"/>
    <n v="1185732"/>
    <x v="721"/>
    <x v="4"/>
    <x v="29"/>
    <s v="Charlotte"/>
    <x v="3"/>
    <n v="0.24"/>
    <n v="1400"/>
    <n v="336"/>
    <n v="181.44"/>
    <n v="0.54"/>
  </r>
  <r>
    <x v="2"/>
    <n v="1185732"/>
    <x v="721"/>
    <x v="4"/>
    <x v="29"/>
    <s v="Charlotte"/>
    <x v="4"/>
    <n v="0.42"/>
    <n v="1310"/>
    <n v="550.19999999999993"/>
    <n v="275.09999999999997"/>
    <n v="0.5"/>
  </r>
  <r>
    <x v="2"/>
    <n v="1185732"/>
    <x v="721"/>
    <x v="4"/>
    <x v="29"/>
    <s v="Charlotte"/>
    <x v="5"/>
    <n v="0.32"/>
    <n v="1890"/>
    <n v="604.80000000000007"/>
    <n v="368.92800000000005"/>
    <n v="0.61"/>
  </r>
  <r>
    <x v="2"/>
    <n v="1185732"/>
    <x v="255"/>
    <x v="4"/>
    <x v="29"/>
    <s v="Charlotte"/>
    <x v="0"/>
    <n v="0.41"/>
    <n v="2460"/>
    <n v="1008.5999999999999"/>
    <n v="554.73"/>
    <n v="0.55000000000000004"/>
  </r>
  <r>
    <x v="2"/>
    <n v="1185732"/>
    <x v="255"/>
    <x v="4"/>
    <x v="29"/>
    <s v="Charlotte"/>
    <x v="1"/>
    <n v="0.42"/>
    <n v="1820"/>
    <n v="764.4"/>
    <n v="351.62399999999997"/>
    <n v="0.45999999999999996"/>
  </r>
  <r>
    <x v="2"/>
    <n v="1185732"/>
    <x v="255"/>
    <x v="4"/>
    <x v="29"/>
    <s v="Charlotte"/>
    <x v="2"/>
    <n v="0.37"/>
    <n v="1690"/>
    <n v="625.29999999999995"/>
    <n v="331.40899999999999"/>
    <n v="0.53"/>
  </r>
  <r>
    <x v="2"/>
    <n v="1185732"/>
    <x v="255"/>
    <x v="4"/>
    <x v="29"/>
    <s v="Charlotte"/>
    <x v="3"/>
    <n v="0.38"/>
    <n v="1500"/>
    <n v="570"/>
    <n v="307.8"/>
    <n v="0.54"/>
  </r>
  <r>
    <x v="2"/>
    <n v="1185732"/>
    <x v="255"/>
    <x v="4"/>
    <x v="29"/>
    <s v="Charlotte"/>
    <x v="4"/>
    <n v="0.46"/>
    <n v="1500"/>
    <n v="690"/>
    <n v="338.09999999999997"/>
    <n v="0.49"/>
  </r>
  <r>
    <x v="2"/>
    <n v="1185732"/>
    <x v="255"/>
    <x v="4"/>
    <x v="29"/>
    <s v="Charlotte"/>
    <x v="5"/>
    <n v="0.51"/>
    <n v="2030"/>
    <n v="1035.3"/>
    <n v="641.88599999999997"/>
    <n v="0.62"/>
  </r>
  <r>
    <x v="2"/>
    <n v="1185732"/>
    <x v="288"/>
    <x v="4"/>
    <x v="29"/>
    <s v="Charlotte"/>
    <x v="0"/>
    <n v="0.46"/>
    <n v="2380"/>
    <n v="1094.8"/>
    <n v="602.14"/>
    <n v="0.55000000000000004"/>
  </r>
  <r>
    <x v="2"/>
    <n v="1185732"/>
    <x v="288"/>
    <x v="4"/>
    <x v="29"/>
    <s v="Charlotte"/>
    <x v="1"/>
    <n v="0.42"/>
    <n v="1820"/>
    <n v="764.4"/>
    <n v="359.26799999999997"/>
    <n v="0.47"/>
  </r>
  <r>
    <x v="2"/>
    <n v="1185732"/>
    <x v="288"/>
    <x v="4"/>
    <x v="29"/>
    <s v="Charlotte"/>
    <x v="2"/>
    <n v="0.47"/>
    <n v="1690"/>
    <n v="794.3"/>
    <n v="428.92200000000003"/>
    <n v="0.54"/>
  </r>
  <r>
    <x v="2"/>
    <n v="1185732"/>
    <x v="288"/>
    <x v="4"/>
    <x v="29"/>
    <s v="Charlotte"/>
    <x v="3"/>
    <n v="0.49"/>
    <n v="1690"/>
    <n v="828.1"/>
    <n v="422.33100000000002"/>
    <n v="0.51"/>
  </r>
  <r>
    <x v="2"/>
    <n v="1185732"/>
    <x v="288"/>
    <x v="4"/>
    <x v="29"/>
    <s v="Charlotte"/>
    <x v="4"/>
    <n v="0.61"/>
    <n v="1630"/>
    <n v="994.3"/>
    <n v="487.20699999999999"/>
    <n v="0.49"/>
  </r>
  <r>
    <x v="2"/>
    <n v="1185732"/>
    <x v="288"/>
    <x v="4"/>
    <x v="29"/>
    <s v="Charlotte"/>
    <x v="5"/>
    <n v="0.67"/>
    <n v="2310"/>
    <n v="1547.7"/>
    <n v="928.62"/>
    <n v="0.6"/>
  </r>
  <r>
    <x v="2"/>
    <n v="1185732"/>
    <x v="316"/>
    <x v="4"/>
    <x v="29"/>
    <s v="Charlotte"/>
    <x v="0"/>
    <n v="0.6"/>
    <n v="2940"/>
    <n v="1764"/>
    <n v="882"/>
    <n v="0.5"/>
  </r>
  <r>
    <x v="2"/>
    <n v="1185732"/>
    <x v="316"/>
    <x v="4"/>
    <x v="29"/>
    <s v="Charlotte"/>
    <x v="1"/>
    <n v="0.57999999999999996"/>
    <n v="2240"/>
    <n v="1299.1999999999998"/>
    <n v="649.59999999999991"/>
    <n v="0.5"/>
  </r>
  <r>
    <x v="2"/>
    <n v="1185732"/>
    <x v="316"/>
    <x v="4"/>
    <x v="29"/>
    <s v="Charlotte"/>
    <x v="2"/>
    <n v="0.53"/>
    <n v="1960"/>
    <n v="1038.8"/>
    <n v="571.34"/>
    <n v="0.55000000000000004"/>
  </r>
  <r>
    <x v="2"/>
    <n v="1185732"/>
    <x v="316"/>
    <x v="4"/>
    <x v="29"/>
    <s v="Charlotte"/>
    <x v="3"/>
    <n v="0.52"/>
    <n v="2030"/>
    <n v="1055.6000000000001"/>
    <n v="538.35600000000011"/>
    <n v="0.51"/>
  </r>
  <r>
    <x v="2"/>
    <n v="1185732"/>
    <x v="316"/>
    <x v="4"/>
    <x v="29"/>
    <s v="Charlotte"/>
    <x v="4"/>
    <n v="0.59"/>
    <n v="1820"/>
    <n v="1073.8"/>
    <n v="526.16199999999992"/>
    <n v="0.49"/>
  </r>
  <r>
    <x v="2"/>
    <n v="1185732"/>
    <x v="316"/>
    <x v="4"/>
    <x v="29"/>
    <s v="Charlotte"/>
    <x v="5"/>
    <n v="0.64"/>
    <n v="2630"/>
    <n v="1683.2"/>
    <n v="1060.4159999999999"/>
    <n v="0.63"/>
  </r>
  <r>
    <x v="2"/>
    <n v="1185732"/>
    <x v="348"/>
    <x v="4"/>
    <x v="29"/>
    <s v="Charlotte"/>
    <x v="0"/>
    <n v="0.61"/>
    <n v="3080"/>
    <n v="1878.8"/>
    <n v="995.76400000000001"/>
    <n v="0.53"/>
  </r>
  <r>
    <x v="2"/>
    <n v="1185732"/>
    <x v="348"/>
    <x v="4"/>
    <x v="29"/>
    <s v="Charlotte"/>
    <x v="1"/>
    <n v="0.57999999999999996"/>
    <n v="2000"/>
    <n v="1160"/>
    <n v="522"/>
    <n v="0.44999999999999996"/>
  </r>
  <r>
    <x v="2"/>
    <n v="1185732"/>
    <x v="348"/>
    <x v="4"/>
    <x v="29"/>
    <s v="Charlotte"/>
    <x v="2"/>
    <n v="0.54"/>
    <n v="2100"/>
    <n v="1134"/>
    <n v="601.02"/>
    <n v="0.53"/>
  </r>
  <r>
    <x v="2"/>
    <n v="1185732"/>
    <x v="348"/>
    <x v="4"/>
    <x v="29"/>
    <s v="Charlotte"/>
    <x v="3"/>
    <n v="0.44"/>
    <n v="1820"/>
    <n v="800.8"/>
    <n v="424.42399999999998"/>
    <n v="0.53"/>
  </r>
  <r>
    <x v="2"/>
    <n v="1185732"/>
    <x v="348"/>
    <x v="4"/>
    <x v="29"/>
    <s v="Charlotte"/>
    <x v="4"/>
    <n v="0.53"/>
    <n v="1760"/>
    <n v="932.80000000000007"/>
    <n v="447.74400000000003"/>
    <n v="0.48"/>
  </r>
  <r>
    <x v="2"/>
    <n v="1185732"/>
    <x v="348"/>
    <x v="4"/>
    <x v="29"/>
    <s v="Charlotte"/>
    <x v="5"/>
    <n v="0.54"/>
    <n v="2310"/>
    <n v="1247.4000000000001"/>
    <n v="798.33600000000013"/>
    <n v="0.64"/>
  </r>
  <r>
    <x v="2"/>
    <n v="1185732"/>
    <x v="378"/>
    <x v="4"/>
    <x v="29"/>
    <s v="Charlotte"/>
    <x v="0"/>
    <n v="0.53"/>
    <n v="2500"/>
    <n v="1325"/>
    <n v="689"/>
    <n v="0.52"/>
  </r>
  <r>
    <x v="2"/>
    <n v="1185732"/>
    <x v="378"/>
    <x v="4"/>
    <x v="29"/>
    <s v="Charlotte"/>
    <x v="1"/>
    <n v="0.49"/>
    <n v="1810"/>
    <n v="886.9"/>
    <n v="443.45"/>
    <n v="0.5"/>
  </r>
  <r>
    <x v="2"/>
    <n v="1185732"/>
    <x v="378"/>
    <x v="4"/>
    <x v="29"/>
    <s v="Charlotte"/>
    <x v="2"/>
    <n v="0.28000000000000003"/>
    <n v="1750"/>
    <n v="490.00000000000006"/>
    <n v="249.90000000000003"/>
    <n v="0.51"/>
  </r>
  <r>
    <x v="2"/>
    <n v="1185732"/>
    <x v="378"/>
    <x v="4"/>
    <x v="29"/>
    <s v="Charlotte"/>
    <x v="3"/>
    <n v="0.28000000000000003"/>
    <n v="1500"/>
    <n v="420.00000000000006"/>
    <n v="210.00000000000003"/>
    <n v="0.5"/>
  </r>
  <r>
    <x v="2"/>
    <n v="1185732"/>
    <x v="378"/>
    <x v="4"/>
    <x v="29"/>
    <s v="Charlotte"/>
    <x v="4"/>
    <n v="0.38"/>
    <n v="1560"/>
    <n v="592.79999999999995"/>
    <n v="272.68799999999993"/>
    <n v="0.45999999999999996"/>
  </r>
  <r>
    <x v="2"/>
    <n v="1185732"/>
    <x v="378"/>
    <x v="4"/>
    <x v="29"/>
    <s v="Charlotte"/>
    <x v="5"/>
    <n v="0.41"/>
    <n v="2030"/>
    <n v="832.3"/>
    <n v="507.70299999999997"/>
    <n v="0.61"/>
  </r>
  <r>
    <x v="2"/>
    <n v="1185732"/>
    <x v="410"/>
    <x v="4"/>
    <x v="29"/>
    <s v="Charlotte"/>
    <x v="0"/>
    <n v="0.42"/>
    <n v="2450"/>
    <n v="1029"/>
    <n v="555.66000000000008"/>
    <n v="0.54"/>
  </r>
  <r>
    <x v="2"/>
    <n v="1185732"/>
    <x v="410"/>
    <x v="4"/>
    <x v="29"/>
    <s v="Charlotte"/>
    <x v="1"/>
    <n v="0.33"/>
    <n v="1960"/>
    <n v="646.80000000000007"/>
    <n v="297.52800000000002"/>
    <n v="0.45999999999999996"/>
  </r>
  <r>
    <x v="2"/>
    <n v="1185732"/>
    <x v="410"/>
    <x v="4"/>
    <x v="29"/>
    <s v="Charlotte"/>
    <x v="2"/>
    <n v="0.34"/>
    <n v="1500"/>
    <n v="510.00000000000006"/>
    <n v="260.10000000000002"/>
    <n v="0.51"/>
  </r>
  <r>
    <x v="2"/>
    <n v="1185732"/>
    <x v="410"/>
    <x v="4"/>
    <x v="29"/>
    <s v="Charlotte"/>
    <x v="3"/>
    <n v="0.34"/>
    <n v="1600"/>
    <n v="544"/>
    <n v="293.76"/>
    <n v="0.54"/>
  </r>
  <r>
    <x v="2"/>
    <n v="1185732"/>
    <x v="410"/>
    <x v="4"/>
    <x v="29"/>
    <s v="Charlotte"/>
    <x v="4"/>
    <n v="0.42"/>
    <n v="1490"/>
    <n v="625.79999999999995"/>
    <n v="294.12599999999998"/>
    <n v="0.47"/>
  </r>
  <r>
    <x v="2"/>
    <n v="1185732"/>
    <x v="410"/>
    <x v="4"/>
    <x v="29"/>
    <s v="Charlotte"/>
    <x v="5"/>
    <n v="0.48"/>
    <n v="1760"/>
    <n v="844.8"/>
    <n v="532.22399999999993"/>
    <n v="0.63"/>
  </r>
  <r>
    <x v="2"/>
    <n v="1185732"/>
    <x v="440"/>
    <x v="4"/>
    <x v="29"/>
    <s v="Charlotte"/>
    <x v="0"/>
    <n v="0.44"/>
    <n v="2150"/>
    <n v="946"/>
    <n v="520.30000000000007"/>
    <n v="0.55000000000000004"/>
  </r>
  <r>
    <x v="2"/>
    <n v="1185732"/>
    <x v="440"/>
    <x v="4"/>
    <x v="29"/>
    <s v="Charlotte"/>
    <x v="1"/>
    <n v="0.32"/>
    <n v="1950"/>
    <n v="624"/>
    <n v="293.27999999999997"/>
    <n v="0.47"/>
  </r>
  <r>
    <x v="2"/>
    <n v="1185732"/>
    <x v="440"/>
    <x v="4"/>
    <x v="29"/>
    <s v="Charlotte"/>
    <x v="2"/>
    <n v="0.38"/>
    <n v="1670"/>
    <n v="634.6"/>
    <n v="342.68400000000003"/>
    <n v="0.54"/>
  </r>
  <r>
    <x v="2"/>
    <n v="1185732"/>
    <x v="440"/>
    <x v="4"/>
    <x v="29"/>
    <s v="Charlotte"/>
    <x v="3"/>
    <n v="0.55000000000000004"/>
    <n v="1630"/>
    <n v="896.50000000000011"/>
    <n v="457.21500000000009"/>
    <n v="0.51"/>
  </r>
  <r>
    <x v="2"/>
    <n v="1185732"/>
    <x v="440"/>
    <x v="4"/>
    <x v="29"/>
    <s v="Charlotte"/>
    <x v="4"/>
    <n v="0.72"/>
    <n v="1630"/>
    <n v="1173.5999999999999"/>
    <n v="575.06399999999996"/>
    <n v="0.49"/>
  </r>
  <r>
    <x v="2"/>
    <n v="1185732"/>
    <x v="440"/>
    <x v="4"/>
    <x v="29"/>
    <s v="Charlotte"/>
    <x v="5"/>
    <n v="0.72"/>
    <n v="2100"/>
    <n v="1512"/>
    <n v="967.68000000000006"/>
    <n v="0.64"/>
  </r>
  <r>
    <x v="2"/>
    <n v="1185732"/>
    <x v="469"/>
    <x v="4"/>
    <x v="29"/>
    <s v="Charlotte"/>
    <x v="0"/>
    <n v="0.64"/>
    <n v="2440"/>
    <n v="1561.6000000000001"/>
    <n v="796.41600000000005"/>
    <n v="0.51"/>
  </r>
  <r>
    <x v="2"/>
    <n v="1185732"/>
    <x v="469"/>
    <x v="4"/>
    <x v="29"/>
    <s v="Charlotte"/>
    <x v="1"/>
    <n v="0.55000000000000004"/>
    <n v="2020"/>
    <n v="1111"/>
    <n v="499.94999999999993"/>
    <n v="0.44999999999999996"/>
  </r>
  <r>
    <x v="1"/>
    <n v="1185732"/>
    <x v="469"/>
    <x v="4"/>
    <x v="29"/>
    <s v="Charlotte"/>
    <x v="2"/>
    <n v="0.55000000000000004"/>
    <n v="2180"/>
    <n v="1199"/>
    <n v="611.49"/>
    <n v="0.51"/>
  </r>
  <r>
    <x v="1"/>
    <n v="1185732"/>
    <x v="469"/>
    <x v="4"/>
    <x v="29"/>
    <s v="Charlotte"/>
    <x v="3"/>
    <n v="0.55000000000000004"/>
    <n v="1960"/>
    <n v="1078"/>
    <n v="582.12"/>
    <n v="0.54"/>
  </r>
  <r>
    <x v="1"/>
    <n v="1185732"/>
    <x v="469"/>
    <x v="4"/>
    <x v="29"/>
    <s v="Charlotte"/>
    <x v="4"/>
    <n v="0.65"/>
    <n v="1690"/>
    <n v="1098.5"/>
    <n v="538.26499999999999"/>
    <n v="0.49"/>
  </r>
  <r>
    <x v="1"/>
    <n v="1185732"/>
    <x v="469"/>
    <x v="4"/>
    <x v="29"/>
    <s v="Charlotte"/>
    <x v="5"/>
    <n v="0.69"/>
    <n v="2250"/>
    <n v="1552.4999999999998"/>
    <n v="1009.1249999999999"/>
    <n v="0.65"/>
  </r>
  <r>
    <x v="1"/>
    <n v="1185732"/>
    <x v="177"/>
    <x v="4"/>
    <x v="29"/>
    <s v="Charlotte"/>
    <x v="0"/>
    <n v="0.32"/>
    <n v="1940"/>
    <n v="620.80000000000007"/>
    <n v="322.81600000000003"/>
    <n v="0.52"/>
  </r>
  <r>
    <x v="1"/>
    <n v="1185732"/>
    <x v="177"/>
    <x v="4"/>
    <x v="29"/>
    <s v="Charlotte"/>
    <x v="1"/>
    <n v="0.33"/>
    <n v="1500"/>
    <n v="495"/>
    <n v="247.5"/>
    <n v="0.5"/>
  </r>
  <r>
    <x v="1"/>
    <n v="1185732"/>
    <x v="177"/>
    <x v="4"/>
    <x v="29"/>
    <s v="Charlotte"/>
    <x v="2"/>
    <n v="0.24"/>
    <n v="1670"/>
    <n v="400.8"/>
    <n v="216.43200000000002"/>
    <n v="0.54"/>
  </r>
  <r>
    <x v="1"/>
    <n v="1185732"/>
    <x v="177"/>
    <x v="4"/>
    <x v="29"/>
    <s v="Charlotte"/>
    <x v="3"/>
    <n v="0.28999999999999998"/>
    <n v="1230"/>
    <n v="356.7"/>
    <n v="185.48400000000001"/>
    <n v="0.52"/>
  </r>
  <r>
    <x v="1"/>
    <n v="1185732"/>
    <x v="177"/>
    <x v="4"/>
    <x v="29"/>
    <s v="Charlotte"/>
    <x v="4"/>
    <n v="0.44"/>
    <n v="1280"/>
    <n v="563.20000000000005"/>
    <n v="281.60000000000002"/>
    <n v="0.5"/>
  </r>
  <r>
    <x v="1"/>
    <n v="1185732"/>
    <x v="177"/>
    <x v="4"/>
    <x v="29"/>
    <s v="Charlotte"/>
    <x v="5"/>
    <n v="0.32"/>
    <n v="1730"/>
    <n v="553.6"/>
    <n v="359.84000000000003"/>
    <n v="0.65"/>
  </r>
  <r>
    <x v="1"/>
    <n v="1185732"/>
    <x v="206"/>
    <x v="4"/>
    <x v="29"/>
    <s v="Charlotte"/>
    <x v="0"/>
    <n v="0.32"/>
    <n v="2310"/>
    <n v="739.2"/>
    <n v="369.6"/>
    <n v="0.5"/>
  </r>
  <r>
    <x v="1"/>
    <n v="1185732"/>
    <x v="206"/>
    <x v="4"/>
    <x v="29"/>
    <s v="Charlotte"/>
    <x v="1"/>
    <n v="0.33"/>
    <n v="1430"/>
    <n v="471.90000000000003"/>
    <n v="235.95000000000002"/>
    <n v="0.5"/>
  </r>
  <r>
    <x v="1"/>
    <n v="1185732"/>
    <x v="206"/>
    <x v="4"/>
    <x v="29"/>
    <s v="Charlotte"/>
    <x v="2"/>
    <n v="0.23"/>
    <n v="1580"/>
    <n v="363.40000000000003"/>
    <n v="181.70000000000002"/>
    <n v="0.5"/>
  </r>
  <r>
    <x v="1"/>
    <n v="1185732"/>
    <x v="206"/>
    <x v="3"/>
    <x v="30"/>
    <s v="Columbus"/>
    <x v="3"/>
    <n v="0.28999999999999998"/>
    <n v="1010"/>
    <n v="292.89999999999998"/>
    <n v="146.44999999999999"/>
    <n v="0.5"/>
  </r>
  <r>
    <x v="1"/>
    <n v="1185732"/>
    <x v="206"/>
    <x v="3"/>
    <x v="30"/>
    <s v="Columbus"/>
    <x v="4"/>
    <n v="0.41"/>
    <n v="1220"/>
    <n v="500.2"/>
    <n v="230.09199999999998"/>
    <n v="0.45999999999999996"/>
  </r>
  <r>
    <x v="1"/>
    <n v="1185732"/>
    <x v="206"/>
    <x v="3"/>
    <x v="30"/>
    <s v="Columbus"/>
    <x v="5"/>
    <n v="0.28999999999999998"/>
    <n v="1430"/>
    <n v="414.7"/>
    <n v="252.96699999999998"/>
    <n v="0.61"/>
  </r>
  <r>
    <x v="1"/>
    <n v="1185732"/>
    <x v="214"/>
    <x v="3"/>
    <x v="30"/>
    <s v="Columbus"/>
    <x v="0"/>
    <n v="0.27"/>
    <n v="2310"/>
    <n v="623.70000000000005"/>
    <n v="324.32400000000001"/>
    <n v="0.52"/>
  </r>
  <r>
    <x v="1"/>
    <n v="1185732"/>
    <x v="214"/>
    <x v="3"/>
    <x v="30"/>
    <s v="Columbus"/>
    <x v="1"/>
    <n v="0.27"/>
    <n v="1260"/>
    <n v="340.20000000000005"/>
    <n v="153.09"/>
    <n v="0.44999999999999996"/>
  </r>
  <r>
    <x v="1"/>
    <n v="1185732"/>
    <x v="214"/>
    <x v="3"/>
    <x v="30"/>
    <s v="Columbus"/>
    <x v="2"/>
    <n v="0.2"/>
    <n v="1240"/>
    <n v="248"/>
    <n v="131.44"/>
    <n v="0.53"/>
  </r>
  <r>
    <x v="1"/>
    <n v="1185732"/>
    <x v="214"/>
    <x v="3"/>
    <x v="30"/>
    <s v="Columbus"/>
    <x v="3"/>
    <n v="0.24"/>
    <n v="980"/>
    <n v="235.2"/>
    <n v="122.304"/>
    <n v="0.52"/>
  </r>
  <r>
    <x v="1"/>
    <n v="1185732"/>
    <x v="214"/>
    <x v="3"/>
    <x v="30"/>
    <s v="Columbus"/>
    <x v="4"/>
    <n v="0.37"/>
    <n v="1130"/>
    <n v="418.1"/>
    <n v="204.869"/>
    <n v="0.49"/>
  </r>
  <r>
    <x v="1"/>
    <n v="1185732"/>
    <x v="214"/>
    <x v="3"/>
    <x v="30"/>
    <s v="Columbus"/>
    <x v="5"/>
    <n v="0.28000000000000003"/>
    <n v="1280"/>
    <n v="358.40000000000003"/>
    <n v="218.62400000000002"/>
    <n v="0.61"/>
  </r>
  <r>
    <x v="1"/>
    <n v="1185732"/>
    <x v="233"/>
    <x v="3"/>
    <x v="30"/>
    <s v="Columbus"/>
    <x v="0"/>
    <n v="0.28000000000000003"/>
    <n v="2180"/>
    <n v="610.40000000000009"/>
    <n v="335.72000000000008"/>
    <n v="0.55000000000000004"/>
  </r>
  <r>
    <x v="1"/>
    <n v="1185732"/>
    <x v="233"/>
    <x v="3"/>
    <x v="30"/>
    <s v="Columbus"/>
    <x v="1"/>
    <n v="0.28000000000000003"/>
    <n v="1110"/>
    <n v="310.8"/>
    <n v="152.292"/>
    <n v="0.49"/>
  </r>
  <r>
    <x v="1"/>
    <n v="1185732"/>
    <x v="233"/>
    <x v="3"/>
    <x v="30"/>
    <s v="Columbus"/>
    <x v="2"/>
    <n v="0.19"/>
    <n v="1060"/>
    <n v="201.4"/>
    <n v="106.742"/>
    <n v="0.53"/>
  </r>
  <r>
    <x v="1"/>
    <n v="1185732"/>
    <x v="233"/>
    <x v="3"/>
    <x v="30"/>
    <s v="Columbus"/>
    <x v="3"/>
    <n v="0.24"/>
    <n v="1020"/>
    <n v="244.79999999999998"/>
    <n v="122.39999999999999"/>
    <n v="0.5"/>
  </r>
  <r>
    <x v="1"/>
    <n v="1185732"/>
    <x v="233"/>
    <x v="3"/>
    <x v="30"/>
    <s v="Columbus"/>
    <x v="4"/>
    <n v="0.42"/>
    <n v="1010"/>
    <n v="424.2"/>
    <n v="199.374"/>
    <n v="0.47"/>
  </r>
  <r>
    <x v="1"/>
    <n v="1185732"/>
    <x v="233"/>
    <x v="3"/>
    <x v="30"/>
    <s v="Columbus"/>
    <x v="5"/>
    <n v="0.34"/>
    <n v="1370"/>
    <n v="465.8"/>
    <n v="302.77000000000004"/>
    <n v="0.65"/>
  </r>
  <r>
    <x v="1"/>
    <n v="1185732"/>
    <x v="262"/>
    <x v="3"/>
    <x v="30"/>
    <s v="Columbus"/>
    <x v="0"/>
    <n v="0.42"/>
    <n v="2070"/>
    <n v="869.4"/>
    <n v="434.7"/>
    <n v="0.5"/>
  </r>
  <r>
    <x v="1"/>
    <n v="1185732"/>
    <x v="262"/>
    <x v="3"/>
    <x v="30"/>
    <s v="Columbus"/>
    <x v="1"/>
    <n v="0.44"/>
    <n v="1350"/>
    <n v="594"/>
    <n v="291.06"/>
    <n v="0.49"/>
  </r>
  <r>
    <x v="1"/>
    <n v="1185732"/>
    <x v="262"/>
    <x v="3"/>
    <x v="30"/>
    <s v="Columbus"/>
    <x v="2"/>
    <n v="0.39"/>
    <n v="1430"/>
    <n v="557.70000000000005"/>
    <n v="284.42700000000002"/>
    <n v="0.51"/>
  </r>
  <r>
    <x v="1"/>
    <n v="1185732"/>
    <x v="262"/>
    <x v="3"/>
    <x v="30"/>
    <s v="Columbus"/>
    <x v="3"/>
    <n v="0.38"/>
    <n v="1230"/>
    <n v="467.4"/>
    <n v="257.07"/>
    <n v="0.55000000000000004"/>
  </r>
  <r>
    <x v="1"/>
    <n v="1185732"/>
    <x v="262"/>
    <x v="3"/>
    <x v="30"/>
    <s v="Columbus"/>
    <x v="4"/>
    <n v="0.49"/>
    <n v="1260"/>
    <n v="617.4"/>
    <n v="284.00399999999996"/>
    <n v="0.45999999999999996"/>
  </r>
  <r>
    <x v="1"/>
    <n v="1185732"/>
    <x v="262"/>
    <x v="3"/>
    <x v="30"/>
    <s v="Columbus"/>
    <x v="5"/>
    <n v="0.53"/>
    <n v="1430"/>
    <n v="757.90000000000009"/>
    <n v="485.05600000000004"/>
    <n v="0.64"/>
  </r>
  <r>
    <x v="1"/>
    <n v="1185732"/>
    <x v="295"/>
    <x v="3"/>
    <x v="30"/>
    <s v="Columbus"/>
    <x v="0"/>
    <n v="0.49"/>
    <n v="2320"/>
    <n v="1136.8"/>
    <n v="602.50400000000002"/>
    <n v="0.53"/>
  </r>
  <r>
    <x v="1"/>
    <n v="1185732"/>
    <x v="295"/>
    <x v="3"/>
    <x v="30"/>
    <s v="Columbus"/>
    <x v="1"/>
    <n v="0.41"/>
    <n v="1380"/>
    <n v="565.79999999999995"/>
    <n v="260.26799999999997"/>
    <n v="0.45999999999999996"/>
  </r>
  <r>
    <x v="1"/>
    <n v="1185732"/>
    <x v="295"/>
    <x v="3"/>
    <x v="30"/>
    <s v="Columbus"/>
    <x v="2"/>
    <n v="0.49"/>
    <n v="1420"/>
    <n v="695.8"/>
    <n v="375.73200000000003"/>
    <n v="0.54"/>
  </r>
  <r>
    <x v="1"/>
    <n v="1185732"/>
    <x v="295"/>
    <x v="3"/>
    <x v="30"/>
    <s v="Columbus"/>
    <x v="3"/>
    <n v="0.49"/>
    <n v="1400"/>
    <n v="686"/>
    <n v="349.86"/>
    <n v="0.51"/>
  </r>
  <r>
    <x v="1"/>
    <n v="1185732"/>
    <x v="295"/>
    <x v="3"/>
    <x v="30"/>
    <s v="Columbus"/>
    <x v="4"/>
    <n v="0.62"/>
    <n v="1500"/>
    <n v="930"/>
    <n v="437.09999999999997"/>
    <n v="0.47"/>
  </r>
  <r>
    <x v="1"/>
    <n v="1185732"/>
    <x v="295"/>
    <x v="3"/>
    <x v="30"/>
    <s v="Columbus"/>
    <x v="5"/>
    <n v="0.64"/>
    <n v="1960"/>
    <n v="1254.4000000000001"/>
    <n v="777.72800000000007"/>
    <n v="0.62"/>
  </r>
  <r>
    <x v="1"/>
    <n v="1185732"/>
    <x v="323"/>
    <x v="3"/>
    <x v="30"/>
    <s v="Columbus"/>
    <x v="0"/>
    <n v="0.63"/>
    <n v="2520"/>
    <n v="1587.6"/>
    <n v="825.55200000000002"/>
    <n v="0.52"/>
  </r>
  <r>
    <x v="1"/>
    <n v="1185732"/>
    <x v="323"/>
    <x v="3"/>
    <x v="30"/>
    <s v="Columbus"/>
    <x v="1"/>
    <n v="0.56000000000000005"/>
    <n v="1950"/>
    <n v="1092"/>
    <n v="513.24"/>
    <n v="0.47"/>
  </r>
  <r>
    <x v="1"/>
    <n v="1185732"/>
    <x v="323"/>
    <x v="3"/>
    <x v="30"/>
    <s v="Columbus"/>
    <x v="2"/>
    <n v="0.51"/>
    <n v="1730"/>
    <n v="882.30000000000007"/>
    <n v="449.97300000000007"/>
    <n v="0.51"/>
  </r>
  <r>
    <x v="1"/>
    <n v="1185732"/>
    <x v="323"/>
    <x v="3"/>
    <x v="30"/>
    <s v="Columbus"/>
    <x v="3"/>
    <n v="0.53"/>
    <n v="1520"/>
    <n v="805.6"/>
    <n v="435.02400000000006"/>
    <n v="0.54"/>
  </r>
  <r>
    <x v="1"/>
    <n v="1185732"/>
    <x v="323"/>
    <x v="3"/>
    <x v="30"/>
    <s v="Columbus"/>
    <x v="4"/>
    <n v="0.59"/>
    <n v="1540"/>
    <n v="908.59999999999991"/>
    <n v="417.9559999999999"/>
    <n v="0.45999999999999996"/>
  </r>
  <r>
    <x v="1"/>
    <n v="1185732"/>
    <x v="323"/>
    <x v="3"/>
    <x v="30"/>
    <s v="Columbus"/>
    <x v="5"/>
    <n v="0.69"/>
    <n v="1810"/>
    <n v="1248.8999999999999"/>
    <n v="786.8069999999999"/>
    <n v="0.63"/>
  </r>
  <r>
    <x v="1"/>
    <n v="1185732"/>
    <x v="355"/>
    <x v="3"/>
    <x v="30"/>
    <s v="Columbus"/>
    <x v="0"/>
    <n v="0.61"/>
    <n v="2280"/>
    <n v="1390.8"/>
    <n v="695.4"/>
    <n v="0.5"/>
  </r>
  <r>
    <x v="1"/>
    <n v="1185732"/>
    <x v="355"/>
    <x v="3"/>
    <x v="30"/>
    <s v="Columbus"/>
    <x v="1"/>
    <n v="0.57999999999999996"/>
    <n v="1950"/>
    <n v="1131"/>
    <n v="520.26"/>
    <n v="0.45999999999999996"/>
  </r>
  <r>
    <x v="1"/>
    <n v="1185732"/>
    <x v="355"/>
    <x v="3"/>
    <x v="30"/>
    <s v="Columbus"/>
    <x v="2"/>
    <n v="0.53"/>
    <n v="1500"/>
    <n v="795"/>
    <n v="405.45"/>
    <n v="0.51"/>
  </r>
  <r>
    <x v="1"/>
    <n v="1185732"/>
    <x v="355"/>
    <x v="3"/>
    <x v="30"/>
    <s v="Columbus"/>
    <x v="3"/>
    <n v="0.41"/>
    <n v="1580"/>
    <n v="647.79999999999995"/>
    <n v="330.37799999999999"/>
    <n v="0.51"/>
  </r>
  <r>
    <x v="1"/>
    <n v="1185732"/>
    <x v="355"/>
    <x v="3"/>
    <x v="30"/>
    <s v="Columbus"/>
    <x v="4"/>
    <n v="0.5"/>
    <n v="1350"/>
    <n v="675"/>
    <n v="330.75"/>
    <n v="0.49"/>
  </r>
  <r>
    <x v="1"/>
    <n v="1185732"/>
    <x v="355"/>
    <x v="3"/>
    <x v="30"/>
    <s v="Columbus"/>
    <x v="5"/>
    <n v="0.54"/>
    <n v="1690"/>
    <n v="912.6"/>
    <n v="556.68600000000004"/>
    <n v="0.61"/>
  </r>
  <r>
    <x v="1"/>
    <n v="1185732"/>
    <x v="385"/>
    <x v="3"/>
    <x v="30"/>
    <s v="Columbus"/>
    <x v="0"/>
    <n v="0.5"/>
    <n v="2250"/>
    <n v="1125"/>
    <n v="607.5"/>
    <n v="0.54"/>
  </r>
  <r>
    <x v="1"/>
    <n v="1185732"/>
    <x v="385"/>
    <x v="3"/>
    <x v="30"/>
    <s v="Columbus"/>
    <x v="1"/>
    <n v="0.47"/>
    <n v="1730"/>
    <n v="813.09999999999991"/>
    <n v="382.15699999999993"/>
    <n v="0.47"/>
  </r>
  <r>
    <x v="1"/>
    <n v="1185732"/>
    <x v="385"/>
    <x v="3"/>
    <x v="30"/>
    <s v="Columbus"/>
    <x v="2"/>
    <n v="0.23"/>
    <n v="1380"/>
    <n v="317.40000000000003"/>
    <n v="174.57000000000002"/>
    <n v="0.55000000000000004"/>
  </r>
  <r>
    <x v="1"/>
    <n v="1185732"/>
    <x v="385"/>
    <x v="3"/>
    <x v="30"/>
    <s v="Columbus"/>
    <x v="3"/>
    <n v="0.24"/>
    <n v="1130"/>
    <n v="271.2"/>
    <n v="138.31199999999998"/>
    <n v="0.51"/>
  </r>
  <r>
    <x v="1"/>
    <n v="1185732"/>
    <x v="385"/>
    <x v="3"/>
    <x v="30"/>
    <s v="Columbus"/>
    <x v="4"/>
    <n v="0.32"/>
    <n v="1220"/>
    <n v="390.40000000000003"/>
    <n v="187.392"/>
    <n v="0.48"/>
  </r>
  <r>
    <x v="1"/>
    <n v="1185732"/>
    <x v="385"/>
    <x v="3"/>
    <x v="30"/>
    <s v="Columbus"/>
    <x v="5"/>
    <n v="0.37"/>
    <n v="1380"/>
    <n v="510.59999999999997"/>
    <n v="316.572"/>
    <n v="0.62"/>
  </r>
  <r>
    <x v="1"/>
    <n v="1185732"/>
    <x v="417"/>
    <x v="3"/>
    <x v="30"/>
    <s v="Columbus"/>
    <x v="0"/>
    <n v="0.36"/>
    <n v="2100"/>
    <n v="756"/>
    <n v="393.12"/>
    <n v="0.52"/>
  </r>
  <r>
    <x v="1"/>
    <n v="1185732"/>
    <x v="417"/>
    <x v="3"/>
    <x v="30"/>
    <s v="Columbus"/>
    <x v="1"/>
    <n v="0.28999999999999998"/>
    <n v="1380"/>
    <n v="400.2"/>
    <n v="188.09399999999999"/>
    <n v="0.47"/>
  </r>
  <r>
    <x v="1"/>
    <n v="1185732"/>
    <x v="417"/>
    <x v="3"/>
    <x v="30"/>
    <s v="Columbus"/>
    <x v="2"/>
    <n v="0.27"/>
    <n v="1060"/>
    <n v="286.20000000000005"/>
    <n v="151.68600000000004"/>
    <n v="0.53"/>
  </r>
  <r>
    <x v="1"/>
    <n v="1185732"/>
    <x v="417"/>
    <x v="3"/>
    <x v="30"/>
    <s v="Columbus"/>
    <x v="3"/>
    <n v="0.28999999999999998"/>
    <n v="1120"/>
    <n v="324.79999999999995"/>
    <n v="165.64799999999997"/>
    <n v="0.51"/>
  </r>
  <r>
    <x v="1"/>
    <n v="1185732"/>
    <x v="417"/>
    <x v="3"/>
    <x v="30"/>
    <s v="Columbus"/>
    <x v="4"/>
    <n v="0.37"/>
    <n v="1160"/>
    <n v="429.2"/>
    <n v="197.43199999999999"/>
    <n v="0.45999999999999996"/>
  </r>
  <r>
    <x v="1"/>
    <n v="1185732"/>
    <x v="417"/>
    <x v="3"/>
    <x v="30"/>
    <s v="Columbus"/>
    <x v="5"/>
    <n v="0.38"/>
    <n v="1470"/>
    <n v="558.6"/>
    <n v="351.91800000000001"/>
    <n v="0.63"/>
  </r>
  <r>
    <x v="1"/>
    <n v="1185732"/>
    <x v="447"/>
    <x v="3"/>
    <x v="30"/>
    <s v="Columbus"/>
    <x v="0"/>
    <n v="0.34"/>
    <n v="1690"/>
    <n v="574.6"/>
    <n v="298.79200000000003"/>
    <n v="0.52"/>
  </r>
  <r>
    <x v="1"/>
    <n v="1185732"/>
    <x v="447"/>
    <x v="3"/>
    <x v="30"/>
    <s v="Columbus"/>
    <x v="1"/>
    <n v="0.24"/>
    <n v="1400"/>
    <n v="336"/>
    <n v="151.19999999999999"/>
    <n v="0.44999999999999996"/>
  </r>
  <r>
    <x v="1"/>
    <n v="1185732"/>
    <x v="447"/>
    <x v="3"/>
    <x v="30"/>
    <s v="Columbus"/>
    <x v="2"/>
    <n v="0.32"/>
    <n v="1160"/>
    <n v="371.2"/>
    <n v="185.6"/>
    <n v="0.5"/>
  </r>
  <r>
    <x v="1"/>
    <n v="1185732"/>
    <x v="447"/>
    <x v="3"/>
    <x v="30"/>
    <s v="Columbus"/>
    <x v="3"/>
    <n v="0.59"/>
    <n v="1350"/>
    <n v="796.5"/>
    <n v="398.25"/>
    <n v="0.5"/>
  </r>
  <r>
    <x v="1"/>
    <n v="1185732"/>
    <x v="447"/>
    <x v="3"/>
    <x v="30"/>
    <s v="Columbus"/>
    <x v="4"/>
    <n v="0.76"/>
    <n v="1380"/>
    <n v="1048.8"/>
    <n v="513.91199999999992"/>
    <n v="0.49"/>
  </r>
  <r>
    <x v="1"/>
    <n v="1185732"/>
    <x v="447"/>
    <x v="3"/>
    <x v="30"/>
    <s v="Columbus"/>
    <x v="5"/>
    <n v="0.74"/>
    <n v="1670"/>
    <n v="1235.8"/>
    <n v="790.91200000000003"/>
    <n v="0.64"/>
  </r>
  <r>
    <x v="1"/>
    <n v="1185732"/>
    <x v="476"/>
    <x v="3"/>
    <x v="30"/>
    <s v="Columbus"/>
    <x v="0"/>
    <n v="0.7"/>
    <n v="2310"/>
    <n v="1617"/>
    <n v="808.5"/>
    <n v="0.5"/>
  </r>
  <r>
    <x v="1"/>
    <n v="1185732"/>
    <x v="476"/>
    <x v="3"/>
    <x v="30"/>
    <s v="Columbus"/>
    <x v="1"/>
    <n v="0.6"/>
    <n v="1810"/>
    <n v="1086"/>
    <n v="510.41999999999996"/>
    <n v="0.47"/>
  </r>
  <r>
    <x v="4"/>
    <n v="1185732"/>
    <x v="476"/>
    <x v="3"/>
    <x v="30"/>
    <s v="Columbus"/>
    <x v="2"/>
    <n v="0.59"/>
    <n v="1610"/>
    <n v="949.9"/>
    <n v="493.94799999999998"/>
    <n v="0.52"/>
  </r>
  <r>
    <x v="4"/>
    <n v="1185732"/>
    <x v="476"/>
    <x v="3"/>
    <x v="30"/>
    <s v="Columbus"/>
    <x v="3"/>
    <n v="0.63"/>
    <n v="1470"/>
    <n v="926.1"/>
    <n v="463.05"/>
    <n v="0.5"/>
  </r>
  <r>
    <x v="4"/>
    <n v="1185732"/>
    <x v="476"/>
    <x v="3"/>
    <x v="30"/>
    <s v="Columbus"/>
    <x v="4"/>
    <n v="0.68"/>
    <n v="1420"/>
    <n v="965.6"/>
    <n v="473.14400000000001"/>
    <n v="0.49"/>
  </r>
  <r>
    <x v="4"/>
    <n v="1185732"/>
    <x v="476"/>
    <x v="3"/>
    <x v="30"/>
    <s v="Columbus"/>
    <x v="5"/>
    <n v="0.74"/>
    <n v="1560"/>
    <n v="1154.4000000000001"/>
    <n v="692.64"/>
    <n v="0.6"/>
  </r>
  <r>
    <x v="1"/>
    <n v="1185732"/>
    <x v="186"/>
    <x v="3"/>
    <x v="30"/>
    <s v="Columbus"/>
    <x v="0"/>
    <n v="0.37"/>
    <n v="1350"/>
    <n v="499.5"/>
    <n v="269.73"/>
    <n v="0.54"/>
  </r>
  <r>
    <x v="1"/>
    <n v="1185732"/>
    <x v="186"/>
    <x v="3"/>
    <x v="30"/>
    <s v="Columbus"/>
    <x v="1"/>
    <n v="0.38"/>
    <n v="780"/>
    <n v="296.39999999999998"/>
    <n v="139.30799999999999"/>
    <n v="0.47"/>
  </r>
  <r>
    <x v="1"/>
    <n v="1185732"/>
    <x v="186"/>
    <x v="3"/>
    <x v="30"/>
    <s v="Columbus"/>
    <x v="2"/>
    <n v="0.28000000000000003"/>
    <n v="750"/>
    <n v="210.00000000000003"/>
    <n v="109.20000000000002"/>
    <n v="0.52"/>
  </r>
  <r>
    <x v="1"/>
    <n v="1185732"/>
    <x v="186"/>
    <x v="3"/>
    <x v="30"/>
    <s v="Columbus"/>
    <x v="3"/>
    <n v="0.34"/>
    <n v="420"/>
    <n v="142.80000000000001"/>
    <n v="71.400000000000006"/>
    <n v="0.5"/>
  </r>
  <r>
    <x v="1"/>
    <n v="1185732"/>
    <x v="186"/>
    <x v="3"/>
    <x v="30"/>
    <s v="Columbus"/>
    <x v="4"/>
    <n v="0.46"/>
    <n v="520"/>
    <n v="239.20000000000002"/>
    <n v="112.42400000000001"/>
    <n v="0.47"/>
  </r>
  <r>
    <x v="1"/>
    <n v="1185732"/>
    <x v="186"/>
    <x v="3"/>
    <x v="30"/>
    <s v="Columbus"/>
    <x v="5"/>
    <n v="0.37"/>
    <n v="810"/>
    <n v="299.7"/>
    <n v="161.83799999999999"/>
    <n v="0.54"/>
  </r>
  <r>
    <x v="1"/>
    <n v="1185732"/>
    <x v="696"/>
    <x v="3"/>
    <x v="30"/>
    <s v="Columbus"/>
    <x v="0"/>
    <n v="0.38"/>
    <n v="1380"/>
    <n v="524.4"/>
    <n v="277.93200000000002"/>
    <n v="0.53"/>
  </r>
  <r>
    <x v="1"/>
    <n v="1185732"/>
    <x v="696"/>
    <x v="3"/>
    <x v="30"/>
    <s v="Columbus"/>
    <x v="1"/>
    <n v="0.38"/>
    <n v="580"/>
    <n v="220.4"/>
    <n v="101.384"/>
    <n v="0.45999999999999996"/>
  </r>
  <r>
    <x v="1"/>
    <n v="1185732"/>
    <x v="696"/>
    <x v="3"/>
    <x v="30"/>
    <s v="Columbus"/>
    <x v="2"/>
    <n v="0.28999999999999998"/>
    <n v="630"/>
    <n v="182.7"/>
    <n v="96.831000000000003"/>
    <n v="0.53"/>
  </r>
  <r>
    <x v="1"/>
    <n v="1185732"/>
    <x v="696"/>
    <x v="4"/>
    <x v="31"/>
    <s v="Louisville"/>
    <x v="3"/>
    <n v="0.34"/>
    <n v="340"/>
    <n v="115.60000000000001"/>
    <n v="62.424000000000007"/>
    <n v="0.54"/>
  </r>
  <r>
    <x v="1"/>
    <n v="1185732"/>
    <x v="696"/>
    <x v="4"/>
    <x v="31"/>
    <s v="Louisville"/>
    <x v="4"/>
    <n v="0.48"/>
    <n v="540"/>
    <n v="259.2"/>
    <n v="121.82399999999998"/>
    <n v="0.47"/>
  </r>
  <r>
    <x v="1"/>
    <n v="1185732"/>
    <x v="696"/>
    <x v="4"/>
    <x v="31"/>
    <s v="Louisville"/>
    <x v="5"/>
    <n v="0.39"/>
    <n v="780"/>
    <n v="304.2"/>
    <n v="155.142"/>
    <n v="0.51"/>
  </r>
  <r>
    <x v="1"/>
    <n v="1185732"/>
    <x v="226"/>
    <x v="4"/>
    <x v="31"/>
    <s v="Louisville"/>
    <x v="0"/>
    <n v="0.41"/>
    <n v="1560"/>
    <n v="639.59999999999991"/>
    <n v="326.19599999999997"/>
    <n v="0.51"/>
  </r>
  <r>
    <x v="1"/>
    <n v="1185732"/>
    <x v="226"/>
    <x v="4"/>
    <x v="31"/>
    <s v="Louisville"/>
    <x v="1"/>
    <n v="0.41"/>
    <n v="590"/>
    <n v="241.89999999999998"/>
    <n v="118.53099999999999"/>
    <n v="0.49"/>
  </r>
  <r>
    <x v="1"/>
    <n v="1185732"/>
    <x v="226"/>
    <x v="4"/>
    <x v="31"/>
    <s v="Louisville"/>
    <x v="2"/>
    <n v="0.34"/>
    <n v="730"/>
    <n v="248.20000000000002"/>
    <n v="124.10000000000001"/>
    <n v="0.5"/>
  </r>
  <r>
    <x v="1"/>
    <n v="1185732"/>
    <x v="226"/>
    <x v="4"/>
    <x v="31"/>
    <s v="Louisville"/>
    <x v="3"/>
    <n v="0.36"/>
    <n v="270"/>
    <n v="97.2"/>
    <n v="50.544000000000004"/>
    <n v="0.52"/>
  </r>
  <r>
    <x v="1"/>
    <n v="1185732"/>
    <x v="226"/>
    <x v="4"/>
    <x v="31"/>
    <s v="Louisville"/>
    <x v="4"/>
    <n v="0.52"/>
    <n v="440"/>
    <n v="228.8"/>
    <n v="105.24799999999999"/>
    <n v="0.45999999999999996"/>
  </r>
  <r>
    <x v="1"/>
    <n v="1185732"/>
    <x v="226"/>
    <x v="4"/>
    <x v="31"/>
    <s v="Louisville"/>
    <x v="5"/>
    <n v="0.42"/>
    <n v="650"/>
    <n v="273"/>
    <n v="139.22999999999999"/>
    <n v="0.51"/>
  </r>
  <r>
    <x v="1"/>
    <n v="1185732"/>
    <x v="245"/>
    <x v="4"/>
    <x v="31"/>
    <s v="Louisville"/>
    <x v="0"/>
    <n v="0.41"/>
    <n v="1190"/>
    <n v="487.9"/>
    <n v="268.34500000000003"/>
    <n v="0.55000000000000004"/>
  </r>
  <r>
    <x v="1"/>
    <n v="1185732"/>
    <x v="245"/>
    <x v="4"/>
    <x v="31"/>
    <s v="Louisville"/>
    <x v="1"/>
    <n v="0.41"/>
    <n v="490"/>
    <n v="200.89999999999998"/>
    <n v="96.431999999999988"/>
    <n v="0.48"/>
  </r>
  <r>
    <x v="1"/>
    <n v="1185732"/>
    <x v="245"/>
    <x v="4"/>
    <x v="31"/>
    <s v="Louisville"/>
    <x v="2"/>
    <n v="0.38"/>
    <n v="490"/>
    <n v="186.2"/>
    <n v="102.41"/>
    <n v="0.55000000000000004"/>
  </r>
  <r>
    <x v="1"/>
    <n v="1185732"/>
    <x v="245"/>
    <x v="4"/>
    <x v="31"/>
    <s v="Louisville"/>
    <x v="3"/>
    <n v="0.42"/>
    <n v="290"/>
    <n v="121.8"/>
    <n v="60.9"/>
    <n v="0.5"/>
  </r>
  <r>
    <x v="1"/>
    <n v="1185732"/>
    <x v="245"/>
    <x v="4"/>
    <x v="31"/>
    <s v="Louisville"/>
    <x v="4"/>
    <n v="0.47"/>
    <n v="350"/>
    <n v="164.5"/>
    <n v="80.605000000000004"/>
    <n v="0.49"/>
  </r>
  <r>
    <x v="1"/>
    <n v="1185732"/>
    <x v="245"/>
    <x v="4"/>
    <x v="31"/>
    <s v="Louisville"/>
    <x v="5"/>
    <n v="0.36"/>
    <n v="750"/>
    <n v="270"/>
    <n v="135"/>
    <n v="0.5"/>
  </r>
  <r>
    <x v="1"/>
    <n v="1185732"/>
    <x v="276"/>
    <x v="4"/>
    <x v="31"/>
    <s v="Louisville"/>
    <x v="0"/>
    <n v="0.49"/>
    <n v="1560"/>
    <n v="764.4"/>
    <n v="389.84399999999999"/>
    <n v="0.51"/>
  </r>
  <r>
    <x v="1"/>
    <n v="1185732"/>
    <x v="276"/>
    <x v="4"/>
    <x v="31"/>
    <s v="Louisville"/>
    <x v="1"/>
    <n v="0.42"/>
    <n v="680"/>
    <n v="285.59999999999997"/>
    <n v="142.79999999999998"/>
    <n v="0.5"/>
  </r>
  <r>
    <x v="1"/>
    <n v="1185732"/>
    <x v="276"/>
    <x v="4"/>
    <x v="31"/>
    <s v="Louisville"/>
    <x v="2"/>
    <n v="0.38"/>
    <n v="580"/>
    <n v="220.4"/>
    <n v="114.608"/>
    <n v="0.52"/>
  </r>
  <r>
    <x v="1"/>
    <n v="1185732"/>
    <x v="276"/>
    <x v="4"/>
    <x v="31"/>
    <s v="Louisville"/>
    <x v="3"/>
    <n v="0.38"/>
    <n v="380"/>
    <n v="144.4"/>
    <n v="77.976000000000013"/>
    <n v="0.54"/>
  </r>
  <r>
    <x v="1"/>
    <n v="1185732"/>
    <x v="276"/>
    <x v="4"/>
    <x v="31"/>
    <s v="Louisville"/>
    <x v="4"/>
    <n v="0.46"/>
    <n v="420"/>
    <n v="193.20000000000002"/>
    <n v="88.872"/>
    <n v="0.45999999999999996"/>
  </r>
  <r>
    <x v="1"/>
    <n v="1185732"/>
    <x v="276"/>
    <x v="4"/>
    <x v="31"/>
    <s v="Louisville"/>
    <x v="5"/>
    <n v="0.51"/>
    <n v="830"/>
    <n v="423.3"/>
    <n v="215.88300000000001"/>
    <n v="0.51"/>
  </r>
  <r>
    <x v="1"/>
    <n v="1185732"/>
    <x v="306"/>
    <x v="4"/>
    <x v="31"/>
    <s v="Louisville"/>
    <x v="0"/>
    <n v="0.36"/>
    <n v="1420"/>
    <n v="511.2"/>
    <n v="255.6"/>
    <n v="0.5"/>
  </r>
  <r>
    <x v="1"/>
    <n v="1185732"/>
    <x v="306"/>
    <x v="4"/>
    <x v="31"/>
    <s v="Louisville"/>
    <x v="1"/>
    <n v="0.33"/>
    <n v="770"/>
    <n v="254.10000000000002"/>
    <n v="124.50900000000001"/>
    <n v="0.49"/>
  </r>
  <r>
    <x v="1"/>
    <n v="1185732"/>
    <x v="306"/>
    <x v="4"/>
    <x v="31"/>
    <s v="Louisville"/>
    <x v="2"/>
    <n v="0.28000000000000003"/>
    <n v="560"/>
    <n v="156.80000000000001"/>
    <n v="86.240000000000009"/>
    <n v="0.55000000000000004"/>
  </r>
  <r>
    <x v="1"/>
    <n v="1185732"/>
    <x v="306"/>
    <x v="4"/>
    <x v="31"/>
    <s v="Louisville"/>
    <x v="3"/>
    <n v="0.28999999999999998"/>
    <n v="520"/>
    <n v="150.79999999999998"/>
    <n v="82.94"/>
    <n v="0.55000000000000004"/>
  </r>
  <r>
    <x v="1"/>
    <n v="1185732"/>
    <x v="306"/>
    <x v="4"/>
    <x v="31"/>
    <s v="Louisville"/>
    <x v="4"/>
    <n v="0.49"/>
    <n v="540"/>
    <n v="264.60000000000002"/>
    <n v="129.654"/>
    <n v="0.49"/>
  </r>
  <r>
    <x v="1"/>
    <n v="1185732"/>
    <x v="306"/>
    <x v="4"/>
    <x v="31"/>
    <s v="Louisville"/>
    <x v="5"/>
    <n v="0.52"/>
    <n v="1010"/>
    <n v="525.20000000000005"/>
    <n v="273.10400000000004"/>
    <n v="0.52"/>
  </r>
  <r>
    <x v="1"/>
    <n v="1185732"/>
    <x v="335"/>
    <x v="4"/>
    <x v="31"/>
    <s v="Louisville"/>
    <x v="0"/>
    <n v="0.47"/>
    <n v="1680"/>
    <n v="789.59999999999991"/>
    <n v="434.28"/>
    <n v="0.55000000000000004"/>
  </r>
  <r>
    <x v="1"/>
    <n v="1185732"/>
    <x v="335"/>
    <x v="4"/>
    <x v="31"/>
    <s v="Louisville"/>
    <x v="1"/>
    <n v="0.44"/>
    <n v="950"/>
    <n v="418"/>
    <n v="204.82"/>
    <n v="0.49"/>
  </r>
  <r>
    <x v="1"/>
    <n v="1185732"/>
    <x v="335"/>
    <x v="4"/>
    <x v="31"/>
    <s v="Louisville"/>
    <x v="2"/>
    <n v="0.38"/>
    <n v="690"/>
    <n v="262.2"/>
    <n v="136.34399999999999"/>
    <n v="0.52"/>
  </r>
  <r>
    <x v="1"/>
    <n v="1185732"/>
    <x v="335"/>
    <x v="4"/>
    <x v="31"/>
    <s v="Louisville"/>
    <x v="3"/>
    <n v="0.37"/>
    <n v="630"/>
    <n v="233.1"/>
    <n v="125.87400000000001"/>
    <n v="0.54"/>
  </r>
  <r>
    <x v="1"/>
    <n v="1185732"/>
    <x v="335"/>
    <x v="4"/>
    <x v="31"/>
    <s v="Louisville"/>
    <x v="4"/>
    <n v="0.46"/>
    <n v="750"/>
    <n v="345"/>
    <n v="158.69999999999999"/>
    <n v="0.45999999999999996"/>
  </r>
  <r>
    <x v="1"/>
    <n v="1185732"/>
    <x v="335"/>
    <x v="4"/>
    <x v="31"/>
    <s v="Louisville"/>
    <x v="5"/>
    <n v="0.5"/>
    <n v="1150"/>
    <n v="575"/>
    <n v="310.5"/>
    <n v="0.54"/>
  </r>
  <r>
    <x v="1"/>
    <n v="1185732"/>
    <x v="367"/>
    <x v="4"/>
    <x v="31"/>
    <s v="Louisville"/>
    <x v="0"/>
    <n v="0.46"/>
    <n v="1670"/>
    <n v="768.2"/>
    <n v="414.82800000000003"/>
    <n v="0.54"/>
  </r>
  <r>
    <x v="1"/>
    <n v="1185732"/>
    <x v="367"/>
    <x v="4"/>
    <x v="31"/>
    <s v="Louisville"/>
    <x v="1"/>
    <n v="0.41"/>
    <n v="910"/>
    <n v="373.09999999999997"/>
    <n v="175.35699999999997"/>
    <n v="0.47"/>
  </r>
  <r>
    <x v="1"/>
    <n v="1185732"/>
    <x v="367"/>
    <x v="4"/>
    <x v="31"/>
    <s v="Louisville"/>
    <x v="2"/>
    <n v="0.36"/>
    <n v="800"/>
    <n v="288"/>
    <n v="155.52000000000001"/>
    <n v="0.54"/>
  </r>
  <r>
    <x v="1"/>
    <n v="1185732"/>
    <x v="367"/>
    <x v="4"/>
    <x v="31"/>
    <s v="Louisville"/>
    <x v="3"/>
    <n v="0.38"/>
    <n v="750"/>
    <n v="285"/>
    <n v="142.5"/>
    <n v="0.5"/>
  </r>
  <r>
    <x v="1"/>
    <n v="1185732"/>
    <x v="367"/>
    <x v="4"/>
    <x v="31"/>
    <s v="Louisville"/>
    <x v="4"/>
    <n v="0.49"/>
    <n v="650"/>
    <n v="318.5"/>
    <n v="156.065"/>
    <n v="0.49"/>
  </r>
  <r>
    <x v="1"/>
    <n v="1185732"/>
    <x v="367"/>
    <x v="4"/>
    <x v="31"/>
    <s v="Louisville"/>
    <x v="5"/>
    <n v="0.51"/>
    <n v="1200"/>
    <n v="612"/>
    <n v="330.48"/>
    <n v="0.54"/>
  </r>
  <r>
    <x v="1"/>
    <n v="1185732"/>
    <x v="399"/>
    <x v="4"/>
    <x v="31"/>
    <s v="Louisville"/>
    <x v="0"/>
    <n v="0.48"/>
    <n v="1370"/>
    <n v="657.6"/>
    <n v="348.52800000000002"/>
    <n v="0.53"/>
  </r>
  <r>
    <x v="1"/>
    <n v="1185732"/>
    <x v="399"/>
    <x v="4"/>
    <x v="31"/>
    <s v="Louisville"/>
    <x v="1"/>
    <n v="0.44"/>
    <n v="940"/>
    <n v="413.6"/>
    <n v="202.66400000000002"/>
    <n v="0.49"/>
  </r>
  <r>
    <x v="1"/>
    <n v="1185732"/>
    <x v="399"/>
    <x v="4"/>
    <x v="31"/>
    <s v="Louisville"/>
    <x v="2"/>
    <n v="0.33"/>
    <n v="650"/>
    <n v="214.5"/>
    <n v="113.685"/>
    <n v="0.53"/>
  </r>
  <r>
    <x v="1"/>
    <n v="1185732"/>
    <x v="399"/>
    <x v="4"/>
    <x v="31"/>
    <s v="Louisville"/>
    <x v="3"/>
    <n v="0.32"/>
    <n v="540"/>
    <n v="172.8"/>
    <n v="88.128000000000014"/>
    <n v="0.51"/>
  </r>
  <r>
    <x v="1"/>
    <n v="1185732"/>
    <x v="399"/>
    <x v="4"/>
    <x v="31"/>
    <s v="Louisville"/>
    <x v="4"/>
    <n v="0.43"/>
    <n v="580"/>
    <n v="249.4"/>
    <n v="117.21799999999999"/>
    <n v="0.47"/>
  </r>
  <r>
    <x v="1"/>
    <n v="1185732"/>
    <x v="399"/>
    <x v="4"/>
    <x v="31"/>
    <s v="Louisville"/>
    <x v="5"/>
    <n v="0.49"/>
    <n v="740"/>
    <n v="362.59999999999997"/>
    <n v="188.55199999999999"/>
    <n v="0.52"/>
  </r>
  <r>
    <x v="1"/>
    <n v="1185732"/>
    <x v="428"/>
    <x v="4"/>
    <x v="31"/>
    <s v="Louisville"/>
    <x v="0"/>
    <n v="0.53"/>
    <n v="1260"/>
    <n v="667.80000000000007"/>
    <n v="367.29000000000008"/>
    <n v="0.55000000000000004"/>
  </r>
  <r>
    <x v="1"/>
    <n v="1185732"/>
    <x v="428"/>
    <x v="4"/>
    <x v="31"/>
    <s v="Louisville"/>
    <x v="1"/>
    <n v="0.41"/>
    <n v="830"/>
    <n v="340.29999999999995"/>
    <n v="170.14999999999998"/>
    <n v="0.5"/>
  </r>
  <r>
    <x v="1"/>
    <n v="1185732"/>
    <x v="428"/>
    <x v="4"/>
    <x v="31"/>
    <s v="Louisville"/>
    <x v="2"/>
    <n v="0.43"/>
    <n v="470"/>
    <n v="202.1"/>
    <n v="109.134"/>
    <n v="0.54"/>
  </r>
  <r>
    <x v="1"/>
    <n v="1185732"/>
    <x v="428"/>
    <x v="4"/>
    <x v="31"/>
    <s v="Louisville"/>
    <x v="3"/>
    <n v="0.41"/>
    <n v="420"/>
    <n v="172.2"/>
    <n v="89.543999999999997"/>
    <n v="0.52"/>
  </r>
  <r>
    <x v="1"/>
    <n v="1185732"/>
    <x v="428"/>
    <x v="4"/>
    <x v="31"/>
    <s v="Louisville"/>
    <x v="4"/>
    <n v="0.53"/>
    <n v="410"/>
    <n v="217.3"/>
    <n v="106.477"/>
    <n v="0.49"/>
  </r>
  <r>
    <x v="1"/>
    <n v="1185732"/>
    <x v="428"/>
    <x v="4"/>
    <x v="31"/>
    <s v="Louisville"/>
    <x v="5"/>
    <n v="0.53"/>
    <n v="830"/>
    <n v="439.90000000000003"/>
    <n v="219.95000000000002"/>
    <n v="0.5"/>
  </r>
  <r>
    <x v="1"/>
    <n v="1185732"/>
    <x v="459"/>
    <x v="4"/>
    <x v="31"/>
    <s v="Louisville"/>
    <x v="0"/>
    <n v="0.48"/>
    <n v="1230"/>
    <n v="590.4"/>
    <n v="307.00799999999998"/>
    <n v="0.52"/>
  </r>
  <r>
    <x v="1"/>
    <n v="1185732"/>
    <x v="459"/>
    <x v="4"/>
    <x v="31"/>
    <s v="Louisville"/>
    <x v="1"/>
    <n v="0.39"/>
    <n v="720"/>
    <n v="280.8"/>
    <n v="131.976"/>
    <n v="0.47"/>
  </r>
  <r>
    <x v="1"/>
    <n v="1185732"/>
    <x v="459"/>
    <x v="4"/>
    <x v="31"/>
    <s v="Louisville"/>
    <x v="2"/>
    <n v="0.41"/>
    <n v="570"/>
    <n v="233.7"/>
    <n v="119.187"/>
    <n v="0.51"/>
  </r>
  <r>
    <x v="0"/>
    <n v="1185732"/>
    <x v="459"/>
    <x v="4"/>
    <x v="31"/>
    <s v="Louisville"/>
    <x v="3"/>
    <n v="0.52"/>
    <n v="520"/>
    <n v="270.40000000000003"/>
    <n v="135.20000000000002"/>
    <n v="0.5"/>
  </r>
  <r>
    <x v="0"/>
    <n v="1185732"/>
    <x v="459"/>
    <x v="4"/>
    <x v="31"/>
    <s v="Louisville"/>
    <x v="4"/>
    <n v="0.59"/>
    <n v="530"/>
    <n v="312.7"/>
    <n v="150.09599999999998"/>
    <n v="0.48"/>
  </r>
  <r>
    <x v="0"/>
    <n v="1185732"/>
    <x v="459"/>
    <x v="4"/>
    <x v="31"/>
    <s v="Louisville"/>
    <x v="5"/>
    <n v="0.66"/>
    <n v="800"/>
    <n v="528"/>
    <n v="285.12"/>
    <n v="0.54"/>
  </r>
  <r>
    <x v="0"/>
    <n v="1185732"/>
    <x v="488"/>
    <x v="4"/>
    <x v="31"/>
    <s v="Louisville"/>
    <x v="0"/>
    <n v="0.59"/>
    <n v="1580"/>
    <n v="932.19999999999993"/>
    <n v="512.71"/>
    <n v="0.55000000000000004"/>
  </r>
  <r>
    <x v="0"/>
    <n v="1185732"/>
    <x v="488"/>
    <x v="4"/>
    <x v="31"/>
    <s v="Louisville"/>
    <x v="1"/>
    <n v="0.52"/>
    <n v="980"/>
    <n v="509.6"/>
    <n v="244.608"/>
    <n v="0.48"/>
  </r>
  <r>
    <x v="0"/>
    <n v="1185732"/>
    <x v="488"/>
    <x v="4"/>
    <x v="31"/>
    <s v="Louisville"/>
    <x v="2"/>
    <n v="0.51"/>
    <n v="740"/>
    <n v="377.40000000000003"/>
    <n v="207.57000000000002"/>
    <n v="0.55000000000000004"/>
  </r>
  <r>
    <x v="0"/>
    <n v="1185732"/>
    <x v="488"/>
    <x v="4"/>
    <x v="31"/>
    <s v="Louisville"/>
    <x v="3"/>
    <n v="0.49"/>
    <n v="680"/>
    <n v="333.2"/>
    <n v="176.596"/>
    <n v="0.53"/>
  </r>
  <r>
    <x v="0"/>
    <n v="1185732"/>
    <x v="488"/>
    <x v="4"/>
    <x v="31"/>
    <s v="Louisville"/>
    <x v="4"/>
    <n v="0.54"/>
    <n v="680"/>
    <n v="367.20000000000005"/>
    <n v="172.584"/>
    <n v="0.47"/>
  </r>
  <r>
    <x v="0"/>
    <n v="1185732"/>
    <x v="488"/>
    <x v="4"/>
    <x v="31"/>
    <s v="Louisville"/>
    <x v="5"/>
    <n v="0.64"/>
    <n v="980"/>
    <n v="627.20000000000005"/>
    <n v="332.41600000000005"/>
    <n v="0.53"/>
  </r>
  <r>
    <x v="0"/>
    <n v="1185732"/>
    <x v="184"/>
    <x v="4"/>
    <x v="31"/>
    <s v="Louisville"/>
    <x v="0"/>
    <n v="0.28999999999999998"/>
    <n v="1890"/>
    <n v="548.09999999999991"/>
    <n v="295.97399999999999"/>
    <n v="0.54"/>
  </r>
  <r>
    <x v="0"/>
    <n v="1185732"/>
    <x v="184"/>
    <x v="4"/>
    <x v="31"/>
    <s v="Louisville"/>
    <x v="1"/>
    <n v="0.28999999999999998"/>
    <n v="1420"/>
    <n v="411.79999999999995"/>
    <n v="185.30999999999997"/>
    <n v="0.44999999999999996"/>
  </r>
  <r>
    <x v="0"/>
    <n v="1185732"/>
    <x v="184"/>
    <x v="4"/>
    <x v="31"/>
    <s v="Louisville"/>
    <x v="2"/>
    <n v="0.18"/>
    <n v="1580"/>
    <n v="284.39999999999998"/>
    <n v="156.41999999999999"/>
    <n v="0.55000000000000004"/>
  </r>
  <r>
    <x v="0"/>
    <n v="1185732"/>
    <x v="184"/>
    <x v="4"/>
    <x v="31"/>
    <s v="Louisville"/>
    <x v="3"/>
    <n v="0.23"/>
    <n v="1010"/>
    <n v="232.3"/>
    <n v="123.11900000000001"/>
    <n v="0.53"/>
  </r>
  <r>
    <x v="0"/>
    <n v="1185732"/>
    <x v="184"/>
    <x v="4"/>
    <x v="31"/>
    <s v="Louisville"/>
    <x v="4"/>
    <n v="0.38"/>
    <n v="1150"/>
    <n v="437"/>
    <n v="209.76"/>
    <n v="0.48"/>
  </r>
  <r>
    <x v="0"/>
    <n v="1185732"/>
    <x v="184"/>
    <x v="4"/>
    <x v="31"/>
    <s v="Louisville"/>
    <x v="5"/>
    <n v="0.28999999999999998"/>
    <n v="1580"/>
    <n v="458.2"/>
    <n v="284.084"/>
    <n v="0.62"/>
  </r>
  <r>
    <x v="0"/>
    <n v="1185732"/>
    <x v="213"/>
    <x v="4"/>
    <x v="31"/>
    <s v="Louisville"/>
    <x v="0"/>
    <n v="0.28000000000000003"/>
    <n v="2250"/>
    <n v="630.00000000000011"/>
    <n v="327.60000000000008"/>
    <n v="0.52"/>
  </r>
  <r>
    <x v="0"/>
    <n v="1185732"/>
    <x v="213"/>
    <x v="4"/>
    <x v="31"/>
    <s v="Louisville"/>
    <x v="1"/>
    <n v="0.27"/>
    <n v="1060"/>
    <n v="286.20000000000005"/>
    <n v="137.376"/>
    <n v="0.48"/>
  </r>
  <r>
    <x v="0"/>
    <n v="1185732"/>
    <x v="213"/>
    <x v="4"/>
    <x v="31"/>
    <s v="Louisville"/>
    <x v="2"/>
    <n v="0.18"/>
    <n v="1240"/>
    <n v="223.2"/>
    <n v="122.76"/>
    <n v="0.55000000000000004"/>
  </r>
  <r>
    <x v="0"/>
    <n v="1185732"/>
    <x v="213"/>
    <x v="1"/>
    <x v="32"/>
    <s v="Jackson"/>
    <x v="3"/>
    <n v="0.25"/>
    <n v="910"/>
    <n v="227.5"/>
    <n v="113.75"/>
    <n v="0.5"/>
  </r>
  <r>
    <x v="0"/>
    <n v="1185732"/>
    <x v="213"/>
    <x v="1"/>
    <x v="32"/>
    <s v="Jackson"/>
    <x v="4"/>
    <n v="0.39"/>
    <n v="1080"/>
    <n v="421.2"/>
    <n v="193.75199999999998"/>
    <n v="0.45999999999999996"/>
  </r>
  <r>
    <x v="0"/>
    <n v="1185732"/>
    <x v="213"/>
    <x v="1"/>
    <x v="32"/>
    <s v="Jackson"/>
    <x v="5"/>
    <n v="0.24"/>
    <n v="1250"/>
    <n v="300"/>
    <n v="180"/>
    <n v="0.6"/>
  </r>
  <r>
    <x v="0"/>
    <n v="1185732"/>
    <x v="221"/>
    <x v="1"/>
    <x v="32"/>
    <s v="Jackson"/>
    <x v="0"/>
    <n v="0.23"/>
    <n v="1870"/>
    <n v="430.1"/>
    <n v="236.55500000000004"/>
    <n v="0.55000000000000004"/>
  </r>
  <r>
    <x v="0"/>
    <n v="1185732"/>
    <x v="221"/>
    <x v="1"/>
    <x v="32"/>
    <s v="Jackson"/>
    <x v="1"/>
    <n v="0.24"/>
    <n v="1000"/>
    <n v="240"/>
    <n v="112.8"/>
    <n v="0.47"/>
  </r>
  <r>
    <x v="0"/>
    <n v="1185732"/>
    <x v="221"/>
    <x v="1"/>
    <x v="32"/>
    <s v="Jackson"/>
    <x v="2"/>
    <n v="0.14000000000000001"/>
    <n v="1280"/>
    <n v="179.20000000000002"/>
    <n v="94.976000000000013"/>
    <n v="0.53"/>
  </r>
  <r>
    <x v="0"/>
    <n v="1185732"/>
    <x v="221"/>
    <x v="1"/>
    <x v="32"/>
    <s v="Jackson"/>
    <x v="3"/>
    <n v="0.19"/>
    <n v="800"/>
    <n v="152"/>
    <n v="79.040000000000006"/>
    <n v="0.52"/>
  </r>
  <r>
    <x v="0"/>
    <n v="1185732"/>
    <x v="221"/>
    <x v="1"/>
    <x v="32"/>
    <s v="Jackson"/>
    <x v="4"/>
    <n v="0.32"/>
    <n v="810"/>
    <n v="259.2"/>
    <n v="119.23199999999999"/>
    <n v="0.45999999999999996"/>
  </r>
  <r>
    <x v="0"/>
    <n v="1185732"/>
    <x v="221"/>
    <x v="1"/>
    <x v="32"/>
    <s v="Jackson"/>
    <x v="5"/>
    <n v="0.24"/>
    <n v="1230"/>
    <n v="295.2"/>
    <n v="183.024"/>
    <n v="0.62"/>
  </r>
  <r>
    <x v="0"/>
    <n v="1185732"/>
    <x v="240"/>
    <x v="1"/>
    <x v="32"/>
    <s v="Jackson"/>
    <x v="0"/>
    <n v="0.23"/>
    <n v="1690"/>
    <n v="388.7"/>
    <n v="209.898"/>
    <n v="0.54"/>
  </r>
  <r>
    <x v="0"/>
    <n v="1185732"/>
    <x v="240"/>
    <x v="1"/>
    <x v="32"/>
    <s v="Jackson"/>
    <x v="1"/>
    <n v="0.23"/>
    <n v="1090"/>
    <n v="250.70000000000002"/>
    <n v="125.35000000000001"/>
    <n v="0.5"/>
  </r>
  <r>
    <x v="0"/>
    <n v="1185732"/>
    <x v="240"/>
    <x v="1"/>
    <x v="32"/>
    <s v="Jackson"/>
    <x v="2"/>
    <n v="0.14000000000000001"/>
    <n v="1010"/>
    <n v="141.4"/>
    <n v="77.77000000000001"/>
    <n v="0.55000000000000004"/>
  </r>
  <r>
    <x v="0"/>
    <n v="1185732"/>
    <x v="240"/>
    <x v="1"/>
    <x v="32"/>
    <s v="Jackson"/>
    <x v="3"/>
    <n v="0.19"/>
    <n v="750"/>
    <n v="142.5"/>
    <n v="74.100000000000009"/>
    <n v="0.52"/>
  </r>
  <r>
    <x v="0"/>
    <n v="1185732"/>
    <x v="240"/>
    <x v="1"/>
    <x v="32"/>
    <s v="Jackson"/>
    <x v="4"/>
    <n v="0.38"/>
    <n v="810"/>
    <n v="307.8"/>
    <n v="147.744"/>
    <n v="0.48"/>
  </r>
  <r>
    <x v="0"/>
    <n v="1185732"/>
    <x v="240"/>
    <x v="1"/>
    <x v="32"/>
    <s v="Jackson"/>
    <x v="5"/>
    <n v="0.28000000000000003"/>
    <n v="1240"/>
    <n v="347.20000000000005"/>
    <n v="211.79200000000003"/>
    <n v="0.61"/>
  </r>
  <r>
    <x v="0"/>
    <n v="1185732"/>
    <x v="269"/>
    <x v="1"/>
    <x v="32"/>
    <s v="Jackson"/>
    <x v="0"/>
    <n v="0.39"/>
    <n v="1940"/>
    <n v="756.6"/>
    <n v="416.13000000000005"/>
    <n v="0.55000000000000004"/>
  </r>
  <r>
    <x v="0"/>
    <n v="1185732"/>
    <x v="269"/>
    <x v="1"/>
    <x v="32"/>
    <s v="Jackson"/>
    <x v="1"/>
    <n v="0.37"/>
    <n v="1310"/>
    <n v="484.7"/>
    <n v="218.11499999999998"/>
    <n v="0.44999999999999996"/>
  </r>
  <r>
    <x v="0"/>
    <n v="1185732"/>
    <x v="269"/>
    <x v="1"/>
    <x v="32"/>
    <s v="Jackson"/>
    <x v="2"/>
    <n v="0.33"/>
    <n v="1190"/>
    <n v="392.70000000000005"/>
    <n v="212.05800000000005"/>
    <n v="0.54"/>
  </r>
  <r>
    <x v="0"/>
    <n v="1185732"/>
    <x v="269"/>
    <x v="1"/>
    <x v="32"/>
    <s v="Jackson"/>
    <x v="3"/>
    <n v="0.33"/>
    <n v="1010"/>
    <n v="333.3"/>
    <n v="169.983"/>
    <n v="0.51"/>
  </r>
  <r>
    <x v="0"/>
    <n v="1185732"/>
    <x v="269"/>
    <x v="1"/>
    <x v="32"/>
    <s v="Jackson"/>
    <x v="4"/>
    <n v="0.41"/>
    <n v="1160"/>
    <n v="475.59999999999997"/>
    <n v="223.53199999999998"/>
    <n v="0.47"/>
  </r>
  <r>
    <x v="0"/>
    <n v="1185732"/>
    <x v="269"/>
    <x v="1"/>
    <x v="32"/>
    <s v="Jackson"/>
    <x v="5"/>
    <n v="0.47"/>
    <n v="1400"/>
    <n v="658"/>
    <n v="421.12"/>
    <n v="0.64"/>
  </r>
  <r>
    <x v="0"/>
    <n v="1185732"/>
    <x v="302"/>
    <x v="1"/>
    <x v="32"/>
    <s v="Jackson"/>
    <x v="0"/>
    <n v="0.44"/>
    <n v="2100"/>
    <n v="924"/>
    <n v="480.48"/>
    <n v="0.52"/>
  </r>
  <r>
    <x v="0"/>
    <n v="1185732"/>
    <x v="302"/>
    <x v="1"/>
    <x v="32"/>
    <s v="Jackson"/>
    <x v="1"/>
    <n v="0.37"/>
    <n v="1250"/>
    <n v="462.5"/>
    <n v="217.375"/>
    <n v="0.47"/>
  </r>
  <r>
    <x v="0"/>
    <n v="1185732"/>
    <x v="302"/>
    <x v="1"/>
    <x v="32"/>
    <s v="Jackson"/>
    <x v="2"/>
    <n v="0.41"/>
    <n v="1430"/>
    <n v="586.29999999999995"/>
    <n v="322.46499999999997"/>
    <n v="0.55000000000000004"/>
  </r>
  <r>
    <x v="0"/>
    <n v="1185732"/>
    <x v="302"/>
    <x v="1"/>
    <x v="32"/>
    <s v="Jackson"/>
    <x v="3"/>
    <n v="0.43"/>
    <n v="1170"/>
    <n v="503.09999999999997"/>
    <n v="251.54999999999998"/>
    <n v="0.5"/>
  </r>
  <r>
    <x v="0"/>
    <n v="1185732"/>
    <x v="302"/>
    <x v="1"/>
    <x v="32"/>
    <s v="Jackson"/>
    <x v="4"/>
    <n v="0.56999999999999995"/>
    <n v="1350"/>
    <n v="769.49999999999989"/>
    <n v="346.27499999999992"/>
    <n v="0.44999999999999996"/>
  </r>
  <r>
    <x v="0"/>
    <n v="1185732"/>
    <x v="302"/>
    <x v="1"/>
    <x v="32"/>
    <s v="Jackson"/>
    <x v="5"/>
    <n v="0.6"/>
    <n v="1880"/>
    <n v="1128"/>
    <n v="710.64"/>
    <n v="0.63"/>
  </r>
  <r>
    <x v="0"/>
    <n v="1185732"/>
    <x v="330"/>
    <x v="1"/>
    <x v="32"/>
    <s v="Jackson"/>
    <x v="0"/>
    <n v="0.57999999999999996"/>
    <n v="2210"/>
    <n v="1281.8"/>
    <n v="653.71799999999996"/>
    <n v="0.51"/>
  </r>
  <r>
    <x v="3"/>
    <n v="1185732"/>
    <x v="330"/>
    <x v="1"/>
    <x v="32"/>
    <s v="Jackson"/>
    <x v="1"/>
    <n v="0.53"/>
    <n v="1560"/>
    <n v="826.80000000000007"/>
    <n v="372.06"/>
    <n v="0.44999999999999996"/>
  </r>
  <r>
    <x v="3"/>
    <n v="1185732"/>
    <x v="330"/>
    <x v="1"/>
    <x v="32"/>
    <s v="Jackson"/>
    <x v="2"/>
    <n v="0.48"/>
    <n v="1420"/>
    <n v="681.6"/>
    <n v="340.8"/>
    <n v="0.5"/>
  </r>
  <r>
    <x v="3"/>
    <n v="1185732"/>
    <x v="330"/>
    <x v="1"/>
    <x v="32"/>
    <s v="Jackson"/>
    <x v="3"/>
    <n v="0.48"/>
    <n v="1240"/>
    <n v="595.19999999999993"/>
    <n v="315.45599999999996"/>
    <n v="0.53"/>
  </r>
  <r>
    <x v="3"/>
    <n v="1185732"/>
    <x v="330"/>
    <x v="1"/>
    <x v="32"/>
    <s v="Jackson"/>
    <x v="4"/>
    <n v="0.59"/>
    <n v="1500"/>
    <n v="885"/>
    <n v="424.8"/>
    <n v="0.48"/>
  </r>
  <r>
    <x v="3"/>
    <n v="1185732"/>
    <x v="330"/>
    <x v="1"/>
    <x v="32"/>
    <s v="Jackson"/>
    <x v="5"/>
    <n v="0.61"/>
    <n v="1760"/>
    <n v="1073.5999999999999"/>
    <n v="654.89599999999996"/>
    <n v="0.61"/>
  </r>
  <r>
    <x v="3"/>
    <n v="1185732"/>
    <x v="362"/>
    <x v="1"/>
    <x v="32"/>
    <s v="Jackson"/>
    <x v="0"/>
    <n v="0.56000000000000005"/>
    <n v="2150"/>
    <n v="1204.0000000000002"/>
    <n v="650.1600000000002"/>
    <n v="0.54"/>
  </r>
  <r>
    <x v="3"/>
    <n v="1185732"/>
    <x v="362"/>
    <x v="1"/>
    <x v="32"/>
    <s v="Jackson"/>
    <x v="1"/>
    <n v="0.5"/>
    <n v="1680"/>
    <n v="840"/>
    <n v="403.2"/>
    <n v="0.48"/>
  </r>
  <r>
    <x v="3"/>
    <n v="1185732"/>
    <x v="362"/>
    <x v="1"/>
    <x v="32"/>
    <s v="Jackson"/>
    <x v="2"/>
    <n v="0.48"/>
    <n v="1470"/>
    <n v="705.6"/>
    <n v="366.91200000000003"/>
    <n v="0.52"/>
  </r>
  <r>
    <x v="3"/>
    <n v="1185732"/>
    <x v="362"/>
    <x v="1"/>
    <x v="32"/>
    <s v="Jackson"/>
    <x v="3"/>
    <n v="0.39"/>
    <n v="1280"/>
    <n v="499.20000000000005"/>
    <n v="259.58400000000006"/>
    <n v="0.52"/>
  </r>
  <r>
    <x v="3"/>
    <n v="1185732"/>
    <x v="362"/>
    <x v="1"/>
    <x v="32"/>
    <s v="Jackson"/>
    <x v="4"/>
    <n v="0.46"/>
    <n v="1220"/>
    <n v="561.20000000000005"/>
    <n v="252.54"/>
    <n v="0.44999999999999996"/>
  </r>
  <r>
    <x v="3"/>
    <n v="1185732"/>
    <x v="362"/>
    <x v="1"/>
    <x v="32"/>
    <s v="Jackson"/>
    <x v="5"/>
    <n v="0.53"/>
    <n v="1690"/>
    <n v="895.7"/>
    <n v="582.20500000000004"/>
    <n v="0.65"/>
  </r>
  <r>
    <x v="3"/>
    <n v="1185732"/>
    <x v="392"/>
    <x v="1"/>
    <x v="32"/>
    <s v="Jackson"/>
    <x v="0"/>
    <n v="0.47"/>
    <n v="2030"/>
    <n v="954.09999999999991"/>
    <n v="515.21399999999994"/>
    <n v="0.54"/>
  </r>
  <r>
    <x v="3"/>
    <n v="1185732"/>
    <x v="392"/>
    <x v="1"/>
    <x v="32"/>
    <s v="Jackson"/>
    <x v="1"/>
    <n v="0.42"/>
    <n v="1470"/>
    <n v="617.4"/>
    <n v="277.83"/>
    <n v="0.44999999999999996"/>
  </r>
  <r>
    <x v="3"/>
    <n v="1185732"/>
    <x v="392"/>
    <x v="1"/>
    <x v="32"/>
    <s v="Jackson"/>
    <x v="2"/>
    <n v="0.19"/>
    <n v="1230"/>
    <n v="233.7"/>
    <n v="116.85"/>
    <n v="0.5"/>
  </r>
  <r>
    <x v="3"/>
    <n v="1185732"/>
    <x v="392"/>
    <x v="1"/>
    <x v="32"/>
    <s v="Jackson"/>
    <x v="3"/>
    <n v="0.19"/>
    <n v="1000"/>
    <n v="190"/>
    <n v="104.50000000000001"/>
    <n v="0.55000000000000004"/>
  </r>
  <r>
    <x v="3"/>
    <n v="1185732"/>
    <x v="392"/>
    <x v="1"/>
    <x v="32"/>
    <s v="Jackson"/>
    <x v="4"/>
    <n v="0.28999999999999998"/>
    <n v="1080"/>
    <n v="313.2"/>
    <n v="150.33599999999998"/>
    <n v="0.48"/>
  </r>
  <r>
    <x v="3"/>
    <n v="1185732"/>
    <x v="392"/>
    <x v="1"/>
    <x v="32"/>
    <s v="Jackson"/>
    <x v="5"/>
    <n v="0.32"/>
    <n v="1300"/>
    <n v="416"/>
    <n v="257.92"/>
    <n v="0.62"/>
  </r>
  <r>
    <x v="3"/>
    <n v="1185732"/>
    <x v="424"/>
    <x v="1"/>
    <x v="32"/>
    <s v="Jackson"/>
    <x v="0"/>
    <n v="0.32"/>
    <n v="1760"/>
    <n v="563.20000000000005"/>
    <n v="304.12800000000004"/>
    <n v="0.54"/>
  </r>
  <r>
    <x v="3"/>
    <n v="1185732"/>
    <x v="424"/>
    <x v="1"/>
    <x v="32"/>
    <s v="Jackson"/>
    <x v="1"/>
    <n v="0.25"/>
    <n v="1450"/>
    <n v="362.5"/>
    <n v="163.12499999999997"/>
    <n v="0.44999999999999996"/>
  </r>
  <r>
    <x v="3"/>
    <n v="1185732"/>
    <x v="424"/>
    <x v="1"/>
    <x v="32"/>
    <s v="Jackson"/>
    <x v="2"/>
    <n v="0.24"/>
    <n v="980"/>
    <n v="235.2"/>
    <n v="127.008"/>
    <n v="0.54"/>
  </r>
  <r>
    <x v="3"/>
    <n v="1185732"/>
    <x v="424"/>
    <x v="1"/>
    <x v="32"/>
    <s v="Jackson"/>
    <x v="3"/>
    <n v="0.23"/>
    <n v="1050"/>
    <n v="241.5"/>
    <n v="120.75"/>
    <n v="0.5"/>
  </r>
  <r>
    <x v="3"/>
    <n v="1185732"/>
    <x v="424"/>
    <x v="1"/>
    <x v="32"/>
    <s v="Jackson"/>
    <x v="4"/>
    <n v="0.32"/>
    <n v="980"/>
    <n v="313.60000000000002"/>
    <n v="156.80000000000001"/>
    <n v="0.5"/>
  </r>
  <r>
    <x v="2"/>
    <n v="1185732"/>
    <x v="424"/>
    <x v="1"/>
    <x v="32"/>
    <s v="Jackson"/>
    <x v="5"/>
    <n v="0.33"/>
    <n v="1240"/>
    <n v="409.20000000000005"/>
    <n v="261.88800000000003"/>
    <n v="0.64"/>
  </r>
  <r>
    <x v="2"/>
    <n v="1185732"/>
    <x v="454"/>
    <x v="1"/>
    <x v="32"/>
    <s v="Jackson"/>
    <x v="0"/>
    <n v="0.28000000000000003"/>
    <n v="1630"/>
    <n v="456.40000000000003"/>
    <n v="246.45600000000005"/>
    <n v="0.54"/>
  </r>
  <r>
    <x v="2"/>
    <n v="1185732"/>
    <x v="454"/>
    <x v="1"/>
    <x v="32"/>
    <s v="Jackson"/>
    <x v="1"/>
    <n v="0.18"/>
    <n v="1170"/>
    <n v="210.6"/>
    <n v="94.769999999999982"/>
    <n v="0.44999999999999996"/>
  </r>
  <r>
    <x v="2"/>
    <n v="1185732"/>
    <x v="454"/>
    <x v="1"/>
    <x v="32"/>
    <s v="Jackson"/>
    <x v="2"/>
    <n v="0.28000000000000003"/>
    <n v="1110"/>
    <n v="310.8"/>
    <n v="167.83200000000002"/>
    <n v="0.54"/>
  </r>
  <r>
    <x v="2"/>
    <n v="1185732"/>
    <x v="454"/>
    <x v="1"/>
    <x v="32"/>
    <s v="Jackson"/>
    <x v="3"/>
    <n v="0.54"/>
    <n v="1170"/>
    <n v="631.80000000000007"/>
    <n v="334.85400000000004"/>
    <n v="0.53"/>
  </r>
  <r>
    <x v="2"/>
    <n v="1185732"/>
    <x v="454"/>
    <x v="1"/>
    <x v="32"/>
    <s v="Jackson"/>
    <x v="4"/>
    <n v="0.71"/>
    <n v="1230"/>
    <n v="873.3"/>
    <n v="392.98499999999996"/>
    <n v="0.44999999999999996"/>
  </r>
  <r>
    <x v="2"/>
    <n v="1185732"/>
    <x v="454"/>
    <x v="1"/>
    <x v="32"/>
    <s v="Jackson"/>
    <x v="5"/>
    <n v="0.68"/>
    <n v="1580"/>
    <n v="1074.4000000000001"/>
    <n v="655.38400000000001"/>
    <n v="0.61"/>
  </r>
  <r>
    <x v="2"/>
    <n v="1185732"/>
    <x v="483"/>
    <x v="1"/>
    <x v="32"/>
    <s v="Jackson"/>
    <x v="0"/>
    <n v="0.68"/>
    <n v="1940"/>
    <n v="1319.2"/>
    <n v="699.17600000000004"/>
    <n v="0.53"/>
  </r>
  <r>
    <x v="2"/>
    <n v="1185732"/>
    <x v="483"/>
    <x v="1"/>
    <x v="32"/>
    <s v="Jackson"/>
    <x v="1"/>
    <n v="0.57999999999999996"/>
    <n v="1550"/>
    <n v="898.99999999999989"/>
    <n v="440.50999999999993"/>
    <n v="0.49"/>
  </r>
  <r>
    <x v="2"/>
    <n v="1185732"/>
    <x v="483"/>
    <x v="1"/>
    <x v="32"/>
    <s v="Jackson"/>
    <x v="2"/>
    <n v="0.59"/>
    <n v="1370"/>
    <n v="808.3"/>
    <n v="436.48200000000003"/>
    <n v="0.54"/>
  </r>
  <r>
    <x v="2"/>
    <n v="1185732"/>
    <x v="483"/>
    <x v="1"/>
    <x v="32"/>
    <s v="Jackson"/>
    <x v="3"/>
    <n v="0.56000000000000005"/>
    <n v="1330"/>
    <n v="744.80000000000007"/>
    <n v="387.29600000000005"/>
    <n v="0.52"/>
  </r>
  <r>
    <x v="2"/>
    <n v="1185732"/>
    <x v="483"/>
    <x v="1"/>
    <x v="32"/>
    <s v="Jackson"/>
    <x v="4"/>
    <n v="0.65"/>
    <n v="1240"/>
    <n v="806"/>
    <n v="403"/>
    <n v="0.5"/>
  </r>
  <r>
    <x v="2"/>
    <n v="1185732"/>
    <x v="483"/>
    <x v="1"/>
    <x v="32"/>
    <s v="Jackson"/>
    <x v="5"/>
    <n v="0.71"/>
    <n v="1440"/>
    <n v="1022.4"/>
    <n v="623.66399999999999"/>
    <n v="0.61"/>
  </r>
  <r>
    <x v="2"/>
    <n v="1197831"/>
    <x v="187"/>
    <x v="1"/>
    <x v="32"/>
    <s v="Jackson"/>
    <x v="0"/>
    <n v="0.24"/>
    <n v="1760"/>
    <n v="422.4"/>
    <n v="215.42399999999998"/>
    <n v="0.51"/>
  </r>
  <r>
    <x v="2"/>
    <n v="1197831"/>
    <x v="187"/>
    <x v="1"/>
    <x v="32"/>
    <s v="Jackson"/>
    <x v="1"/>
    <n v="0.25"/>
    <n v="1310"/>
    <n v="327.5"/>
    <n v="147.37499999999997"/>
    <n v="0.44999999999999996"/>
  </r>
  <r>
    <x v="2"/>
    <n v="1197831"/>
    <x v="187"/>
    <x v="1"/>
    <x v="32"/>
    <s v="Jackson"/>
    <x v="2"/>
    <n v="0.14000000000000001"/>
    <n v="1170"/>
    <n v="163.80000000000001"/>
    <n v="83.538000000000011"/>
    <n v="0.51"/>
  </r>
  <r>
    <x v="2"/>
    <n v="1197831"/>
    <x v="187"/>
    <x v="1"/>
    <x v="32"/>
    <s v="Jackson"/>
    <x v="3"/>
    <n v="0.19"/>
    <n v="780"/>
    <n v="148.19999999999999"/>
    <n v="78.545999999999992"/>
    <n v="0.53"/>
  </r>
  <r>
    <x v="2"/>
    <n v="1197831"/>
    <x v="187"/>
    <x v="1"/>
    <x v="32"/>
    <s v="Jackson"/>
    <x v="4"/>
    <n v="0.34"/>
    <n v="950"/>
    <n v="323"/>
    <n v="155.04"/>
    <n v="0.48"/>
  </r>
  <r>
    <x v="2"/>
    <n v="1197831"/>
    <x v="187"/>
    <x v="1"/>
    <x v="32"/>
    <s v="Jackson"/>
    <x v="5"/>
    <n v="0.23"/>
    <n v="1220"/>
    <n v="280.60000000000002"/>
    <n v="145.91200000000001"/>
    <n v="0.52"/>
  </r>
  <r>
    <x v="2"/>
    <n v="1197831"/>
    <x v="695"/>
    <x v="1"/>
    <x v="32"/>
    <s v="Jackson"/>
    <x v="0"/>
    <n v="0.24"/>
    <n v="1890"/>
    <n v="453.59999999999997"/>
    <n v="231.33599999999998"/>
    <n v="0.51"/>
  </r>
  <r>
    <x v="2"/>
    <n v="1197831"/>
    <x v="695"/>
    <x v="1"/>
    <x v="32"/>
    <s v="Jackson"/>
    <x v="1"/>
    <n v="0.24"/>
    <n v="1050"/>
    <n v="252"/>
    <n v="113.39999999999999"/>
    <n v="0.44999999999999996"/>
  </r>
  <r>
    <x v="2"/>
    <n v="1197831"/>
    <x v="695"/>
    <x v="1"/>
    <x v="32"/>
    <s v="Jackson"/>
    <x v="2"/>
    <n v="0.14000000000000001"/>
    <n v="1200"/>
    <n v="168.00000000000003"/>
    <n v="84.000000000000014"/>
    <n v="0.5"/>
  </r>
  <r>
    <x v="3"/>
    <n v="1197831"/>
    <x v="695"/>
    <x v="1"/>
    <x v="33"/>
    <s v="Little Rock"/>
    <x v="3"/>
    <n v="0.18"/>
    <n v="700"/>
    <n v="126"/>
    <n v="63"/>
    <n v="0.5"/>
  </r>
  <r>
    <x v="3"/>
    <n v="1197831"/>
    <x v="695"/>
    <x v="1"/>
    <x v="33"/>
    <s v="Little Rock"/>
    <x v="4"/>
    <n v="0.34"/>
    <n v="980"/>
    <n v="333.20000000000005"/>
    <n v="149.94"/>
    <n v="0.44999999999999996"/>
  </r>
  <r>
    <x v="3"/>
    <n v="1197831"/>
    <x v="695"/>
    <x v="1"/>
    <x v="33"/>
    <s v="Little Rock"/>
    <x v="5"/>
    <n v="0.19"/>
    <n v="1150"/>
    <n v="218.5"/>
    <n v="117.99000000000001"/>
    <n v="0.54"/>
  </r>
  <r>
    <x v="3"/>
    <n v="1197831"/>
    <x v="224"/>
    <x v="1"/>
    <x v="33"/>
    <s v="Little Rock"/>
    <x v="0"/>
    <n v="0.18"/>
    <n v="1810"/>
    <n v="325.8"/>
    <n v="172.67400000000001"/>
    <n v="0.53"/>
  </r>
  <r>
    <x v="3"/>
    <n v="1197831"/>
    <x v="224"/>
    <x v="1"/>
    <x v="33"/>
    <s v="Little Rock"/>
    <x v="1"/>
    <n v="0.2"/>
    <n v="980"/>
    <n v="196"/>
    <n v="88.199999999999989"/>
    <n v="0.44999999999999996"/>
  </r>
  <r>
    <x v="3"/>
    <n v="1197831"/>
    <x v="224"/>
    <x v="1"/>
    <x v="33"/>
    <s v="Little Rock"/>
    <x v="2"/>
    <n v="0.1"/>
    <n v="880"/>
    <n v="88"/>
    <n v="47.52"/>
    <n v="0.54"/>
  </r>
  <r>
    <x v="3"/>
    <n v="1197831"/>
    <x v="224"/>
    <x v="1"/>
    <x v="33"/>
    <s v="Little Rock"/>
    <x v="3"/>
    <n v="0.19"/>
    <n v="600"/>
    <n v="114"/>
    <n v="59.28"/>
    <n v="0.52"/>
  </r>
  <r>
    <x v="3"/>
    <n v="1197831"/>
    <x v="224"/>
    <x v="1"/>
    <x v="33"/>
    <s v="Little Rock"/>
    <x v="4"/>
    <n v="0.32"/>
    <n v="650"/>
    <n v="208"/>
    <n v="95.679999999999993"/>
    <n v="0.45999999999999996"/>
  </r>
  <r>
    <x v="3"/>
    <n v="1197831"/>
    <x v="224"/>
    <x v="1"/>
    <x v="33"/>
    <s v="Little Rock"/>
    <x v="5"/>
    <n v="0.24"/>
    <n v="1020"/>
    <n v="244.79999999999998"/>
    <n v="124.848"/>
    <n v="0.51"/>
  </r>
  <r>
    <x v="3"/>
    <n v="1197831"/>
    <x v="243"/>
    <x v="1"/>
    <x v="33"/>
    <s v="Little Rock"/>
    <x v="0"/>
    <n v="0.23"/>
    <n v="1740"/>
    <n v="400.20000000000005"/>
    <n v="216.10800000000003"/>
    <n v="0.54"/>
  </r>
  <r>
    <x v="3"/>
    <n v="1197831"/>
    <x v="243"/>
    <x v="1"/>
    <x v="33"/>
    <s v="Little Rock"/>
    <x v="1"/>
    <n v="0.24"/>
    <n v="810"/>
    <n v="194.4"/>
    <n v="95.256"/>
    <n v="0.49"/>
  </r>
  <r>
    <x v="3"/>
    <n v="1197831"/>
    <x v="243"/>
    <x v="1"/>
    <x v="33"/>
    <s v="Little Rock"/>
    <x v="2"/>
    <n v="0.14000000000000001"/>
    <n v="750"/>
    <n v="105.00000000000001"/>
    <n v="54.600000000000009"/>
    <n v="0.52"/>
  </r>
  <r>
    <x v="3"/>
    <n v="1197831"/>
    <x v="243"/>
    <x v="1"/>
    <x v="33"/>
    <s v="Little Rock"/>
    <x v="3"/>
    <n v="0.2"/>
    <n v="630"/>
    <n v="126"/>
    <n v="66.78"/>
    <n v="0.53"/>
  </r>
  <r>
    <x v="3"/>
    <n v="1197831"/>
    <x v="243"/>
    <x v="1"/>
    <x v="33"/>
    <s v="Little Rock"/>
    <x v="4"/>
    <n v="0.37"/>
    <n v="730"/>
    <n v="270.10000000000002"/>
    <n v="129.648"/>
    <n v="0.48"/>
  </r>
  <r>
    <x v="3"/>
    <n v="1197831"/>
    <x v="243"/>
    <x v="1"/>
    <x v="33"/>
    <s v="Little Rock"/>
    <x v="5"/>
    <n v="0.28000000000000003"/>
    <n v="1160"/>
    <n v="324.8"/>
    <n v="165.648"/>
    <n v="0.51"/>
  </r>
  <r>
    <x v="3"/>
    <n v="1197831"/>
    <x v="272"/>
    <x v="1"/>
    <x v="33"/>
    <s v="Little Rock"/>
    <x v="0"/>
    <n v="0.39"/>
    <n v="1810"/>
    <n v="705.9"/>
    <n v="381.18600000000004"/>
    <n v="0.54"/>
  </r>
  <r>
    <x v="3"/>
    <n v="1197831"/>
    <x v="272"/>
    <x v="1"/>
    <x v="33"/>
    <s v="Little Rock"/>
    <x v="1"/>
    <n v="0.38"/>
    <n v="1130"/>
    <n v="429.4"/>
    <n v="214.7"/>
    <n v="0.5"/>
  </r>
  <r>
    <x v="3"/>
    <n v="1197831"/>
    <x v="272"/>
    <x v="1"/>
    <x v="33"/>
    <s v="Little Rock"/>
    <x v="2"/>
    <n v="0.34"/>
    <n v="910"/>
    <n v="309.40000000000003"/>
    <n v="170.17000000000004"/>
    <n v="0.55000000000000004"/>
  </r>
  <r>
    <x v="3"/>
    <n v="1197831"/>
    <x v="272"/>
    <x v="1"/>
    <x v="33"/>
    <s v="Little Rock"/>
    <x v="3"/>
    <n v="0.34"/>
    <n v="780"/>
    <n v="265.20000000000005"/>
    <n v="140.55600000000004"/>
    <n v="0.53"/>
  </r>
  <r>
    <x v="3"/>
    <n v="1197831"/>
    <x v="272"/>
    <x v="1"/>
    <x v="33"/>
    <s v="Little Rock"/>
    <x v="4"/>
    <n v="0.42"/>
    <n v="850"/>
    <n v="357"/>
    <n v="167.79"/>
    <n v="0.47"/>
  </r>
  <r>
    <x v="3"/>
    <n v="1197831"/>
    <x v="272"/>
    <x v="1"/>
    <x v="33"/>
    <s v="Little Rock"/>
    <x v="5"/>
    <n v="0.44"/>
    <n v="1110"/>
    <n v="488.4"/>
    <n v="268.62"/>
    <n v="0.55000000000000004"/>
  </r>
  <r>
    <x v="3"/>
    <n v="1197831"/>
    <x v="305"/>
    <x v="1"/>
    <x v="33"/>
    <s v="Little Rock"/>
    <x v="0"/>
    <n v="0.36"/>
    <n v="2030"/>
    <n v="730.8"/>
    <n v="365.4"/>
    <n v="0.5"/>
  </r>
  <r>
    <x v="3"/>
    <n v="1197831"/>
    <x v="305"/>
    <x v="1"/>
    <x v="33"/>
    <s v="Little Rock"/>
    <x v="1"/>
    <n v="0.32"/>
    <n v="1060"/>
    <n v="339.2"/>
    <n v="166.208"/>
    <n v="0.49"/>
  </r>
  <r>
    <x v="3"/>
    <n v="1197831"/>
    <x v="305"/>
    <x v="1"/>
    <x v="33"/>
    <s v="Little Rock"/>
    <x v="2"/>
    <n v="0.38"/>
    <n v="1040"/>
    <n v="395.2"/>
    <n v="213.40800000000002"/>
    <n v="0.54"/>
  </r>
  <r>
    <x v="3"/>
    <n v="1197831"/>
    <x v="305"/>
    <x v="1"/>
    <x v="33"/>
    <s v="Little Rock"/>
    <x v="3"/>
    <n v="0.37"/>
    <n v="980"/>
    <n v="362.6"/>
    <n v="188.55200000000002"/>
    <n v="0.52"/>
  </r>
  <r>
    <x v="3"/>
    <n v="1197831"/>
    <x v="305"/>
    <x v="1"/>
    <x v="33"/>
    <s v="Little Rock"/>
    <x v="4"/>
    <n v="0.54"/>
    <n v="980"/>
    <n v="529.20000000000005"/>
    <n v="254.01600000000002"/>
    <n v="0.48"/>
  </r>
  <r>
    <x v="3"/>
    <n v="1197831"/>
    <x v="305"/>
    <x v="1"/>
    <x v="33"/>
    <s v="Little Rock"/>
    <x v="5"/>
    <n v="0.54"/>
    <n v="1600"/>
    <n v="864"/>
    <n v="466.56000000000006"/>
    <n v="0.54"/>
  </r>
  <r>
    <x v="3"/>
    <n v="1197831"/>
    <x v="333"/>
    <x v="1"/>
    <x v="33"/>
    <s v="Little Rock"/>
    <x v="0"/>
    <n v="0.5"/>
    <n v="2330"/>
    <n v="1165"/>
    <n v="582.5"/>
    <n v="0.5"/>
  </r>
  <r>
    <x v="3"/>
    <n v="1197831"/>
    <x v="333"/>
    <x v="1"/>
    <x v="33"/>
    <s v="Little Rock"/>
    <x v="1"/>
    <n v="0.47"/>
    <n v="1470"/>
    <n v="690.9"/>
    <n v="310.90499999999997"/>
    <n v="0.44999999999999996"/>
  </r>
  <r>
    <x v="3"/>
    <n v="1197831"/>
    <x v="333"/>
    <x v="1"/>
    <x v="33"/>
    <s v="Little Rock"/>
    <x v="2"/>
    <n v="0.43"/>
    <n v="1260"/>
    <n v="541.79999999999995"/>
    <n v="276.31799999999998"/>
    <n v="0.51"/>
  </r>
  <r>
    <x v="3"/>
    <n v="1197831"/>
    <x v="333"/>
    <x v="1"/>
    <x v="33"/>
    <s v="Little Rock"/>
    <x v="3"/>
    <n v="0.41"/>
    <n v="1160"/>
    <n v="475.59999999999997"/>
    <n v="256.82400000000001"/>
    <n v="0.54"/>
  </r>
  <r>
    <x v="3"/>
    <n v="1197831"/>
    <x v="333"/>
    <x v="1"/>
    <x v="33"/>
    <s v="Little Rock"/>
    <x v="4"/>
    <n v="0.55000000000000004"/>
    <n v="1190"/>
    <n v="654.5"/>
    <n v="320.70499999999998"/>
    <n v="0.49"/>
  </r>
  <r>
    <x v="3"/>
    <n v="1197831"/>
    <x v="333"/>
    <x v="1"/>
    <x v="33"/>
    <s v="Little Rock"/>
    <x v="5"/>
    <n v="0.63"/>
    <n v="1500"/>
    <n v="945"/>
    <n v="510.3"/>
    <n v="0.54"/>
  </r>
  <r>
    <x v="3"/>
    <n v="1197831"/>
    <x v="365"/>
    <x v="1"/>
    <x v="33"/>
    <s v="Little Rock"/>
    <x v="0"/>
    <n v="0.55000000000000004"/>
    <n v="2100"/>
    <n v="1155"/>
    <n v="623.70000000000005"/>
    <n v="0.54"/>
  </r>
  <r>
    <x v="3"/>
    <n v="1197831"/>
    <x v="365"/>
    <x v="1"/>
    <x v="33"/>
    <s v="Little Rock"/>
    <x v="1"/>
    <n v="0.5"/>
    <n v="1520"/>
    <n v="760"/>
    <n v="364.8"/>
    <n v="0.48"/>
  </r>
  <r>
    <x v="3"/>
    <n v="1197831"/>
    <x v="365"/>
    <x v="1"/>
    <x v="33"/>
    <s v="Little Rock"/>
    <x v="2"/>
    <n v="0.47"/>
    <n v="1260"/>
    <n v="592.19999999999993"/>
    <n v="307.94399999999996"/>
    <n v="0.52"/>
  </r>
  <r>
    <x v="3"/>
    <n v="1197831"/>
    <x v="365"/>
    <x v="1"/>
    <x v="33"/>
    <s v="Little Rock"/>
    <x v="3"/>
    <n v="0.39"/>
    <n v="1040"/>
    <n v="405.6"/>
    <n v="202.8"/>
    <n v="0.5"/>
  </r>
  <r>
    <x v="3"/>
    <n v="1197831"/>
    <x v="365"/>
    <x v="1"/>
    <x v="33"/>
    <s v="Little Rock"/>
    <x v="4"/>
    <n v="0.48"/>
    <n v="1130"/>
    <n v="542.4"/>
    <n v="265.77600000000001"/>
    <n v="0.49"/>
  </r>
  <r>
    <x v="3"/>
    <n v="1197831"/>
    <x v="365"/>
    <x v="1"/>
    <x v="33"/>
    <s v="Little Rock"/>
    <x v="5"/>
    <n v="0.5"/>
    <n v="1430"/>
    <n v="715"/>
    <n v="371.8"/>
    <n v="0.52"/>
  </r>
  <r>
    <x v="3"/>
    <n v="1197831"/>
    <x v="395"/>
    <x v="1"/>
    <x v="33"/>
    <s v="Little Rock"/>
    <x v="0"/>
    <n v="0.48"/>
    <n v="1820"/>
    <n v="873.6"/>
    <n v="454.27200000000005"/>
    <n v="0.52"/>
  </r>
  <r>
    <x v="3"/>
    <n v="1197831"/>
    <x v="395"/>
    <x v="1"/>
    <x v="33"/>
    <s v="Little Rock"/>
    <x v="1"/>
    <n v="0.39"/>
    <n v="1260"/>
    <n v="491.40000000000003"/>
    <n v="235.87200000000001"/>
    <n v="0.48"/>
  </r>
  <r>
    <x v="3"/>
    <n v="1197831"/>
    <x v="395"/>
    <x v="1"/>
    <x v="33"/>
    <s v="Little Rock"/>
    <x v="2"/>
    <n v="0.14000000000000001"/>
    <n v="880"/>
    <n v="123.20000000000002"/>
    <n v="64.064000000000007"/>
    <n v="0.52"/>
  </r>
  <r>
    <x v="3"/>
    <n v="1197831"/>
    <x v="395"/>
    <x v="1"/>
    <x v="33"/>
    <s v="Little Rock"/>
    <x v="3"/>
    <n v="0.14000000000000001"/>
    <n v="880"/>
    <n v="123.20000000000002"/>
    <n v="64.064000000000007"/>
    <n v="0.52"/>
  </r>
  <r>
    <x v="3"/>
    <n v="1197831"/>
    <x v="395"/>
    <x v="1"/>
    <x v="33"/>
    <s v="Little Rock"/>
    <x v="4"/>
    <n v="0.23"/>
    <n v="940"/>
    <n v="216.20000000000002"/>
    <n v="108.10000000000001"/>
    <n v="0.5"/>
  </r>
  <r>
    <x v="3"/>
    <n v="1197831"/>
    <x v="395"/>
    <x v="1"/>
    <x v="33"/>
    <s v="Little Rock"/>
    <x v="5"/>
    <n v="0.28999999999999998"/>
    <n v="1190"/>
    <n v="345.09999999999997"/>
    <n v="186.35399999999998"/>
    <n v="0.54"/>
  </r>
  <r>
    <x v="3"/>
    <n v="1197831"/>
    <x v="427"/>
    <x v="1"/>
    <x v="33"/>
    <s v="Little Rock"/>
    <x v="0"/>
    <n v="0.27"/>
    <n v="1500"/>
    <n v="405"/>
    <n v="202.5"/>
    <n v="0.5"/>
  </r>
  <r>
    <x v="3"/>
    <n v="1197831"/>
    <x v="427"/>
    <x v="1"/>
    <x v="33"/>
    <s v="Little Rock"/>
    <x v="1"/>
    <n v="0.19"/>
    <n v="1060"/>
    <n v="201.4"/>
    <n v="90.63"/>
    <n v="0.44999999999999996"/>
  </r>
  <r>
    <x v="3"/>
    <n v="1197831"/>
    <x v="427"/>
    <x v="1"/>
    <x v="33"/>
    <s v="Little Rock"/>
    <x v="2"/>
    <n v="0.19"/>
    <n v="780"/>
    <n v="148.19999999999999"/>
    <n v="74.099999999999994"/>
    <n v="0.5"/>
  </r>
  <r>
    <x v="3"/>
    <n v="1197831"/>
    <x v="427"/>
    <x v="1"/>
    <x v="33"/>
    <s v="Little Rock"/>
    <x v="3"/>
    <n v="0.19"/>
    <n v="720"/>
    <n v="136.80000000000001"/>
    <n v="72.504000000000005"/>
    <n v="0.53"/>
  </r>
  <r>
    <x v="3"/>
    <n v="1197831"/>
    <x v="427"/>
    <x v="1"/>
    <x v="33"/>
    <s v="Little Rock"/>
    <x v="4"/>
    <n v="0.27"/>
    <n v="830"/>
    <n v="224.10000000000002"/>
    <n v="105.327"/>
    <n v="0.47"/>
  </r>
  <r>
    <x v="4"/>
    <n v="1197831"/>
    <x v="427"/>
    <x v="1"/>
    <x v="33"/>
    <s v="Little Rock"/>
    <x v="5"/>
    <n v="0.28999999999999998"/>
    <n v="1040"/>
    <n v="301.59999999999997"/>
    <n v="159.84799999999998"/>
    <n v="0.53"/>
  </r>
  <r>
    <x v="4"/>
    <n v="1197831"/>
    <x v="457"/>
    <x v="1"/>
    <x v="33"/>
    <s v="Little Rock"/>
    <x v="0"/>
    <n v="0.24"/>
    <n v="1430"/>
    <n v="343.2"/>
    <n v="171.6"/>
    <n v="0.5"/>
  </r>
  <r>
    <x v="4"/>
    <n v="1197831"/>
    <x v="457"/>
    <x v="1"/>
    <x v="33"/>
    <s v="Little Rock"/>
    <x v="1"/>
    <n v="0.14000000000000001"/>
    <n v="940"/>
    <n v="131.60000000000002"/>
    <n v="65.800000000000011"/>
    <n v="0.5"/>
  </r>
  <r>
    <x v="4"/>
    <n v="1197831"/>
    <x v="457"/>
    <x v="1"/>
    <x v="33"/>
    <s v="Little Rock"/>
    <x v="2"/>
    <n v="0.23"/>
    <n v="900"/>
    <n v="207"/>
    <n v="105.57000000000001"/>
    <n v="0.51"/>
  </r>
  <r>
    <x v="4"/>
    <n v="1197831"/>
    <x v="457"/>
    <x v="1"/>
    <x v="33"/>
    <s v="Little Rock"/>
    <x v="3"/>
    <n v="0.51"/>
    <n v="1090"/>
    <n v="555.9"/>
    <n v="277.95"/>
    <n v="0.5"/>
  </r>
  <r>
    <x v="4"/>
    <n v="1197831"/>
    <x v="457"/>
    <x v="1"/>
    <x v="33"/>
    <s v="Little Rock"/>
    <x v="4"/>
    <n v="0.69"/>
    <n v="910"/>
    <n v="627.9"/>
    <n v="295.113"/>
    <n v="0.47"/>
  </r>
  <r>
    <x v="4"/>
    <n v="1197831"/>
    <x v="457"/>
    <x v="1"/>
    <x v="33"/>
    <s v="Little Rock"/>
    <x v="5"/>
    <n v="0.73"/>
    <n v="1170"/>
    <n v="854.1"/>
    <n v="452.67300000000006"/>
    <n v="0.53"/>
  </r>
  <r>
    <x v="4"/>
    <n v="1197831"/>
    <x v="486"/>
    <x v="1"/>
    <x v="33"/>
    <s v="Little Rock"/>
    <x v="0"/>
    <n v="0.67"/>
    <n v="2030"/>
    <n v="1360.1000000000001"/>
    <n v="748.05500000000018"/>
    <n v="0.55000000000000004"/>
  </r>
  <r>
    <x v="4"/>
    <n v="1197831"/>
    <x v="486"/>
    <x v="1"/>
    <x v="33"/>
    <s v="Little Rock"/>
    <x v="1"/>
    <n v="0.54"/>
    <n v="1400"/>
    <n v="756"/>
    <n v="355.32"/>
    <n v="0.47"/>
  </r>
  <r>
    <x v="4"/>
    <n v="1197831"/>
    <x v="486"/>
    <x v="1"/>
    <x v="33"/>
    <s v="Little Rock"/>
    <x v="2"/>
    <n v="0.55000000000000004"/>
    <n v="1260"/>
    <n v="693"/>
    <n v="374.22"/>
    <n v="0.54"/>
  </r>
  <r>
    <x v="4"/>
    <n v="1197831"/>
    <x v="486"/>
    <x v="1"/>
    <x v="33"/>
    <s v="Little Rock"/>
    <x v="3"/>
    <n v="0.56999999999999995"/>
    <n v="1200"/>
    <n v="683.99999999999989"/>
    <n v="348.84"/>
    <n v="0.51"/>
  </r>
  <r>
    <x v="4"/>
    <n v="1197831"/>
    <x v="486"/>
    <x v="1"/>
    <x v="33"/>
    <s v="Little Rock"/>
    <x v="4"/>
    <n v="0.64"/>
    <n v="1120"/>
    <n v="716.80000000000007"/>
    <n v="351.23200000000003"/>
    <n v="0.49"/>
  </r>
  <r>
    <x v="4"/>
    <n v="1197831"/>
    <x v="486"/>
    <x v="1"/>
    <x v="33"/>
    <s v="Little Rock"/>
    <x v="5"/>
    <n v="0.7"/>
    <n v="1500"/>
    <n v="1050"/>
    <n v="535.5"/>
    <n v="0.51"/>
  </r>
  <r>
    <x v="4"/>
    <n v="1197831"/>
    <x v="187"/>
    <x v="1"/>
    <x v="33"/>
    <s v="Little Rock"/>
    <x v="0"/>
    <n v="0.24"/>
    <n v="1670"/>
    <n v="400.8"/>
    <n v="212.42400000000001"/>
    <n v="0.53"/>
  </r>
  <r>
    <x v="4"/>
    <n v="1197831"/>
    <x v="187"/>
    <x v="1"/>
    <x v="33"/>
    <s v="Little Rock"/>
    <x v="1"/>
    <n v="0.25"/>
    <n v="1090"/>
    <n v="272.5"/>
    <n v="122.62499999999999"/>
    <n v="0.44999999999999996"/>
  </r>
  <r>
    <x v="4"/>
    <n v="1197831"/>
    <x v="187"/>
    <x v="1"/>
    <x v="33"/>
    <s v="Little Rock"/>
    <x v="2"/>
    <n v="0.15"/>
    <n v="980"/>
    <n v="147"/>
    <n v="80.850000000000009"/>
    <n v="0.55000000000000004"/>
  </r>
  <r>
    <x v="4"/>
    <n v="1197831"/>
    <x v="187"/>
    <x v="1"/>
    <x v="33"/>
    <s v="Little Rock"/>
    <x v="3"/>
    <n v="0.18"/>
    <n v="650"/>
    <n v="117"/>
    <n v="64.350000000000009"/>
    <n v="0.55000000000000004"/>
  </r>
  <r>
    <x v="4"/>
    <n v="1197831"/>
    <x v="187"/>
    <x v="1"/>
    <x v="33"/>
    <s v="Little Rock"/>
    <x v="4"/>
    <n v="0.33"/>
    <n v="800"/>
    <n v="264"/>
    <n v="132"/>
    <n v="0.5"/>
  </r>
  <r>
    <x v="4"/>
    <n v="1197831"/>
    <x v="187"/>
    <x v="1"/>
    <x v="33"/>
    <s v="Little Rock"/>
    <x v="5"/>
    <n v="0.23"/>
    <n v="1010"/>
    <n v="232.3"/>
    <n v="120.79600000000001"/>
    <n v="0.52"/>
  </r>
  <r>
    <x v="4"/>
    <n v="1197831"/>
    <x v="695"/>
    <x v="1"/>
    <x v="33"/>
    <s v="Little Rock"/>
    <x v="0"/>
    <n v="0.24"/>
    <n v="1690"/>
    <n v="405.59999999999997"/>
    <n v="210.91199999999998"/>
    <n v="0.52"/>
  </r>
  <r>
    <x v="4"/>
    <n v="1197831"/>
    <x v="695"/>
    <x v="1"/>
    <x v="33"/>
    <s v="Little Rock"/>
    <x v="1"/>
    <n v="0.23"/>
    <n v="800"/>
    <n v="184"/>
    <n v="84.639999999999986"/>
    <n v="0.45999999999999996"/>
  </r>
  <r>
    <x v="4"/>
    <n v="1197831"/>
    <x v="695"/>
    <x v="1"/>
    <x v="33"/>
    <s v="Little Rock"/>
    <x v="2"/>
    <n v="0.15"/>
    <n v="910"/>
    <n v="136.5"/>
    <n v="68.25"/>
    <n v="0.5"/>
  </r>
  <r>
    <x v="4"/>
    <n v="1197831"/>
    <x v="695"/>
    <x v="1"/>
    <x v="34"/>
    <s v="Oklahoma City"/>
    <x v="3"/>
    <n v="0.19"/>
    <n v="490"/>
    <n v="93.1"/>
    <n v="47.480999999999995"/>
    <n v="0.51"/>
  </r>
  <r>
    <x v="4"/>
    <n v="1197831"/>
    <x v="695"/>
    <x v="1"/>
    <x v="34"/>
    <s v="Oklahoma City"/>
    <x v="4"/>
    <n v="0.34"/>
    <n v="750"/>
    <n v="255.00000000000003"/>
    <n v="119.85000000000001"/>
    <n v="0.47"/>
  </r>
  <r>
    <x v="4"/>
    <n v="1197831"/>
    <x v="695"/>
    <x v="1"/>
    <x v="34"/>
    <s v="Oklahoma City"/>
    <x v="5"/>
    <n v="0.18"/>
    <n v="980"/>
    <n v="176.4"/>
    <n v="89.963999999999999"/>
    <n v="0.51"/>
  </r>
  <r>
    <x v="4"/>
    <n v="1197831"/>
    <x v="224"/>
    <x v="1"/>
    <x v="34"/>
    <s v="Oklahoma City"/>
    <x v="0"/>
    <n v="0.19"/>
    <n v="1540"/>
    <n v="292.60000000000002"/>
    <n v="146.30000000000001"/>
    <n v="0.5"/>
  </r>
  <r>
    <x v="4"/>
    <n v="1197831"/>
    <x v="224"/>
    <x v="1"/>
    <x v="34"/>
    <s v="Oklahoma City"/>
    <x v="1"/>
    <n v="0.19"/>
    <n v="730"/>
    <n v="138.69999999999999"/>
    <n v="66.575999999999993"/>
    <n v="0.48"/>
  </r>
  <r>
    <x v="4"/>
    <n v="1197831"/>
    <x v="224"/>
    <x v="1"/>
    <x v="34"/>
    <s v="Oklahoma City"/>
    <x v="2"/>
    <n v="0.09"/>
    <n v="800"/>
    <n v="72"/>
    <n v="36"/>
    <n v="0.5"/>
  </r>
  <r>
    <x v="4"/>
    <n v="1197831"/>
    <x v="224"/>
    <x v="1"/>
    <x v="34"/>
    <s v="Oklahoma City"/>
    <x v="3"/>
    <n v="0.2"/>
    <n v="340"/>
    <n v="68"/>
    <n v="34"/>
    <n v="0.5"/>
  </r>
  <r>
    <x v="4"/>
    <n v="1197831"/>
    <x v="224"/>
    <x v="1"/>
    <x v="34"/>
    <s v="Oklahoma City"/>
    <x v="4"/>
    <n v="0.34"/>
    <n v="490"/>
    <n v="166.60000000000002"/>
    <n v="78.302000000000007"/>
    <n v="0.47"/>
  </r>
  <r>
    <x v="4"/>
    <n v="1197831"/>
    <x v="224"/>
    <x v="1"/>
    <x v="34"/>
    <s v="Oklahoma City"/>
    <x v="5"/>
    <n v="0.23"/>
    <n v="690"/>
    <n v="158.70000000000002"/>
    <n v="85.698000000000022"/>
    <n v="0.54"/>
  </r>
  <r>
    <x v="4"/>
    <n v="1197831"/>
    <x v="243"/>
    <x v="1"/>
    <x v="34"/>
    <s v="Oklahoma City"/>
    <x v="0"/>
    <n v="0.24"/>
    <n v="1520"/>
    <n v="364.8"/>
    <n v="193.34400000000002"/>
    <n v="0.53"/>
  </r>
  <r>
    <x v="4"/>
    <n v="1197831"/>
    <x v="243"/>
    <x v="1"/>
    <x v="34"/>
    <s v="Oklahoma City"/>
    <x v="1"/>
    <n v="0.23"/>
    <n v="650"/>
    <n v="149.5"/>
    <n v="71.759999999999991"/>
    <n v="0.48"/>
  </r>
  <r>
    <x v="4"/>
    <n v="1197831"/>
    <x v="243"/>
    <x v="1"/>
    <x v="34"/>
    <s v="Oklahoma City"/>
    <x v="2"/>
    <n v="0.14000000000000001"/>
    <n v="680"/>
    <n v="95.2"/>
    <n v="50.456000000000003"/>
    <n v="0.53"/>
  </r>
  <r>
    <x v="4"/>
    <n v="1197831"/>
    <x v="243"/>
    <x v="1"/>
    <x v="34"/>
    <s v="Oklahoma City"/>
    <x v="3"/>
    <n v="0.18"/>
    <n v="450"/>
    <n v="81"/>
    <n v="42.93"/>
    <n v="0.53"/>
  </r>
  <r>
    <x v="4"/>
    <n v="1197831"/>
    <x v="243"/>
    <x v="1"/>
    <x v="34"/>
    <s v="Oklahoma City"/>
    <x v="4"/>
    <n v="0.38"/>
    <n v="530"/>
    <n v="201.4"/>
    <n v="100.7"/>
    <n v="0.5"/>
  </r>
  <r>
    <x v="4"/>
    <n v="1197831"/>
    <x v="243"/>
    <x v="1"/>
    <x v="34"/>
    <s v="Oklahoma City"/>
    <x v="5"/>
    <n v="0.28000000000000003"/>
    <n v="940"/>
    <n v="263.20000000000005"/>
    <n v="144.76000000000005"/>
    <n v="0.55000000000000004"/>
  </r>
  <r>
    <x v="4"/>
    <n v="1197831"/>
    <x v="272"/>
    <x v="1"/>
    <x v="34"/>
    <s v="Oklahoma City"/>
    <x v="0"/>
    <n v="0.36"/>
    <n v="1670"/>
    <n v="601.19999999999993"/>
    <n v="324.64799999999997"/>
    <n v="0.54"/>
  </r>
  <r>
    <x v="4"/>
    <n v="1197831"/>
    <x v="272"/>
    <x v="1"/>
    <x v="34"/>
    <s v="Oklahoma City"/>
    <x v="1"/>
    <n v="0.39"/>
    <n v="870"/>
    <n v="339.3"/>
    <n v="152.685"/>
    <n v="0.44999999999999996"/>
  </r>
  <r>
    <x v="4"/>
    <n v="1197831"/>
    <x v="272"/>
    <x v="1"/>
    <x v="34"/>
    <s v="Oklahoma City"/>
    <x v="2"/>
    <n v="0.34"/>
    <n v="720"/>
    <n v="244.8"/>
    <n v="127.29600000000001"/>
    <n v="0.52"/>
  </r>
  <r>
    <x v="4"/>
    <n v="1197831"/>
    <x v="272"/>
    <x v="1"/>
    <x v="34"/>
    <s v="Oklahoma City"/>
    <x v="3"/>
    <n v="0.34"/>
    <n v="590"/>
    <n v="200.60000000000002"/>
    <n v="110.33000000000003"/>
    <n v="0.55000000000000004"/>
  </r>
  <r>
    <x v="4"/>
    <n v="1197831"/>
    <x v="272"/>
    <x v="1"/>
    <x v="34"/>
    <s v="Oklahoma City"/>
    <x v="4"/>
    <n v="0.43"/>
    <n v="750"/>
    <n v="322.5"/>
    <n v="145.12499999999997"/>
    <n v="0.44999999999999996"/>
  </r>
  <r>
    <x v="4"/>
    <n v="1197831"/>
    <x v="272"/>
    <x v="1"/>
    <x v="34"/>
    <s v="Oklahoma City"/>
    <x v="5"/>
    <n v="0.42"/>
    <n v="980"/>
    <n v="411.59999999999997"/>
    <n v="214.03199999999998"/>
    <n v="0.52"/>
  </r>
  <r>
    <x v="4"/>
    <n v="1197831"/>
    <x v="305"/>
    <x v="1"/>
    <x v="34"/>
    <s v="Oklahoma City"/>
    <x v="0"/>
    <n v="0.38"/>
    <n v="1560"/>
    <n v="592.79999999999995"/>
    <n v="302.32799999999997"/>
    <n v="0.51"/>
  </r>
  <r>
    <x v="4"/>
    <n v="1197831"/>
    <x v="305"/>
    <x v="1"/>
    <x v="34"/>
    <s v="Oklahoma City"/>
    <x v="1"/>
    <n v="0.33"/>
    <n v="880"/>
    <n v="290.40000000000003"/>
    <n v="130.68"/>
    <n v="0.44999999999999996"/>
  </r>
  <r>
    <x v="4"/>
    <n v="1197831"/>
    <x v="305"/>
    <x v="1"/>
    <x v="34"/>
    <s v="Oklahoma City"/>
    <x v="2"/>
    <n v="0.36"/>
    <n v="880"/>
    <n v="316.8"/>
    <n v="164.73600000000002"/>
    <n v="0.52"/>
  </r>
  <r>
    <x v="4"/>
    <n v="1197831"/>
    <x v="305"/>
    <x v="1"/>
    <x v="34"/>
    <s v="Oklahoma City"/>
    <x v="3"/>
    <n v="0.38"/>
    <n v="870"/>
    <n v="330.6"/>
    <n v="165.3"/>
    <n v="0.5"/>
  </r>
  <r>
    <x v="4"/>
    <n v="1197831"/>
    <x v="305"/>
    <x v="1"/>
    <x v="34"/>
    <s v="Oklahoma City"/>
    <x v="4"/>
    <n v="0.51"/>
    <n v="870"/>
    <n v="443.7"/>
    <n v="208.53899999999999"/>
    <n v="0.47"/>
  </r>
  <r>
    <x v="4"/>
    <n v="1197831"/>
    <x v="305"/>
    <x v="1"/>
    <x v="34"/>
    <s v="Oklahoma City"/>
    <x v="5"/>
    <n v="0.55000000000000004"/>
    <n v="1240"/>
    <n v="682"/>
    <n v="347.82"/>
    <n v="0.51"/>
  </r>
  <r>
    <x v="4"/>
    <n v="1197831"/>
    <x v="333"/>
    <x v="1"/>
    <x v="34"/>
    <s v="Oklahoma City"/>
    <x v="0"/>
    <n v="0.5"/>
    <n v="1820"/>
    <n v="910"/>
    <n v="473.2"/>
    <n v="0.52"/>
  </r>
  <r>
    <x v="4"/>
    <n v="1197831"/>
    <x v="333"/>
    <x v="1"/>
    <x v="34"/>
    <s v="Oklahoma City"/>
    <x v="1"/>
    <n v="0.45"/>
    <n v="1170"/>
    <n v="526.5"/>
    <n v="263.25"/>
    <n v="0.5"/>
  </r>
  <r>
    <x v="4"/>
    <n v="1197831"/>
    <x v="333"/>
    <x v="1"/>
    <x v="34"/>
    <s v="Oklahoma City"/>
    <x v="2"/>
    <n v="0.44"/>
    <n v="940"/>
    <n v="413.6"/>
    <n v="223.34400000000002"/>
    <n v="0.54"/>
  </r>
  <r>
    <x v="4"/>
    <n v="1197831"/>
    <x v="333"/>
    <x v="1"/>
    <x v="34"/>
    <s v="Oklahoma City"/>
    <x v="3"/>
    <n v="0.41"/>
    <n v="850"/>
    <n v="348.5"/>
    <n v="184.70500000000001"/>
    <n v="0.53"/>
  </r>
  <r>
    <x v="4"/>
    <n v="1197831"/>
    <x v="333"/>
    <x v="1"/>
    <x v="34"/>
    <s v="Oklahoma City"/>
    <x v="4"/>
    <n v="0.59"/>
    <n v="980"/>
    <n v="578.19999999999993"/>
    <n v="265.97199999999992"/>
    <n v="0.45999999999999996"/>
  </r>
  <r>
    <x v="4"/>
    <n v="1197831"/>
    <x v="333"/>
    <x v="1"/>
    <x v="34"/>
    <s v="Oklahoma City"/>
    <x v="5"/>
    <n v="0.61"/>
    <n v="1420"/>
    <n v="866.19999999999993"/>
    <n v="467.74799999999999"/>
    <n v="0.54"/>
  </r>
  <r>
    <x v="4"/>
    <n v="1197831"/>
    <x v="365"/>
    <x v="1"/>
    <x v="34"/>
    <s v="Oklahoma City"/>
    <x v="0"/>
    <n v="0.56000000000000005"/>
    <n v="1890"/>
    <n v="1058.4000000000001"/>
    <n v="539.78400000000011"/>
    <n v="0.51"/>
  </r>
  <r>
    <x v="4"/>
    <n v="1197831"/>
    <x v="365"/>
    <x v="1"/>
    <x v="34"/>
    <s v="Oklahoma City"/>
    <x v="1"/>
    <n v="0.51"/>
    <n v="1130"/>
    <n v="576.29999999999995"/>
    <n v="270.86099999999999"/>
    <n v="0.47"/>
  </r>
  <r>
    <x v="4"/>
    <n v="1197831"/>
    <x v="365"/>
    <x v="1"/>
    <x v="34"/>
    <s v="Oklahoma City"/>
    <x v="2"/>
    <n v="0.47"/>
    <n v="1130"/>
    <n v="531.1"/>
    <n v="281.483"/>
    <n v="0.53"/>
  </r>
  <r>
    <x v="4"/>
    <n v="1197831"/>
    <x v="365"/>
    <x v="1"/>
    <x v="34"/>
    <s v="Oklahoma City"/>
    <x v="3"/>
    <n v="0.37"/>
    <n v="880"/>
    <n v="325.60000000000002"/>
    <n v="169.31200000000001"/>
    <n v="0.52"/>
  </r>
  <r>
    <x v="4"/>
    <n v="1197831"/>
    <x v="365"/>
    <x v="1"/>
    <x v="34"/>
    <s v="Oklahoma City"/>
    <x v="4"/>
    <n v="0.47"/>
    <n v="810"/>
    <n v="380.7"/>
    <n v="171.31499999999997"/>
    <n v="0.44999999999999996"/>
  </r>
  <r>
    <x v="4"/>
    <n v="1197831"/>
    <x v="365"/>
    <x v="1"/>
    <x v="34"/>
    <s v="Oklahoma City"/>
    <x v="5"/>
    <n v="0.5"/>
    <n v="1240"/>
    <n v="620"/>
    <n v="322.40000000000003"/>
    <n v="0.52"/>
  </r>
  <r>
    <x v="4"/>
    <n v="1197831"/>
    <x v="395"/>
    <x v="1"/>
    <x v="34"/>
    <s v="Oklahoma City"/>
    <x v="0"/>
    <n v="0.49"/>
    <n v="1500"/>
    <n v="735"/>
    <n v="396.90000000000003"/>
    <n v="0.54"/>
  </r>
  <r>
    <x v="4"/>
    <n v="1197831"/>
    <x v="395"/>
    <x v="1"/>
    <x v="34"/>
    <s v="Oklahoma City"/>
    <x v="1"/>
    <n v="0.38"/>
    <n v="980"/>
    <n v="372.4"/>
    <n v="167.57999999999998"/>
    <n v="0.44999999999999996"/>
  </r>
  <r>
    <x v="4"/>
    <n v="1197831"/>
    <x v="395"/>
    <x v="1"/>
    <x v="34"/>
    <s v="Oklahoma City"/>
    <x v="2"/>
    <n v="0.14000000000000001"/>
    <n v="690"/>
    <n v="96.600000000000009"/>
    <n v="49.266000000000005"/>
    <n v="0.51"/>
  </r>
  <r>
    <x v="4"/>
    <n v="1197831"/>
    <x v="395"/>
    <x v="1"/>
    <x v="34"/>
    <s v="Oklahoma City"/>
    <x v="3"/>
    <n v="0.14000000000000001"/>
    <n v="630"/>
    <n v="88.2"/>
    <n v="44.981999999999999"/>
    <n v="0.51"/>
  </r>
  <r>
    <x v="4"/>
    <n v="1197831"/>
    <x v="395"/>
    <x v="1"/>
    <x v="34"/>
    <s v="Oklahoma City"/>
    <x v="4"/>
    <n v="0.23"/>
    <n v="680"/>
    <n v="156.4"/>
    <n v="70.38"/>
    <n v="0.44999999999999996"/>
  </r>
  <r>
    <x v="4"/>
    <n v="1197831"/>
    <x v="395"/>
    <x v="1"/>
    <x v="34"/>
    <s v="Oklahoma City"/>
    <x v="5"/>
    <n v="0.28000000000000003"/>
    <n v="910"/>
    <n v="254.8"/>
    <n v="132.49600000000001"/>
    <n v="0.52"/>
  </r>
  <r>
    <x v="4"/>
    <n v="1197831"/>
    <x v="427"/>
    <x v="1"/>
    <x v="34"/>
    <s v="Oklahoma City"/>
    <x v="0"/>
    <n v="0.28999999999999998"/>
    <n v="1370"/>
    <n v="397.29999999999995"/>
    <n v="214.542"/>
    <n v="0.54"/>
  </r>
  <r>
    <x v="4"/>
    <n v="1197831"/>
    <x v="427"/>
    <x v="1"/>
    <x v="34"/>
    <s v="Oklahoma City"/>
    <x v="1"/>
    <n v="0.19"/>
    <n v="880"/>
    <n v="167.2"/>
    <n v="76.911999999999992"/>
    <n v="0.45999999999999996"/>
  </r>
  <r>
    <x v="4"/>
    <n v="1197831"/>
    <x v="427"/>
    <x v="1"/>
    <x v="34"/>
    <s v="Oklahoma City"/>
    <x v="2"/>
    <n v="0.2"/>
    <n v="560"/>
    <n v="112"/>
    <n v="57.120000000000005"/>
    <n v="0.51"/>
  </r>
  <r>
    <x v="4"/>
    <n v="1197831"/>
    <x v="427"/>
    <x v="1"/>
    <x v="34"/>
    <s v="Oklahoma City"/>
    <x v="3"/>
    <n v="0.18"/>
    <n v="520"/>
    <n v="93.6"/>
    <n v="48.671999999999997"/>
    <n v="0.52"/>
  </r>
  <r>
    <x v="4"/>
    <n v="1197831"/>
    <x v="427"/>
    <x v="1"/>
    <x v="34"/>
    <s v="Oklahoma City"/>
    <x v="4"/>
    <n v="0.28999999999999998"/>
    <n v="500"/>
    <n v="145"/>
    <n v="69.599999999999994"/>
    <n v="0.48"/>
  </r>
  <r>
    <x v="5"/>
    <n v="1197831"/>
    <x v="427"/>
    <x v="1"/>
    <x v="34"/>
    <s v="Oklahoma City"/>
    <x v="5"/>
    <n v="0.28999999999999998"/>
    <n v="910"/>
    <n v="263.89999999999998"/>
    <n v="145.14500000000001"/>
    <n v="0.55000000000000004"/>
  </r>
  <r>
    <x v="5"/>
    <n v="1197831"/>
    <x v="457"/>
    <x v="1"/>
    <x v="34"/>
    <s v="Oklahoma City"/>
    <x v="0"/>
    <n v="0.23"/>
    <n v="1330"/>
    <n v="305.90000000000003"/>
    <n v="165.18600000000004"/>
    <n v="0.54"/>
  </r>
  <r>
    <x v="5"/>
    <n v="1197831"/>
    <x v="457"/>
    <x v="1"/>
    <x v="34"/>
    <s v="Oklahoma City"/>
    <x v="1"/>
    <n v="0.14000000000000001"/>
    <n v="780"/>
    <n v="109.20000000000002"/>
    <n v="51.324000000000005"/>
    <n v="0.47"/>
  </r>
  <r>
    <x v="5"/>
    <n v="1197831"/>
    <x v="457"/>
    <x v="1"/>
    <x v="34"/>
    <s v="Oklahoma City"/>
    <x v="2"/>
    <n v="0.23"/>
    <n v="740"/>
    <n v="170.20000000000002"/>
    <n v="91.908000000000015"/>
    <n v="0.54"/>
  </r>
  <r>
    <x v="5"/>
    <n v="1197831"/>
    <x v="457"/>
    <x v="1"/>
    <x v="34"/>
    <s v="Oklahoma City"/>
    <x v="3"/>
    <n v="0.52"/>
    <n v="750"/>
    <n v="390"/>
    <n v="206.70000000000002"/>
    <n v="0.53"/>
  </r>
  <r>
    <x v="5"/>
    <n v="1197831"/>
    <x v="457"/>
    <x v="1"/>
    <x v="34"/>
    <s v="Oklahoma City"/>
    <x v="4"/>
    <n v="0.71"/>
    <n v="770"/>
    <n v="546.69999999999993"/>
    <n v="267.88299999999998"/>
    <n v="0.49"/>
  </r>
  <r>
    <x v="5"/>
    <n v="1197831"/>
    <x v="457"/>
    <x v="1"/>
    <x v="34"/>
    <s v="Oklahoma City"/>
    <x v="5"/>
    <n v="0.72"/>
    <n v="1050"/>
    <n v="756"/>
    <n v="378"/>
    <n v="0.5"/>
  </r>
  <r>
    <x v="5"/>
    <n v="1197831"/>
    <x v="486"/>
    <x v="1"/>
    <x v="34"/>
    <s v="Oklahoma City"/>
    <x v="0"/>
    <n v="0.64"/>
    <n v="1690"/>
    <n v="1081.5999999999999"/>
    <n v="594.88"/>
    <n v="0.55000000000000004"/>
  </r>
  <r>
    <x v="5"/>
    <n v="1197831"/>
    <x v="486"/>
    <x v="1"/>
    <x v="34"/>
    <s v="Oklahoma City"/>
    <x v="1"/>
    <n v="0.57999999999999996"/>
    <n v="1190"/>
    <n v="690.19999999999993"/>
    <n v="310.58999999999992"/>
    <n v="0.44999999999999996"/>
  </r>
  <r>
    <x v="5"/>
    <n v="1197831"/>
    <x v="486"/>
    <x v="1"/>
    <x v="34"/>
    <s v="Oklahoma City"/>
    <x v="2"/>
    <n v="0.55000000000000004"/>
    <n v="1010"/>
    <n v="555.5"/>
    <n v="277.75"/>
    <n v="0.5"/>
  </r>
  <r>
    <x v="5"/>
    <n v="1197831"/>
    <x v="486"/>
    <x v="1"/>
    <x v="34"/>
    <s v="Oklahoma City"/>
    <x v="3"/>
    <n v="0.54"/>
    <n v="940"/>
    <n v="507.6"/>
    <n v="269.02800000000002"/>
    <n v="0.53"/>
  </r>
  <r>
    <x v="5"/>
    <n v="1197831"/>
    <x v="486"/>
    <x v="1"/>
    <x v="34"/>
    <s v="Oklahoma City"/>
    <x v="4"/>
    <n v="0.69"/>
    <n v="810"/>
    <n v="558.9"/>
    <n v="268.27199999999999"/>
    <n v="0.48"/>
  </r>
  <r>
    <x v="5"/>
    <n v="1197831"/>
    <x v="486"/>
    <x v="1"/>
    <x v="34"/>
    <s v="Oklahoma City"/>
    <x v="5"/>
    <n v="0.68"/>
    <n v="1230"/>
    <n v="836.40000000000009"/>
    <n v="418.20000000000005"/>
    <n v="0.5"/>
  </r>
  <r>
    <x v="5"/>
    <n v="1197831"/>
    <x v="180"/>
    <x v="1"/>
    <x v="34"/>
    <s v="Oklahoma City"/>
    <x v="0"/>
    <n v="0.23"/>
    <n v="1490"/>
    <n v="342.7"/>
    <n v="167.923"/>
    <n v="0.49"/>
  </r>
  <r>
    <x v="5"/>
    <n v="1197831"/>
    <x v="180"/>
    <x v="1"/>
    <x v="34"/>
    <s v="Oklahoma City"/>
    <x v="1"/>
    <n v="0.23"/>
    <n v="910"/>
    <n v="209.3"/>
    <n v="102.557"/>
    <n v="0.49"/>
  </r>
  <r>
    <x v="5"/>
    <n v="1197831"/>
    <x v="180"/>
    <x v="1"/>
    <x v="34"/>
    <s v="Oklahoma City"/>
    <x v="2"/>
    <n v="0.14000000000000001"/>
    <n v="880"/>
    <n v="123.20000000000002"/>
    <n v="59.136000000000003"/>
    <n v="0.48"/>
  </r>
  <r>
    <x v="5"/>
    <n v="1197831"/>
    <x v="180"/>
    <x v="1"/>
    <x v="34"/>
    <s v="Oklahoma City"/>
    <x v="3"/>
    <n v="0.19"/>
    <n v="560"/>
    <n v="106.4"/>
    <n v="52.136000000000003"/>
    <n v="0.49"/>
  </r>
  <r>
    <x v="5"/>
    <n v="1197831"/>
    <x v="180"/>
    <x v="1"/>
    <x v="34"/>
    <s v="Oklahoma City"/>
    <x v="4"/>
    <n v="0.33"/>
    <n v="650"/>
    <n v="214.5"/>
    <n v="102.96"/>
    <n v="0.48"/>
  </r>
  <r>
    <x v="5"/>
    <n v="1197831"/>
    <x v="180"/>
    <x v="1"/>
    <x v="34"/>
    <s v="Oklahoma City"/>
    <x v="5"/>
    <n v="0.23"/>
    <n v="1020"/>
    <n v="234.60000000000002"/>
    <n v="117.30000000000001"/>
    <n v="0.5"/>
  </r>
  <r>
    <x v="5"/>
    <n v="1197831"/>
    <x v="209"/>
    <x v="1"/>
    <x v="34"/>
    <s v="Oklahoma City"/>
    <x v="0"/>
    <n v="0.23"/>
    <n v="1620"/>
    <n v="372.6"/>
    <n v="175.12200000000001"/>
    <n v="0.47"/>
  </r>
  <r>
    <x v="5"/>
    <n v="1197831"/>
    <x v="209"/>
    <x v="1"/>
    <x v="34"/>
    <s v="Oklahoma City"/>
    <x v="1"/>
    <n v="0.23"/>
    <n v="650"/>
    <n v="149.5"/>
    <n v="74.75"/>
    <n v="0.5"/>
  </r>
  <r>
    <x v="5"/>
    <n v="1197831"/>
    <x v="209"/>
    <x v="1"/>
    <x v="34"/>
    <s v="Oklahoma City"/>
    <x v="2"/>
    <n v="0.14000000000000001"/>
    <n v="750"/>
    <n v="105.00000000000001"/>
    <n v="51.45"/>
    <n v="0.49"/>
  </r>
  <r>
    <x v="5"/>
    <n v="1197831"/>
    <x v="209"/>
    <x v="3"/>
    <x v="35"/>
    <s v="Wichita"/>
    <x v="3"/>
    <n v="0.2"/>
    <n v="420"/>
    <n v="84"/>
    <n v="37.799999999999997"/>
    <n v="0.44999999999999996"/>
  </r>
  <r>
    <x v="5"/>
    <n v="1197831"/>
    <x v="209"/>
    <x v="3"/>
    <x v="35"/>
    <s v="Wichita"/>
    <x v="4"/>
    <n v="0.32"/>
    <n v="680"/>
    <n v="217.6"/>
    <n v="104.44799999999999"/>
    <n v="0.48"/>
  </r>
  <r>
    <x v="5"/>
    <n v="1197831"/>
    <x v="209"/>
    <x v="3"/>
    <x v="35"/>
    <s v="Wichita"/>
    <x v="5"/>
    <n v="0.18"/>
    <n v="980"/>
    <n v="176.4"/>
    <n v="86.436000000000007"/>
    <n v="0.49"/>
  </r>
  <r>
    <x v="5"/>
    <n v="1197831"/>
    <x v="217"/>
    <x v="3"/>
    <x v="35"/>
    <s v="Wichita"/>
    <x v="0"/>
    <n v="0.2"/>
    <n v="1530"/>
    <n v="306"/>
    <n v="149.94"/>
    <n v="0.49"/>
  </r>
  <r>
    <x v="5"/>
    <n v="1197831"/>
    <x v="217"/>
    <x v="3"/>
    <x v="35"/>
    <s v="Wichita"/>
    <x v="1"/>
    <n v="0.19"/>
    <n v="590"/>
    <n v="112.1"/>
    <n v="52.686999999999998"/>
    <n v="0.47"/>
  </r>
  <r>
    <x v="5"/>
    <n v="1197831"/>
    <x v="217"/>
    <x v="3"/>
    <x v="35"/>
    <s v="Wichita"/>
    <x v="2"/>
    <n v="0.09"/>
    <n v="750"/>
    <n v="67.5"/>
    <n v="31.049999999999997"/>
    <n v="0.45999999999999996"/>
  </r>
  <r>
    <x v="5"/>
    <n v="1197831"/>
    <x v="217"/>
    <x v="3"/>
    <x v="35"/>
    <s v="Wichita"/>
    <x v="3"/>
    <n v="0.2"/>
    <n v="260"/>
    <n v="52"/>
    <n v="24.96"/>
    <n v="0.48"/>
  </r>
  <r>
    <x v="5"/>
    <n v="1197831"/>
    <x v="217"/>
    <x v="3"/>
    <x v="35"/>
    <s v="Wichita"/>
    <x v="4"/>
    <n v="0.32"/>
    <n v="410"/>
    <n v="131.19999999999999"/>
    <n v="60.35199999999999"/>
    <n v="0.45999999999999996"/>
  </r>
  <r>
    <x v="5"/>
    <n v="1197831"/>
    <x v="217"/>
    <x v="3"/>
    <x v="35"/>
    <s v="Wichita"/>
    <x v="5"/>
    <n v="0.23"/>
    <n v="650"/>
    <n v="149.5"/>
    <n v="74.75"/>
    <n v="0.5"/>
  </r>
  <r>
    <x v="5"/>
    <n v="1197831"/>
    <x v="236"/>
    <x v="3"/>
    <x v="35"/>
    <s v="Wichita"/>
    <x v="0"/>
    <n v="0.24"/>
    <n v="1500"/>
    <n v="360"/>
    <n v="161.99999999999997"/>
    <n v="0.44999999999999996"/>
  </r>
  <r>
    <x v="5"/>
    <n v="1197831"/>
    <x v="236"/>
    <x v="3"/>
    <x v="35"/>
    <s v="Wichita"/>
    <x v="1"/>
    <n v="0.25"/>
    <n v="580"/>
    <n v="145"/>
    <n v="69.599999999999994"/>
    <n v="0.48"/>
  </r>
  <r>
    <x v="5"/>
    <n v="1197831"/>
    <x v="236"/>
    <x v="3"/>
    <x v="35"/>
    <s v="Wichita"/>
    <x v="2"/>
    <n v="0.14000000000000001"/>
    <n v="600"/>
    <n v="84.000000000000014"/>
    <n v="42.000000000000007"/>
    <n v="0.5"/>
  </r>
  <r>
    <x v="5"/>
    <n v="1197831"/>
    <x v="236"/>
    <x v="3"/>
    <x v="35"/>
    <s v="Wichita"/>
    <x v="3"/>
    <n v="0.19"/>
    <n v="350"/>
    <n v="66.5"/>
    <n v="29.924999999999997"/>
    <n v="0.44999999999999996"/>
  </r>
  <r>
    <x v="5"/>
    <n v="1197831"/>
    <x v="236"/>
    <x v="3"/>
    <x v="35"/>
    <s v="Wichita"/>
    <x v="4"/>
    <n v="0.39"/>
    <n v="380"/>
    <n v="148.20000000000002"/>
    <n v="72.618000000000009"/>
    <n v="0.49"/>
  </r>
  <r>
    <x v="5"/>
    <n v="1197831"/>
    <x v="236"/>
    <x v="3"/>
    <x v="35"/>
    <s v="Wichita"/>
    <x v="5"/>
    <n v="0.28999999999999998"/>
    <n v="810"/>
    <n v="234.89999999999998"/>
    <n v="115.10099999999998"/>
    <n v="0.49"/>
  </r>
  <r>
    <x v="5"/>
    <n v="1197831"/>
    <x v="265"/>
    <x v="3"/>
    <x v="35"/>
    <s v="Wichita"/>
    <x v="0"/>
    <n v="0.36"/>
    <n v="1430"/>
    <n v="514.79999999999995"/>
    <n v="231.65999999999997"/>
    <n v="0.44999999999999996"/>
  </r>
  <r>
    <x v="5"/>
    <n v="1197831"/>
    <x v="265"/>
    <x v="3"/>
    <x v="35"/>
    <s v="Wichita"/>
    <x v="1"/>
    <n v="0.39"/>
    <n v="770"/>
    <n v="300.3"/>
    <n v="144.14400000000001"/>
    <n v="0.48"/>
  </r>
  <r>
    <x v="5"/>
    <n v="1197831"/>
    <x v="265"/>
    <x v="3"/>
    <x v="35"/>
    <s v="Wichita"/>
    <x v="2"/>
    <n v="0.32"/>
    <n v="650"/>
    <n v="208"/>
    <n v="101.92"/>
    <n v="0.49"/>
  </r>
  <r>
    <x v="5"/>
    <n v="1197831"/>
    <x v="265"/>
    <x v="3"/>
    <x v="35"/>
    <s v="Wichita"/>
    <x v="3"/>
    <n v="0.32"/>
    <n v="580"/>
    <n v="185.6"/>
    <n v="92.8"/>
    <n v="0.5"/>
  </r>
  <r>
    <x v="5"/>
    <n v="1197831"/>
    <x v="265"/>
    <x v="3"/>
    <x v="35"/>
    <s v="Wichita"/>
    <x v="4"/>
    <n v="0.43"/>
    <n v="560"/>
    <n v="240.79999999999998"/>
    <n v="120.39999999999999"/>
    <n v="0.5"/>
  </r>
  <r>
    <x v="5"/>
    <n v="1197831"/>
    <x v="265"/>
    <x v="3"/>
    <x v="35"/>
    <s v="Wichita"/>
    <x v="5"/>
    <n v="0.42"/>
    <n v="940"/>
    <n v="394.8"/>
    <n v="177.66"/>
    <n v="0.44999999999999996"/>
  </r>
  <r>
    <x v="5"/>
    <n v="1197831"/>
    <x v="298"/>
    <x v="3"/>
    <x v="35"/>
    <s v="Wichita"/>
    <x v="0"/>
    <n v="0.37"/>
    <n v="1440"/>
    <n v="532.79999999999995"/>
    <n v="266.39999999999998"/>
    <n v="0.5"/>
  </r>
  <r>
    <x v="5"/>
    <n v="1197831"/>
    <x v="298"/>
    <x v="3"/>
    <x v="35"/>
    <s v="Wichita"/>
    <x v="1"/>
    <n v="0.32"/>
    <n v="940"/>
    <n v="300.8"/>
    <n v="144.38399999999999"/>
    <n v="0.48"/>
  </r>
  <r>
    <x v="5"/>
    <n v="1197831"/>
    <x v="298"/>
    <x v="3"/>
    <x v="35"/>
    <s v="Wichita"/>
    <x v="2"/>
    <n v="0.37"/>
    <n v="810"/>
    <n v="299.7"/>
    <n v="137.86199999999999"/>
    <n v="0.45999999999999996"/>
  </r>
  <r>
    <x v="5"/>
    <n v="1197831"/>
    <x v="298"/>
    <x v="3"/>
    <x v="35"/>
    <s v="Wichita"/>
    <x v="3"/>
    <n v="0.38"/>
    <n v="800"/>
    <n v="304"/>
    <n v="136.79999999999998"/>
    <n v="0.44999999999999996"/>
  </r>
  <r>
    <x v="5"/>
    <n v="1197831"/>
    <x v="298"/>
    <x v="3"/>
    <x v="35"/>
    <s v="Wichita"/>
    <x v="4"/>
    <n v="0.54"/>
    <n v="830"/>
    <n v="448.20000000000005"/>
    <n v="215.13600000000002"/>
    <n v="0.48"/>
  </r>
  <r>
    <x v="5"/>
    <n v="1197831"/>
    <x v="298"/>
    <x v="3"/>
    <x v="35"/>
    <s v="Wichita"/>
    <x v="5"/>
    <n v="0.57999999999999996"/>
    <n v="1170"/>
    <n v="678.59999999999991"/>
    <n v="332.51399999999995"/>
    <n v="0.49"/>
  </r>
  <r>
    <x v="5"/>
    <n v="1197831"/>
    <x v="326"/>
    <x v="3"/>
    <x v="35"/>
    <s v="Wichita"/>
    <x v="0"/>
    <n v="0.51"/>
    <n v="1820"/>
    <n v="928.2"/>
    <n v="464.1"/>
    <n v="0.5"/>
  </r>
  <r>
    <x v="5"/>
    <n v="1197831"/>
    <x v="326"/>
    <x v="3"/>
    <x v="35"/>
    <s v="Wichita"/>
    <x v="1"/>
    <n v="0.49"/>
    <n v="1190"/>
    <n v="583.1"/>
    <n v="291.55"/>
    <n v="0.5"/>
  </r>
  <r>
    <x v="5"/>
    <n v="1197831"/>
    <x v="326"/>
    <x v="3"/>
    <x v="35"/>
    <s v="Wichita"/>
    <x v="2"/>
    <n v="0.42"/>
    <n v="1020"/>
    <n v="428.4"/>
    <n v="197.06399999999996"/>
    <n v="0.45999999999999996"/>
  </r>
  <r>
    <x v="5"/>
    <n v="1197831"/>
    <x v="326"/>
    <x v="3"/>
    <x v="35"/>
    <s v="Wichita"/>
    <x v="3"/>
    <n v="0.43"/>
    <n v="750"/>
    <n v="322.5"/>
    <n v="158.02500000000001"/>
    <n v="0.49"/>
  </r>
  <r>
    <x v="5"/>
    <n v="1197831"/>
    <x v="326"/>
    <x v="3"/>
    <x v="35"/>
    <s v="Wichita"/>
    <x v="4"/>
    <n v="0.56000000000000005"/>
    <n v="910"/>
    <n v="509.6"/>
    <n v="234.416"/>
    <n v="0.45999999999999996"/>
  </r>
  <r>
    <x v="5"/>
    <n v="1197831"/>
    <x v="326"/>
    <x v="3"/>
    <x v="35"/>
    <s v="Wichita"/>
    <x v="5"/>
    <n v="0.6"/>
    <n v="1400"/>
    <n v="840"/>
    <n v="411.59999999999997"/>
    <n v="0.49"/>
  </r>
  <r>
    <x v="5"/>
    <n v="1197831"/>
    <x v="358"/>
    <x v="3"/>
    <x v="35"/>
    <s v="Wichita"/>
    <x v="0"/>
    <n v="0.56000000000000005"/>
    <n v="1890"/>
    <n v="1058.4000000000001"/>
    <n v="529.20000000000005"/>
    <n v="0.5"/>
  </r>
  <r>
    <x v="5"/>
    <n v="1197831"/>
    <x v="358"/>
    <x v="3"/>
    <x v="35"/>
    <s v="Wichita"/>
    <x v="1"/>
    <n v="0.51"/>
    <n v="1110"/>
    <n v="566.1"/>
    <n v="254.74499999999998"/>
    <n v="0.44999999999999996"/>
  </r>
  <r>
    <x v="5"/>
    <n v="1197831"/>
    <x v="358"/>
    <x v="3"/>
    <x v="35"/>
    <s v="Wichita"/>
    <x v="2"/>
    <n v="0.47"/>
    <n v="1020"/>
    <n v="479.4"/>
    <n v="239.7"/>
    <n v="0.5"/>
  </r>
  <r>
    <x v="5"/>
    <n v="1197831"/>
    <x v="358"/>
    <x v="3"/>
    <x v="35"/>
    <s v="Wichita"/>
    <x v="3"/>
    <n v="0.37"/>
    <n v="900"/>
    <n v="333"/>
    <n v="163.16999999999999"/>
    <n v="0.49"/>
  </r>
  <r>
    <x v="5"/>
    <n v="1197831"/>
    <x v="358"/>
    <x v="3"/>
    <x v="35"/>
    <s v="Wichita"/>
    <x v="4"/>
    <n v="0.47"/>
    <n v="690"/>
    <n v="324.29999999999995"/>
    <n v="162.14999999999998"/>
    <n v="0.5"/>
  </r>
  <r>
    <x v="5"/>
    <n v="1197831"/>
    <x v="358"/>
    <x v="3"/>
    <x v="35"/>
    <s v="Wichita"/>
    <x v="5"/>
    <n v="0.52"/>
    <n v="1130"/>
    <n v="587.6"/>
    <n v="293.8"/>
    <n v="0.5"/>
  </r>
  <r>
    <x v="5"/>
    <n v="1197831"/>
    <x v="388"/>
    <x v="3"/>
    <x v="35"/>
    <s v="Wichita"/>
    <x v="0"/>
    <n v="0.47"/>
    <n v="1650"/>
    <n v="775.5"/>
    <n v="387.75"/>
    <n v="0.5"/>
  </r>
  <r>
    <x v="5"/>
    <n v="1197831"/>
    <x v="388"/>
    <x v="3"/>
    <x v="35"/>
    <s v="Wichita"/>
    <x v="1"/>
    <n v="0.38"/>
    <n v="910"/>
    <n v="345.8"/>
    <n v="155.60999999999999"/>
    <n v="0.44999999999999996"/>
  </r>
  <r>
    <x v="5"/>
    <n v="1197831"/>
    <x v="388"/>
    <x v="3"/>
    <x v="35"/>
    <s v="Wichita"/>
    <x v="2"/>
    <n v="0.15"/>
    <n v="750"/>
    <n v="112.5"/>
    <n v="52.875"/>
    <n v="0.47"/>
  </r>
  <r>
    <x v="5"/>
    <n v="1197831"/>
    <x v="388"/>
    <x v="3"/>
    <x v="35"/>
    <s v="Wichita"/>
    <x v="3"/>
    <n v="0.14000000000000001"/>
    <n v="650"/>
    <n v="91.000000000000014"/>
    <n v="42.77"/>
    <n v="0.47"/>
  </r>
  <r>
    <x v="5"/>
    <n v="1197831"/>
    <x v="388"/>
    <x v="3"/>
    <x v="35"/>
    <s v="Wichita"/>
    <x v="4"/>
    <n v="0.24"/>
    <n v="610"/>
    <n v="146.4"/>
    <n v="71.736000000000004"/>
    <n v="0.49"/>
  </r>
  <r>
    <x v="5"/>
    <n v="1197831"/>
    <x v="388"/>
    <x v="3"/>
    <x v="35"/>
    <s v="Wichita"/>
    <x v="5"/>
    <n v="0.28999999999999998"/>
    <n v="940"/>
    <n v="272.59999999999997"/>
    <n v="133.57399999999998"/>
    <n v="0.49"/>
  </r>
  <r>
    <x v="5"/>
    <n v="1197831"/>
    <x v="420"/>
    <x v="3"/>
    <x v="35"/>
    <s v="Wichita"/>
    <x v="0"/>
    <n v="0.28999999999999998"/>
    <n v="1450"/>
    <n v="420.49999999999994"/>
    <n v="193.42999999999995"/>
    <n v="0.45999999999999996"/>
  </r>
  <r>
    <x v="5"/>
    <n v="1197831"/>
    <x v="420"/>
    <x v="3"/>
    <x v="35"/>
    <s v="Wichita"/>
    <x v="1"/>
    <n v="0.19"/>
    <n v="850"/>
    <n v="161.5"/>
    <n v="74.289999999999992"/>
    <n v="0.45999999999999996"/>
  </r>
  <r>
    <x v="5"/>
    <n v="1197831"/>
    <x v="420"/>
    <x v="3"/>
    <x v="35"/>
    <s v="Wichita"/>
    <x v="2"/>
    <n v="0.19"/>
    <n v="600"/>
    <n v="114"/>
    <n v="53.58"/>
    <n v="0.47"/>
  </r>
  <r>
    <x v="5"/>
    <n v="1197831"/>
    <x v="420"/>
    <x v="3"/>
    <x v="35"/>
    <s v="Wichita"/>
    <x v="3"/>
    <n v="0.19"/>
    <n v="470"/>
    <n v="89.3"/>
    <n v="42.863999999999997"/>
    <n v="0.48"/>
  </r>
  <r>
    <x v="5"/>
    <n v="1197831"/>
    <x v="420"/>
    <x v="3"/>
    <x v="35"/>
    <s v="Wichita"/>
    <x v="4"/>
    <n v="0.28999999999999998"/>
    <n v="460"/>
    <n v="133.39999999999998"/>
    <n v="65.365999999999985"/>
    <n v="0.49"/>
  </r>
  <r>
    <x v="0"/>
    <n v="1197831"/>
    <x v="420"/>
    <x v="3"/>
    <x v="35"/>
    <s v="Wichita"/>
    <x v="5"/>
    <n v="0.28000000000000003"/>
    <n v="900"/>
    <n v="252.00000000000003"/>
    <n v="120.96000000000001"/>
    <n v="0.48"/>
  </r>
  <r>
    <x v="0"/>
    <n v="1197831"/>
    <x v="450"/>
    <x v="3"/>
    <x v="35"/>
    <s v="Wichita"/>
    <x v="0"/>
    <n v="0.23"/>
    <n v="1220"/>
    <n v="280.60000000000002"/>
    <n v="131.88200000000001"/>
    <n v="0.47"/>
  </r>
  <r>
    <x v="0"/>
    <n v="1197831"/>
    <x v="450"/>
    <x v="3"/>
    <x v="35"/>
    <s v="Wichita"/>
    <x v="1"/>
    <n v="0.14000000000000001"/>
    <n v="720"/>
    <n v="100.80000000000001"/>
    <n v="50.400000000000006"/>
    <n v="0.5"/>
  </r>
  <r>
    <x v="0"/>
    <n v="1197831"/>
    <x v="450"/>
    <x v="3"/>
    <x v="35"/>
    <s v="Wichita"/>
    <x v="2"/>
    <n v="0.23"/>
    <n v="550"/>
    <n v="126.5"/>
    <n v="63.25"/>
    <n v="0.5"/>
  </r>
  <r>
    <x v="0"/>
    <n v="1197831"/>
    <x v="450"/>
    <x v="3"/>
    <x v="35"/>
    <s v="Wichita"/>
    <x v="3"/>
    <n v="0.54"/>
    <n v="830"/>
    <n v="448.20000000000005"/>
    <n v="215.13600000000002"/>
    <n v="0.48"/>
  </r>
  <r>
    <x v="0"/>
    <n v="1197831"/>
    <x v="450"/>
    <x v="3"/>
    <x v="35"/>
    <s v="Wichita"/>
    <x v="4"/>
    <n v="0.68"/>
    <n v="700"/>
    <n v="476.00000000000006"/>
    <n v="218.96"/>
    <n v="0.45999999999999996"/>
  </r>
  <r>
    <x v="0"/>
    <n v="1197831"/>
    <x v="450"/>
    <x v="3"/>
    <x v="35"/>
    <s v="Wichita"/>
    <x v="5"/>
    <n v="0.73"/>
    <n v="880"/>
    <n v="642.4"/>
    <n v="295.50399999999996"/>
    <n v="0.45999999999999996"/>
  </r>
  <r>
    <x v="0"/>
    <n v="1197831"/>
    <x v="479"/>
    <x v="3"/>
    <x v="35"/>
    <s v="Wichita"/>
    <x v="0"/>
    <n v="0.66"/>
    <n v="1500"/>
    <n v="990"/>
    <n v="495"/>
    <n v="0.5"/>
  </r>
  <r>
    <x v="0"/>
    <n v="1197831"/>
    <x v="479"/>
    <x v="3"/>
    <x v="35"/>
    <s v="Wichita"/>
    <x v="1"/>
    <n v="0.59"/>
    <n v="1200"/>
    <n v="708"/>
    <n v="354"/>
    <n v="0.5"/>
  </r>
  <r>
    <x v="0"/>
    <n v="1197831"/>
    <x v="479"/>
    <x v="3"/>
    <x v="35"/>
    <s v="Wichita"/>
    <x v="2"/>
    <n v="0.57999999999999996"/>
    <n v="950"/>
    <n v="551"/>
    <n v="253.45999999999998"/>
    <n v="0.45999999999999996"/>
  </r>
  <r>
    <x v="0"/>
    <n v="1197831"/>
    <x v="479"/>
    <x v="3"/>
    <x v="35"/>
    <s v="Wichita"/>
    <x v="3"/>
    <n v="0.59"/>
    <n v="900"/>
    <n v="531"/>
    <n v="238.95"/>
    <n v="0.44999999999999996"/>
  </r>
  <r>
    <x v="0"/>
    <n v="1197831"/>
    <x v="479"/>
    <x v="3"/>
    <x v="35"/>
    <s v="Wichita"/>
    <x v="4"/>
    <n v="0.64"/>
    <n v="810"/>
    <n v="518.4"/>
    <n v="259.2"/>
    <n v="0.5"/>
  </r>
  <r>
    <x v="0"/>
    <n v="1197831"/>
    <x v="479"/>
    <x v="3"/>
    <x v="35"/>
    <s v="Wichita"/>
    <x v="5"/>
    <n v="0.68"/>
    <n v="1120"/>
    <n v="761.6"/>
    <n v="350.33599999999996"/>
    <n v="0.45999999999999996"/>
  </r>
  <r>
    <x v="0"/>
    <n v="1185732"/>
    <x v="176"/>
    <x v="3"/>
    <x v="35"/>
    <s v="Wichita"/>
    <x v="0"/>
    <n v="0.38"/>
    <n v="1380"/>
    <n v="524.4"/>
    <n v="256.95599999999996"/>
    <n v="0.49"/>
  </r>
  <r>
    <x v="0"/>
    <n v="1185732"/>
    <x v="176"/>
    <x v="3"/>
    <x v="35"/>
    <s v="Wichita"/>
    <x v="1"/>
    <n v="0.37"/>
    <n v="800"/>
    <n v="296"/>
    <n v="118.4"/>
    <n v="0.4"/>
  </r>
  <r>
    <x v="0"/>
    <n v="1185732"/>
    <x v="176"/>
    <x v="3"/>
    <x v="35"/>
    <s v="Wichita"/>
    <x v="2"/>
    <n v="0.27"/>
    <n v="830"/>
    <n v="224.10000000000002"/>
    <n v="98.604000000000013"/>
    <n v="0.44"/>
  </r>
  <r>
    <x v="0"/>
    <n v="1185732"/>
    <x v="176"/>
    <x v="3"/>
    <x v="35"/>
    <s v="Wichita"/>
    <x v="3"/>
    <n v="0.34"/>
    <n v="360"/>
    <n v="122.4"/>
    <n v="48.960000000000008"/>
    <n v="0.4"/>
  </r>
  <r>
    <x v="0"/>
    <n v="1185732"/>
    <x v="176"/>
    <x v="3"/>
    <x v="35"/>
    <s v="Wichita"/>
    <x v="4"/>
    <n v="0.48"/>
    <n v="440"/>
    <n v="211.2"/>
    <n v="99.263999999999996"/>
    <n v="0.47"/>
  </r>
  <r>
    <x v="0"/>
    <n v="1185732"/>
    <x v="176"/>
    <x v="3"/>
    <x v="35"/>
    <s v="Wichita"/>
    <x v="5"/>
    <n v="0.37"/>
    <n v="720"/>
    <n v="266.39999999999998"/>
    <n v="146.52000000000001"/>
    <n v="0.55000000000000004"/>
  </r>
  <r>
    <x v="0"/>
    <n v="1185732"/>
    <x v="207"/>
    <x v="3"/>
    <x v="35"/>
    <s v="Wichita"/>
    <x v="0"/>
    <n v="0.37"/>
    <n v="1580"/>
    <n v="584.6"/>
    <n v="292.3"/>
    <n v="0.5"/>
  </r>
  <r>
    <x v="0"/>
    <n v="1185732"/>
    <x v="207"/>
    <x v="3"/>
    <x v="35"/>
    <s v="Wichita"/>
    <x v="1"/>
    <n v="0.39"/>
    <n v="470"/>
    <n v="183.3"/>
    <n v="80.652000000000001"/>
    <n v="0.44"/>
  </r>
  <r>
    <x v="0"/>
    <n v="1185732"/>
    <x v="207"/>
    <x v="3"/>
    <x v="35"/>
    <s v="Wichita"/>
    <x v="2"/>
    <n v="0.28999999999999998"/>
    <n v="590"/>
    <n v="171.1"/>
    <n v="73.572999999999993"/>
    <n v="0.43"/>
  </r>
  <r>
    <x v="0"/>
    <n v="1185732"/>
    <x v="207"/>
    <x v="3"/>
    <x v="36"/>
    <s v="Sioux Falls"/>
    <x v="3"/>
    <n v="0.33"/>
    <n v="250"/>
    <n v="82.5"/>
    <n v="36.299999999999997"/>
    <n v="0.44"/>
  </r>
  <r>
    <x v="0"/>
    <n v="1185732"/>
    <x v="207"/>
    <x v="3"/>
    <x v="36"/>
    <s v="Sioux Falls"/>
    <x v="4"/>
    <n v="0.48"/>
    <n v="460"/>
    <n v="220.79999999999998"/>
    <n v="99.359999999999985"/>
    <n v="0.44999999999999996"/>
  </r>
  <r>
    <x v="0"/>
    <n v="1185732"/>
    <x v="207"/>
    <x v="3"/>
    <x v="36"/>
    <s v="Sioux Falls"/>
    <x v="5"/>
    <n v="0.32"/>
    <n v="800"/>
    <n v="256"/>
    <n v="140.80000000000001"/>
    <n v="0.55000000000000004"/>
  </r>
  <r>
    <x v="0"/>
    <n v="1185732"/>
    <x v="216"/>
    <x v="3"/>
    <x v="36"/>
    <s v="Sioux Falls"/>
    <x v="0"/>
    <n v="0.39"/>
    <n v="1240"/>
    <n v="483.6"/>
    <n v="236.964"/>
    <n v="0.49"/>
  </r>
  <r>
    <x v="0"/>
    <n v="1185732"/>
    <x v="216"/>
    <x v="3"/>
    <x v="36"/>
    <s v="Sioux Falls"/>
    <x v="1"/>
    <n v="0.37"/>
    <n v="500"/>
    <n v="185"/>
    <n v="77.7"/>
    <n v="0.42"/>
  </r>
  <r>
    <x v="0"/>
    <n v="1185732"/>
    <x v="216"/>
    <x v="3"/>
    <x v="36"/>
    <s v="Sioux Falls"/>
    <x v="2"/>
    <n v="0.27"/>
    <n v="590"/>
    <n v="159.30000000000001"/>
    <n v="66.906000000000006"/>
    <n v="0.42"/>
  </r>
  <r>
    <x v="0"/>
    <n v="1185732"/>
    <x v="216"/>
    <x v="3"/>
    <x v="36"/>
    <s v="Sioux Falls"/>
    <x v="3"/>
    <n v="0.33"/>
    <n v="230"/>
    <n v="75.900000000000006"/>
    <n v="33.396000000000001"/>
    <n v="0.44"/>
  </r>
  <r>
    <x v="0"/>
    <n v="1185732"/>
    <x v="216"/>
    <x v="3"/>
    <x v="36"/>
    <s v="Sioux Falls"/>
    <x v="4"/>
    <n v="0.47"/>
    <n v="310"/>
    <n v="145.69999999999999"/>
    <n v="72.849999999999994"/>
    <n v="0.5"/>
  </r>
  <r>
    <x v="0"/>
    <n v="1185732"/>
    <x v="216"/>
    <x v="3"/>
    <x v="36"/>
    <s v="Sioux Falls"/>
    <x v="5"/>
    <n v="0.37"/>
    <n v="590"/>
    <n v="218.3"/>
    <n v="115.69900000000001"/>
    <n v="0.53"/>
  </r>
  <r>
    <x v="0"/>
    <n v="1185732"/>
    <x v="235"/>
    <x v="3"/>
    <x v="36"/>
    <s v="Sioux Falls"/>
    <x v="0"/>
    <n v="0.38"/>
    <n v="1130"/>
    <n v="429.4"/>
    <n v="197.52399999999997"/>
    <n v="0.45999999999999996"/>
  </r>
  <r>
    <x v="0"/>
    <n v="1185732"/>
    <x v="235"/>
    <x v="3"/>
    <x v="36"/>
    <s v="Sioux Falls"/>
    <x v="1"/>
    <n v="0.39"/>
    <n v="420"/>
    <n v="163.80000000000001"/>
    <n v="67.158000000000001"/>
    <n v="0.41"/>
  </r>
  <r>
    <x v="0"/>
    <n v="1185732"/>
    <x v="235"/>
    <x v="3"/>
    <x v="36"/>
    <s v="Sioux Falls"/>
    <x v="2"/>
    <n v="0.28999999999999998"/>
    <n v="450"/>
    <n v="130.5"/>
    <n v="52.2"/>
    <n v="0.4"/>
  </r>
  <r>
    <x v="0"/>
    <n v="1185732"/>
    <x v="235"/>
    <x v="3"/>
    <x v="36"/>
    <s v="Sioux Falls"/>
    <x v="3"/>
    <n v="0.34"/>
    <n v="200"/>
    <n v="68"/>
    <n v="29.24"/>
    <n v="0.43"/>
  </r>
  <r>
    <x v="0"/>
    <n v="1185732"/>
    <x v="235"/>
    <x v="3"/>
    <x v="36"/>
    <s v="Sioux Falls"/>
    <x v="4"/>
    <n v="0.56000000000000005"/>
    <n v="290"/>
    <n v="162.4"/>
    <n v="74.703999999999994"/>
    <n v="0.45999999999999996"/>
  </r>
  <r>
    <x v="0"/>
    <n v="1185732"/>
    <x v="235"/>
    <x v="3"/>
    <x v="36"/>
    <s v="Sioux Falls"/>
    <x v="5"/>
    <n v="0.48"/>
    <n v="610"/>
    <n v="292.8"/>
    <n v="155.18400000000003"/>
    <n v="0.53"/>
  </r>
  <r>
    <x v="0"/>
    <n v="1185732"/>
    <x v="266"/>
    <x v="3"/>
    <x v="36"/>
    <s v="Sioux Falls"/>
    <x v="0"/>
    <n v="0.57999999999999996"/>
    <n v="1390"/>
    <n v="806.19999999999993"/>
    <n v="378.91399999999993"/>
    <n v="0.47"/>
  </r>
  <r>
    <x v="0"/>
    <n v="1185732"/>
    <x v="266"/>
    <x v="3"/>
    <x v="36"/>
    <s v="Sioux Falls"/>
    <x v="1"/>
    <n v="0.45"/>
    <n v="600"/>
    <n v="270"/>
    <n v="121.49999999999999"/>
    <n v="0.44999999999999996"/>
  </r>
  <r>
    <x v="0"/>
    <n v="1185732"/>
    <x v="266"/>
    <x v="3"/>
    <x v="36"/>
    <s v="Sioux Falls"/>
    <x v="2"/>
    <n v="0.43"/>
    <n v="460"/>
    <n v="197.79999999999998"/>
    <n v="83.075999999999993"/>
    <n v="0.42"/>
  </r>
  <r>
    <x v="0"/>
    <n v="1185732"/>
    <x v="266"/>
    <x v="3"/>
    <x v="36"/>
    <s v="Sioux Falls"/>
    <x v="3"/>
    <n v="0.43"/>
    <n v="260"/>
    <n v="111.8"/>
    <n v="50.309999999999995"/>
    <n v="0.44999999999999996"/>
  </r>
  <r>
    <x v="0"/>
    <n v="1185732"/>
    <x v="266"/>
    <x v="3"/>
    <x v="36"/>
    <s v="Sioux Falls"/>
    <x v="4"/>
    <n v="0.51"/>
    <n v="380"/>
    <n v="193.8"/>
    <n v="96.9"/>
    <n v="0.5"/>
  </r>
  <r>
    <x v="0"/>
    <n v="1185732"/>
    <x v="266"/>
    <x v="3"/>
    <x v="36"/>
    <s v="Sioux Falls"/>
    <x v="5"/>
    <n v="0.57999999999999996"/>
    <n v="680"/>
    <n v="394.4"/>
    <n v="201.14400000000001"/>
    <n v="0.51"/>
  </r>
  <r>
    <x v="0"/>
    <n v="1185732"/>
    <x v="296"/>
    <x v="3"/>
    <x v="36"/>
    <s v="Sioux Falls"/>
    <x v="0"/>
    <n v="0.41"/>
    <n v="1350"/>
    <n v="553.5"/>
    <n v="254.60999999999999"/>
    <n v="0.45999999999999996"/>
  </r>
  <r>
    <x v="0"/>
    <n v="1185732"/>
    <x v="296"/>
    <x v="3"/>
    <x v="36"/>
    <s v="Sioux Falls"/>
    <x v="1"/>
    <n v="0.39"/>
    <n v="700"/>
    <n v="273"/>
    <n v="109.2"/>
    <n v="0.4"/>
  </r>
  <r>
    <x v="0"/>
    <n v="1185732"/>
    <x v="296"/>
    <x v="3"/>
    <x v="36"/>
    <s v="Sioux Falls"/>
    <x v="2"/>
    <n v="0.32"/>
    <n v="540"/>
    <n v="172.8"/>
    <n v="74.304000000000002"/>
    <n v="0.43"/>
  </r>
  <r>
    <x v="0"/>
    <n v="1185732"/>
    <x v="296"/>
    <x v="3"/>
    <x v="36"/>
    <s v="Sioux Falls"/>
    <x v="3"/>
    <n v="0.32"/>
    <n v="490"/>
    <n v="156.80000000000001"/>
    <n v="70.56"/>
    <n v="0.44999999999999996"/>
  </r>
  <r>
    <x v="0"/>
    <n v="1185732"/>
    <x v="296"/>
    <x v="3"/>
    <x v="36"/>
    <s v="Sioux Falls"/>
    <x v="4"/>
    <n v="0.41"/>
    <n v="510"/>
    <n v="209.1"/>
    <n v="94.094999999999985"/>
    <n v="0.44999999999999996"/>
  </r>
  <r>
    <x v="0"/>
    <n v="1185732"/>
    <x v="296"/>
    <x v="3"/>
    <x v="36"/>
    <s v="Sioux Falls"/>
    <x v="5"/>
    <n v="0.5"/>
    <n v="940"/>
    <n v="470"/>
    <n v="249.10000000000002"/>
    <n v="0.53"/>
  </r>
  <r>
    <x v="0"/>
    <n v="1185732"/>
    <x v="325"/>
    <x v="3"/>
    <x v="36"/>
    <s v="Sioux Falls"/>
    <x v="0"/>
    <n v="0.47"/>
    <n v="1540"/>
    <n v="723.8"/>
    <n v="332.94799999999998"/>
    <n v="0.45999999999999996"/>
  </r>
  <r>
    <x v="0"/>
    <n v="1185732"/>
    <x v="325"/>
    <x v="3"/>
    <x v="36"/>
    <s v="Sioux Falls"/>
    <x v="1"/>
    <n v="0.44"/>
    <n v="810"/>
    <n v="356.4"/>
    <n v="160.37999999999997"/>
    <n v="0.44999999999999996"/>
  </r>
  <r>
    <x v="0"/>
    <n v="1185732"/>
    <x v="325"/>
    <x v="3"/>
    <x v="36"/>
    <s v="Sioux Falls"/>
    <x v="2"/>
    <n v="0.37"/>
    <n v="610"/>
    <n v="225.7"/>
    <n v="94.793999999999997"/>
    <n v="0.42"/>
  </r>
  <r>
    <x v="0"/>
    <n v="1185732"/>
    <x v="325"/>
    <x v="3"/>
    <x v="36"/>
    <s v="Sioux Falls"/>
    <x v="3"/>
    <n v="0.38"/>
    <n v="440"/>
    <n v="167.2"/>
    <n v="71.896000000000001"/>
    <n v="0.43"/>
  </r>
  <r>
    <x v="0"/>
    <n v="1185732"/>
    <x v="325"/>
    <x v="3"/>
    <x v="36"/>
    <s v="Sioux Falls"/>
    <x v="4"/>
    <n v="0.49"/>
    <n v="520"/>
    <n v="254.79999999999998"/>
    <n v="117.20799999999998"/>
    <n v="0.45999999999999996"/>
  </r>
  <r>
    <x v="0"/>
    <n v="1185732"/>
    <x v="325"/>
    <x v="3"/>
    <x v="36"/>
    <s v="Sioux Falls"/>
    <x v="5"/>
    <n v="0.53"/>
    <n v="940"/>
    <n v="498.20000000000005"/>
    <n v="264.04600000000005"/>
    <n v="0.53"/>
  </r>
  <r>
    <x v="0"/>
    <n v="1185732"/>
    <x v="357"/>
    <x v="3"/>
    <x v="36"/>
    <s v="Sioux Falls"/>
    <x v="0"/>
    <n v="0.49"/>
    <n v="1310"/>
    <n v="641.9"/>
    <n v="308.11199999999997"/>
    <n v="0.48"/>
  </r>
  <r>
    <x v="0"/>
    <n v="1185732"/>
    <x v="357"/>
    <x v="3"/>
    <x v="36"/>
    <s v="Sioux Falls"/>
    <x v="1"/>
    <n v="0.42"/>
    <n v="780"/>
    <n v="327.59999999999997"/>
    <n v="147.41999999999996"/>
    <n v="0.44999999999999996"/>
  </r>
  <r>
    <x v="0"/>
    <n v="1185732"/>
    <x v="357"/>
    <x v="3"/>
    <x v="36"/>
    <s v="Sioux Falls"/>
    <x v="2"/>
    <n v="0.36"/>
    <n v="650"/>
    <n v="234"/>
    <n v="93.600000000000009"/>
    <n v="0.4"/>
  </r>
  <r>
    <x v="0"/>
    <n v="1185732"/>
    <x v="357"/>
    <x v="3"/>
    <x v="36"/>
    <s v="Sioux Falls"/>
    <x v="3"/>
    <n v="0.38"/>
    <n v="580"/>
    <n v="220.4"/>
    <n v="94.772000000000006"/>
    <n v="0.43"/>
  </r>
  <r>
    <x v="0"/>
    <n v="1185732"/>
    <x v="357"/>
    <x v="3"/>
    <x v="36"/>
    <s v="Sioux Falls"/>
    <x v="4"/>
    <n v="0.47"/>
    <n v="460"/>
    <n v="216.2"/>
    <n v="99.451999999999984"/>
    <n v="0.45999999999999996"/>
  </r>
  <r>
    <x v="0"/>
    <n v="1185732"/>
    <x v="357"/>
    <x v="3"/>
    <x v="36"/>
    <s v="Sioux Falls"/>
    <x v="5"/>
    <n v="0.53"/>
    <n v="880"/>
    <n v="466.40000000000003"/>
    <n v="233.20000000000002"/>
    <n v="0.5"/>
  </r>
  <r>
    <x v="0"/>
    <n v="1185732"/>
    <x v="389"/>
    <x v="3"/>
    <x v="36"/>
    <s v="Sioux Falls"/>
    <x v="0"/>
    <n v="0.42"/>
    <n v="1380"/>
    <n v="579.6"/>
    <n v="260.82"/>
    <n v="0.44999999999999996"/>
  </r>
  <r>
    <x v="0"/>
    <n v="1185732"/>
    <x v="389"/>
    <x v="3"/>
    <x v="36"/>
    <s v="Sioux Falls"/>
    <x v="1"/>
    <n v="0.39"/>
    <n v="800"/>
    <n v="312"/>
    <n v="124.80000000000001"/>
    <n v="0.4"/>
  </r>
  <r>
    <x v="0"/>
    <n v="1185732"/>
    <x v="389"/>
    <x v="3"/>
    <x v="36"/>
    <s v="Sioux Falls"/>
    <x v="2"/>
    <n v="0.32"/>
    <n v="530"/>
    <n v="169.6"/>
    <n v="67.84"/>
    <n v="0.4"/>
  </r>
  <r>
    <x v="0"/>
    <n v="1185732"/>
    <x v="389"/>
    <x v="3"/>
    <x v="36"/>
    <s v="Sioux Falls"/>
    <x v="3"/>
    <n v="0.34"/>
    <n v="390"/>
    <n v="132.60000000000002"/>
    <n v="53.040000000000013"/>
    <n v="0.4"/>
  </r>
  <r>
    <x v="0"/>
    <n v="1185732"/>
    <x v="389"/>
    <x v="3"/>
    <x v="36"/>
    <s v="Sioux Falls"/>
    <x v="4"/>
    <n v="0.41"/>
    <n v="420"/>
    <n v="172.2"/>
    <n v="86.1"/>
    <n v="0.5"/>
  </r>
  <r>
    <x v="0"/>
    <n v="1185732"/>
    <x v="389"/>
    <x v="3"/>
    <x v="36"/>
    <s v="Sioux Falls"/>
    <x v="5"/>
    <n v="0.46"/>
    <n v="650"/>
    <n v="299"/>
    <n v="149.5"/>
    <n v="0.5"/>
  </r>
  <r>
    <x v="0"/>
    <n v="1185732"/>
    <x v="418"/>
    <x v="3"/>
    <x v="36"/>
    <s v="Sioux Falls"/>
    <x v="0"/>
    <n v="0.54"/>
    <n v="1040"/>
    <n v="561.6"/>
    <n v="258.33600000000001"/>
    <n v="0.45999999999999996"/>
  </r>
  <r>
    <x v="0"/>
    <n v="1185732"/>
    <x v="418"/>
    <x v="3"/>
    <x v="36"/>
    <s v="Sioux Falls"/>
    <x v="1"/>
    <n v="0.41"/>
    <n v="750"/>
    <n v="307.5"/>
    <n v="129.15"/>
    <n v="0.42"/>
  </r>
  <r>
    <x v="0"/>
    <n v="1185732"/>
    <x v="418"/>
    <x v="3"/>
    <x v="36"/>
    <s v="Sioux Falls"/>
    <x v="2"/>
    <n v="0.43"/>
    <n v="420"/>
    <n v="180.6"/>
    <n v="72.239999999999995"/>
    <n v="0.4"/>
  </r>
  <r>
    <x v="0"/>
    <n v="1185732"/>
    <x v="418"/>
    <x v="3"/>
    <x v="36"/>
    <s v="Sioux Falls"/>
    <x v="3"/>
    <n v="0.43"/>
    <n v="360"/>
    <n v="154.80000000000001"/>
    <n v="69.66"/>
    <n v="0.44999999999999996"/>
  </r>
  <r>
    <x v="0"/>
    <n v="1185732"/>
    <x v="418"/>
    <x v="3"/>
    <x v="36"/>
    <s v="Sioux Falls"/>
    <x v="4"/>
    <n v="0.54"/>
    <n v="380"/>
    <n v="205.20000000000002"/>
    <n v="96.444000000000003"/>
    <n v="0.47"/>
  </r>
  <r>
    <x v="2"/>
    <n v="1185732"/>
    <x v="418"/>
    <x v="3"/>
    <x v="36"/>
    <s v="Sioux Falls"/>
    <x v="5"/>
    <n v="0.55000000000000004"/>
    <n v="700"/>
    <n v="385.00000000000006"/>
    <n v="211.75000000000006"/>
    <n v="0.55000000000000004"/>
  </r>
  <r>
    <x v="2"/>
    <n v="1185732"/>
    <x v="449"/>
    <x v="3"/>
    <x v="36"/>
    <s v="Sioux Falls"/>
    <x v="0"/>
    <n v="0.53"/>
    <n v="1040"/>
    <n v="551.20000000000005"/>
    <n v="270.08800000000002"/>
    <n v="0.49"/>
  </r>
  <r>
    <x v="2"/>
    <n v="1185732"/>
    <x v="449"/>
    <x v="3"/>
    <x v="36"/>
    <s v="Sioux Falls"/>
    <x v="1"/>
    <n v="0.41"/>
    <n v="630"/>
    <n v="258.3"/>
    <n v="105.90299999999999"/>
    <n v="0.41"/>
  </r>
  <r>
    <x v="2"/>
    <n v="1185732"/>
    <x v="449"/>
    <x v="3"/>
    <x v="36"/>
    <s v="Sioux Falls"/>
    <x v="2"/>
    <n v="0.43"/>
    <n v="570"/>
    <n v="245.1"/>
    <n v="107.84399999999999"/>
    <n v="0.44"/>
  </r>
  <r>
    <x v="2"/>
    <n v="1185732"/>
    <x v="449"/>
    <x v="3"/>
    <x v="36"/>
    <s v="Sioux Falls"/>
    <x v="3"/>
    <n v="0.43"/>
    <n v="440"/>
    <n v="189.2"/>
    <n v="83.24799999999999"/>
    <n v="0.44"/>
  </r>
  <r>
    <x v="2"/>
    <n v="1185732"/>
    <x v="449"/>
    <x v="3"/>
    <x v="36"/>
    <s v="Sioux Falls"/>
    <x v="4"/>
    <n v="0.59"/>
    <n v="450"/>
    <n v="265.5"/>
    <n v="122.13"/>
    <n v="0.45999999999999996"/>
  </r>
  <r>
    <x v="2"/>
    <n v="1185732"/>
    <x v="449"/>
    <x v="3"/>
    <x v="36"/>
    <s v="Sioux Falls"/>
    <x v="5"/>
    <n v="0.61"/>
    <n v="650"/>
    <n v="396.5"/>
    <n v="198.25"/>
    <n v="0.5"/>
  </r>
  <r>
    <x v="2"/>
    <n v="1185732"/>
    <x v="478"/>
    <x v="3"/>
    <x v="36"/>
    <s v="Sioux Falls"/>
    <x v="0"/>
    <n v="0.57999999999999996"/>
    <n v="1400"/>
    <n v="812"/>
    <n v="373.52"/>
    <n v="0.45999999999999996"/>
  </r>
  <r>
    <x v="2"/>
    <n v="1185732"/>
    <x v="478"/>
    <x v="3"/>
    <x v="36"/>
    <s v="Sioux Falls"/>
    <x v="1"/>
    <n v="0.45"/>
    <n v="750"/>
    <n v="337.5"/>
    <n v="145.125"/>
    <n v="0.43"/>
  </r>
  <r>
    <x v="2"/>
    <n v="1185732"/>
    <x v="478"/>
    <x v="3"/>
    <x v="36"/>
    <s v="Sioux Falls"/>
    <x v="2"/>
    <n v="0.45"/>
    <n v="730"/>
    <n v="328.5"/>
    <n v="137.97"/>
    <n v="0.42"/>
  </r>
  <r>
    <x v="2"/>
    <n v="1185732"/>
    <x v="478"/>
    <x v="3"/>
    <x v="36"/>
    <s v="Sioux Falls"/>
    <x v="3"/>
    <n v="0.45"/>
    <n v="500"/>
    <n v="225"/>
    <n v="101.24999999999999"/>
    <n v="0.44999999999999996"/>
  </r>
  <r>
    <x v="2"/>
    <n v="1185732"/>
    <x v="478"/>
    <x v="3"/>
    <x v="36"/>
    <s v="Sioux Falls"/>
    <x v="4"/>
    <n v="0.56000000000000005"/>
    <n v="500"/>
    <n v="280"/>
    <n v="125.99999999999999"/>
    <n v="0.44999999999999996"/>
  </r>
  <r>
    <x v="2"/>
    <n v="1185732"/>
    <x v="478"/>
    <x v="3"/>
    <x v="36"/>
    <s v="Sioux Falls"/>
    <x v="5"/>
    <n v="0.64"/>
    <n v="750"/>
    <n v="480"/>
    <n v="249.60000000000002"/>
    <n v="0.52"/>
  </r>
  <r>
    <x v="2"/>
    <n v="1185732"/>
    <x v="173"/>
    <x v="3"/>
    <x v="36"/>
    <s v="Sioux Falls"/>
    <x v="0"/>
    <n v="0.33"/>
    <n v="1280"/>
    <n v="422.40000000000003"/>
    <n v="190.07999999999998"/>
    <n v="0.44999999999999996"/>
  </r>
  <r>
    <x v="2"/>
    <n v="1185732"/>
    <x v="173"/>
    <x v="3"/>
    <x v="36"/>
    <s v="Sioux Falls"/>
    <x v="1"/>
    <n v="0.32"/>
    <n v="740"/>
    <n v="236.8"/>
    <n v="104.19200000000001"/>
    <n v="0.44"/>
  </r>
  <r>
    <x v="2"/>
    <n v="1185732"/>
    <x v="173"/>
    <x v="3"/>
    <x v="36"/>
    <s v="Sioux Falls"/>
    <x v="2"/>
    <n v="0.25"/>
    <n v="740"/>
    <n v="185"/>
    <n v="74"/>
    <n v="0.4"/>
  </r>
  <r>
    <x v="2"/>
    <n v="1185732"/>
    <x v="173"/>
    <x v="3"/>
    <x v="36"/>
    <s v="Sioux Falls"/>
    <x v="3"/>
    <n v="0.28000000000000003"/>
    <n v="330"/>
    <n v="92.4"/>
    <n v="41.58"/>
    <n v="0.44999999999999996"/>
  </r>
  <r>
    <x v="2"/>
    <n v="1185732"/>
    <x v="173"/>
    <x v="3"/>
    <x v="36"/>
    <s v="Sioux Falls"/>
    <x v="4"/>
    <n v="0.43"/>
    <n v="490"/>
    <n v="210.7"/>
    <n v="103.24299999999999"/>
    <n v="0.49"/>
  </r>
  <r>
    <x v="2"/>
    <n v="1185732"/>
    <x v="173"/>
    <x v="3"/>
    <x v="36"/>
    <s v="Sioux Falls"/>
    <x v="5"/>
    <n v="0.33"/>
    <n v="720"/>
    <n v="237.60000000000002"/>
    <n v="121.17600000000002"/>
    <n v="0.51"/>
  </r>
  <r>
    <x v="2"/>
    <n v="1185732"/>
    <x v="204"/>
    <x v="3"/>
    <x v="36"/>
    <s v="Sioux Falls"/>
    <x v="0"/>
    <n v="0.34"/>
    <n v="1520"/>
    <n v="516.80000000000007"/>
    <n v="232.56"/>
    <n v="0.44999999999999996"/>
  </r>
  <r>
    <x v="2"/>
    <n v="1185732"/>
    <x v="204"/>
    <x v="3"/>
    <x v="36"/>
    <s v="Sioux Falls"/>
    <x v="1"/>
    <n v="0.34"/>
    <n v="510"/>
    <n v="173.4"/>
    <n v="74.561999999999998"/>
    <n v="0.43"/>
  </r>
  <r>
    <x v="2"/>
    <n v="1185732"/>
    <x v="204"/>
    <x v="3"/>
    <x v="36"/>
    <s v="Sioux Falls"/>
    <x v="2"/>
    <n v="0.24"/>
    <n v="680"/>
    <n v="163.19999999999999"/>
    <n v="68.543999999999997"/>
    <n v="0.42"/>
  </r>
  <r>
    <x v="2"/>
    <n v="1185732"/>
    <x v="204"/>
    <x v="3"/>
    <x v="37"/>
    <s v="Fargo"/>
    <x v="3"/>
    <n v="0.28999999999999998"/>
    <n v="300"/>
    <n v="87"/>
    <n v="39.15"/>
    <n v="0.44999999999999996"/>
  </r>
  <r>
    <x v="2"/>
    <n v="1185732"/>
    <x v="204"/>
    <x v="3"/>
    <x v="37"/>
    <s v="Fargo"/>
    <x v="4"/>
    <n v="0.42"/>
    <n v="510"/>
    <n v="214.2"/>
    <n v="104.958"/>
    <n v="0.49"/>
  </r>
  <r>
    <x v="2"/>
    <n v="1185732"/>
    <x v="204"/>
    <x v="3"/>
    <x v="37"/>
    <s v="Fargo"/>
    <x v="5"/>
    <n v="0.23"/>
    <n v="690"/>
    <n v="158.70000000000002"/>
    <n v="80.937000000000012"/>
    <n v="0.51"/>
  </r>
  <r>
    <x v="2"/>
    <n v="1185732"/>
    <x v="710"/>
    <x v="3"/>
    <x v="37"/>
    <s v="Fargo"/>
    <x v="0"/>
    <n v="0.28999999999999998"/>
    <n v="1340"/>
    <n v="388.59999999999997"/>
    <n v="182.64199999999997"/>
    <n v="0.47"/>
  </r>
  <r>
    <x v="2"/>
    <n v="1185732"/>
    <x v="710"/>
    <x v="3"/>
    <x v="37"/>
    <s v="Fargo"/>
    <x v="1"/>
    <n v="0.27"/>
    <n v="580"/>
    <n v="156.60000000000002"/>
    <n v="65.772000000000006"/>
    <n v="0.42"/>
  </r>
  <r>
    <x v="2"/>
    <n v="1185732"/>
    <x v="710"/>
    <x v="3"/>
    <x v="37"/>
    <s v="Fargo"/>
    <x v="2"/>
    <n v="0.19"/>
    <n v="560"/>
    <n v="106.4"/>
    <n v="44.688000000000002"/>
    <n v="0.42"/>
  </r>
  <r>
    <x v="2"/>
    <n v="1185732"/>
    <x v="710"/>
    <x v="3"/>
    <x v="37"/>
    <s v="Fargo"/>
    <x v="3"/>
    <n v="0.25"/>
    <n v="220"/>
    <n v="55"/>
    <n v="23.099999999999998"/>
    <n v="0.42"/>
  </r>
  <r>
    <x v="2"/>
    <n v="1185732"/>
    <x v="710"/>
    <x v="3"/>
    <x v="37"/>
    <s v="Fargo"/>
    <x v="4"/>
    <n v="0.36"/>
    <n v="360"/>
    <n v="129.6"/>
    <n v="64.8"/>
    <n v="0.5"/>
  </r>
  <r>
    <x v="2"/>
    <n v="1185732"/>
    <x v="710"/>
    <x v="3"/>
    <x v="37"/>
    <s v="Fargo"/>
    <x v="5"/>
    <n v="0.28000000000000003"/>
    <n v="630"/>
    <n v="176.4"/>
    <n v="91.728000000000009"/>
    <n v="0.52"/>
  </r>
  <r>
    <x v="2"/>
    <n v="1185732"/>
    <x v="232"/>
    <x v="3"/>
    <x v="37"/>
    <s v="Fargo"/>
    <x v="0"/>
    <n v="0.28000000000000003"/>
    <n v="1130"/>
    <n v="316.40000000000003"/>
    <n v="155.036"/>
    <n v="0.49"/>
  </r>
  <r>
    <x v="2"/>
    <n v="1185732"/>
    <x v="232"/>
    <x v="3"/>
    <x v="37"/>
    <s v="Fargo"/>
    <x v="1"/>
    <n v="0.28000000000000003"/>
    <n v="440"/>
    <n v="123.20000000000002"/>
    <n v="52.976000000000006"/>
    <n v="0.43"/>
  </r>
  <r>
    <x v="2"/>
    <n v="1185732"/>
    <x v="232"/>
    <x v="3"/>
    <x v="37"/>
    <s v="Fargo"/>
    <x v="2"/>
    <n v="0.19"/>
    <n v="410"/>
    <n v="77.900000000000006"/>
    <n v="32.718000000000004"/>
    <n v="0.42"/>
  </r>
  <r>
    <x v="2"/>
    <n v="1185732"/>
    <x v="232"/>
    <x v="3"/>
    <x v="37"/>
    <s v="Fargo"/>
    <x v="3"/>
    <n v="0.24"/>
    <n v="220"/>
    <n v="52.8"/>
    <n v="22.703999999999997"/>
    <n v="0.43"/>
  </r>
  <r>
    <x v="2"/>
    <n v="1185732"/>
    <x v="232"/>
    <x v="3"/>
    <x v="37"/>
    <s v="Fargo"/>
    <x v="4"/>
    <n v="0.57999999999999996"/>
    <n v="300"/>
    <n v="174"/>
    <n v="83.52"/>
    <n v="0.48"/>
  </r>
  <r>
    <x v="2"/>
    <n v="1185732"/>
    <x v="232"/>
    <x v="3"/>
    <x v="37"/>
    <s v="Fargo"/>
    <x v="5"/>
    <n v="0.49"/>
    <n v="680"/>
    <n v="333.2"/>
    <n v="176.596"/>
    <n v="0.53"/>
  </r>
  <r>
    <x v="2"/>
    <n v="1185732"/>
    <x v="263"/>
    <x v="3"/>
    <x v="37"/>
    <s v="Fargo"/>
    <x v="0"/>
    <n v="0.55000000000000004"/>
    <n v="1290"/>
    <n v="709.50000000000011"/>
    <n v="340.56000000000006"/>
    <n v="0.48"/>
  </r>
  <r>
    <x v="2"/>
    <n v="1185732"/>
    <x v="263"/>
    <x v="3"/>
    <x v="37"/>
    <s v="Fargo"/>
    <x v="1"/>
    <n v="0.41"/>
    <n v="540"/>
    <n v="221.39999999999998"/>
    <n v="97.415999999999997"/>
    <n v="0.44"/>
  </r>
  <r>
    <x v="2"/>
    <n v="1185732"/>
    <x v="263"/>
    <x v="3"/>
    <x v="37"/>
    <s v="Fargo"/>
    <x v="2"/>
    <n v="0.37"/>
    <n v="510"/>
    <n v="188.7"/>
    <n v="81.140999999999991"/>
    <n v="0.43"/>
  </r>
  <r>
    <x v="2"/>
    <n v="1185732"/>
    <x v="263"/>
    <x v="3"/>
    <x v="37"/>
    <s v="Fargo"/>
    <x v="3"/>
    <n v="0.36"/>
    <n v="260"/>
    <n v="93.6"/>
    <n v="41.183999999999997"/>
    <n v="0.44"/>
  </r>
  <r>
    <x v="2"/>
    <n v="1185732"/>
    <x v="263"/>
    <x v="3"/>
    <x v="37"/>
    <s v="Fargo"/>
    <x v="4"/>
    <n v="0.46"/>
    <n v="310"/>
    <n v="142.6"/>
    <n v="68.447999999999993"/>
    <n v="0.48"/>
  </r>
  <r>
    <x v="2"/>
    <n v="1185732"/>
    <x v="263"/>
    <x v="3"/>
    <x v="37"/>
    <s v="Fargo"/>
    <x v="5"/>
    <n v="0.52"/>
    <n v="750"/>
    <n v="390"/>
    <n v="198.9"/>
    <n v="0.51"/>
  </r>
  <r>
    <x v="2"/>
    <n v="1185732"/>
    <x v="293"/>
    <x v="3"/>
    <x v="37"/>
    <s v="Fargo"/>
    <x v="0"/>
    <n v="0.36"/>
    <n v="1250"/>
    <n v="450"/>
    <n v="202.49999999999997"/>
    <n v="0.44999999999999996"/>
  </r>
  <r>
    <x v="2"/>
    <n v="1185732"/>
    <x v="293"/>
    <x v="3"/>
    <x v="37"/>
    <s v="Fargo"/>
    <x v="1"/>
    <n v="0.32"/>
    <n v="650"/>
    <n v="208"/>
    <n v="89.44"/>
    <n v="0.43"/>
  </r>
  <r>
    <x v="2"/>
    <n v="1185732"/>
    <x v="293"/>
    <x v="3"/>
    <x v="37"/>
    <s v="Fargo"/>
    <x v="2"/>
    <n v="0.27"/>
    <n v="600"/>
    <n v="162"/>
    <n v="64.8"/>
    <n v="0.4"/>
  </r>
  <r>
    <x v="2"/>
    <n v="1185732"/>
    <x v="293"/>
    <x v="3"/>
    <x v="37"/>
    <s v="Fargo"/>
    <x v="3"/>
    <n v="0.28999999999999998"/>
    <n v="510"/>
    <n v="147.89999999999998"/>
    <n v="62.117999999999988"/>
    <n v="0.42"/>
  </r>
  <r>
    <x v="2"/>
    <n v="1185732"/>
    <x v="293"/>
    <x v="3"/>
    <x v="37"/>
    <s v="Fargo"/>
    <x v="4"/>
    <n v="0.38"/>
    <n v="470"/>
    <n v="178.6"/>
    <n v="82.155999999999992"/>
    <n v="0.45999999999999996"/>
  </r>
  <r>
    <x v="2"/>
    <n v="1185732"/>
    <x v="293"/>
    <x v="3"/>
    <x v="37"/>
    <s v="Fargo"/>
    <x v="5"/>
    <n v="0.51"/>
    <n v="910"/>
    <n v="464.1"/>
    <n v="250.61400000000003"/>
    <n v="0.54"/>
  </r>
  <r>
    <x v="2"/>
    <n v="1185732"/>
    <x v="322"/>
    <x v="3"/>
    <x v="37"/>
    <s v="Fargo"/>
    <x v="0"/>
    <n v="0.48"/>
    <n v="1600"/>
    <n v="768"/>
    <n v="376.32"/>
    <n v="0.49"/>
  </r>
  <r>
    <x v="2"/>
    <n v="1185732"/>
    <x v="322"/>
    <x v="3"/>
    <x v="37"/>
    <s v="Fargo"/>
    <x v="1"/>
    <n v="0.44"/>
    <n v="840"/>
    <n v="369.6"/>
    <n v="158.928"/>
    <n v="0.43"/>
  </r>
  <r>
    <x v="2"/>
    <n v="1185732"/>
    <x v="322"/>
    <x v="3"/>
    <x v="37"/>
    <s v="Fargo"/>
    <x v="2"/>
    <n v="0.37"/>
    <n v="590"/>
    <n v="218.3"/>
    <n v="87.320000000000007"/>
    <n v="0.4"/>
  </r>
  <r>
    <x v="2"/>
    <n v="1185732"/>
    <x v="322"/>
    <x v="3"/>
    <x v="37"/>
    <s v="Fargo"/>
    <x v="3"/>
    <n v="0.38"/>
    <n v="530"/>
    <n v="201.4"/>
    <n v="86.602000000000004"/>
    <n v="0.43"/>
  </r>
  <r>
    <x v="2"/>
    <n v="1185732"/>
    <x v="322"/>
    <x v="3"/>
    <x v="37"/>
    <s v="Fargo"/>
    <x v="4"/>
    <n v="0.49"/>
    <n v="600"/>
    <n v="294"/>
    <n v="135.23999999999998"/>
    <n v="0.45999999999999996"/>
  </r>
  <r>
    <x v="2"/>
    <n v="1185732"/>
    <x v="322"/>
    <x v="3"/>
    <x v="37"/>
    <s v="Fargo"/>
    <x v="5"/>
    <n v="0.54"/>
    <n v="980"/>
    <n v="529.20000000000005"/>
    <n v="285.76800000000003"/>
    <n v="0.54"/>
  </r>
  <r>
    <x v="2"/>
    <n v="1185732"/>
    <x v="354"/>
    <x v="3"/>
    <x v="37"/>
    <s v="Fargo"/>
    <x v="0"/>
    <n v="0.46"/>
    <n v="1470"/>
    <n v="676.2"/>
    <n v="331.33800000000002"/>
    <n v="0.49"/>
  </r>
  <r>
    <x v="2"/>
    <n v="1185732"/>
    <x v="354"/>
    <x v="3"/>
    <x v="37"/>
    <s v="Fargo"/>
    <x v="1"/>
    <n v="0.42"/>
    <n v="900"/>
    <n v="378"/>
    <n v="151.20000000000002"/>
    <n v="0.4"/>
  </r>
  <r>
    <x v="2"/>
    <n v="1185732"/>
    <x v="354"/>
    <x v="3"/>
    <x v="37"/>
    <s v="Fargo"/>
    <x v="2"/>
    <n v="0.37"/>
    <n v="630"/>
    <n v="233.1"/>
    <n v="95.570999999999998"/>
    <n v="0.41"/>
  </r>
  <r>
    <x v="2"/>
    <n v="1185732"/>
    <x v="354"/>
    <x v="3"/>
    <x v="37"/>
    <s v="Fargo"/>
    <x v="3"/>
    <n v="0.38"/>
    <n v="520"/>
    <n v="197.6"/>
    <n v="81.015999999999991"/>
    <n v="0.41"/>
  </r>
  <r>
    <x v="2"/>
    <n v="1185732"/>
    <x v="354"/>
    <x v="3"/>
    <x v="37"/>
    <s v="Fargo"/>
    <x v="4"/>
    <n v="0.46"/>
    <n v="440"/>
    <n v="202.4"/>
    <n v="93.103999999999999"/>
    <n v="0.45999999999999996"/>
  </r>
  <r>
    <x v="2"/>
    <n v="1185732"/>
    <x v="354"/>
    <x v="3"/>
    <x v="37"/>
    <s v="Fargo"/>
    <x v="5"/>
    <n v="0.54"/>
    <n v="950"/>
    <n v="513"/>
    <n v="271.89"/>
    <n v="0.53"/>
  </r>
  <r>
    <x v="2"/>
    <n v="1185732"/>
    <x v="386"/>
    <x v="3"/>
    <x v="37"/>
    <s v="Fargo"/>
    <x v="0"/>
    <n v="0.36"/>
    <n v="1330"/>
    <n v="478.79999999999995"/>
    <n v="239.39999999999998"/>
    <n v="0.5"/>
  </r>
  <r>
    <x v="2"/>
    <n v="1185732"/>
    <x v="386"/>
    <x v="3"/>
    <x v="37"/>
    <s v="Fargo"/>
    <x v="1"/>
    <n v="0.34"/>
    <n v="720"/>
    <n v="244.8"/>
    <n v="105.26400000000001"/>
    <n v="0.43"/>
  </r>
  <r>
    <x v="2"/>
    <n v="1185732"/>
    <x v="386"/>
    <x v="3"/>
    <x v="37"/>
    <s v="Fargo"/>
    <x v="2"/>
    <n v="0.27"/>
    <n v="510"/>
    <n v="137.70000000000002"/>
    <n v="60.588000000000008"/>
    <n v="0.44"/>
  </r>
  <r>
    <x v="2"/>
    <n v="1185732"/>
    <x v="386"/>
    <x v="3"/>
    <x v="37"/>
    <s v="Fargo"/>
    <x v="3"/>
    <n v="0.28000000000000003"/>
    <n v="440"/>
    <n v="123.20000000000002"/>
    <n v="50.512"/>
    <n v="0.41"/>
  </r>
  <r>
    <x v="2"/>
    <n v="1185732"/>
    <x v="386"/>
    <x v="3"/>
    <x v="37"/>
    <s v="Fargo"/>
    <x v="4"/>
    <n v="0.36"/>
    <n v="420"/>
    <n v="151.19999999999999"/>
    <n v="74.087999999999994"/>
    <n v="0.49"/>
  </r>
  <r>
    <x v="2"/>
    <n v="1185732"/>
    <x v="386"/>
    <x v="3"/>
    <x v="37"/>
    <s v="Fargo"/>
    <x v="5"/>
    <n v="0.44"/>
    <n v="630"/>
    <n v="277.2"/>
    <n v="152.46"/>
    <n v="0.55000000000000004"/>
  </r>
  <r>
    <x v="2"/>
    <n v="1185732"/>
    <x v="415"/>
    <x v="3"/>
    <x v="37"/>
    <s v="Fargo"/>
    <x v="0"/>
    <n v="0.49"/>
    <n v="1160"/>
    <n v="568.4"/>
    <n v="267.14799999999997"/>
    <n v="0.47"/>
  </r>
  <r>
    <x v="2"/>
    <n v="1185732"/>
    <x v="415"/>
    <x v="3"/>
    <x v="37"/>
    <s v="Fargo"/>
    <x v="1"/>
    <n v="0.36"/>
    <n v="730"/>
    <n v="262.8"/>
    <n v="107.748"/>
    <n v="0.41"/>
  </r>
  <r>
    <x v="2"/>
    <n v="1185732"/>
    <x v="415"/>
    <x v="3"/>
    <x v="37"/>
    <s v="Fargo"/>
    <x v="2"/>
    <n v="0.39"/>
    <n v="390"/>
    <n v="152.1"/>
    <n v="66.923999999999992"/>
    <n v="0.44"/>
  </r>
  <r>
    <x v="2"/>
    <n v="1185732"/>
    <x v="415"/>
    <x v="3"/>
    <x v="37"/>
    <s v="Fargo"/>
    <x v="3"/>
    <n v="0.38"/>
    <n v="330"/>
    <n v="125.4"/>
    <n v="50.160000000000004"/>
    <n v="0.4"/>
  </r>
  <r>
    <x v="2"/>
    <n v="1185732"/>
    <x v="415"/>
    <x v="3"/>
    <x v="37"/>
    <s v="Fargo"/>
    <x v="4"/>
    <n v="0.45"/>
    <n v="340"/>
    <n v="153"/>
    <n v="71.91"/>
    <n v="0.47"/>
  </r>
  <r>
    <x v="0"/>
    <n v="1185732"/>
    <x v="415"/>
    <x v="3"/>
    <x v="37"/>
    <s v="Fargo"/>
    <x v="5"/>
    <n v="0.53"/>
    <n v="730"/>
    <n v="386.90000000000003"/>
    <n v="205.05700000000002"/>
    <n v="0.53"/>
  </r>
  <r>
    <x v="0"/>
    <n v="1185732"/>
    <x v="446"/>
    <x v="3"/>
    <x v="37"/>
    <s v="Fargo"/>
    <x v="0"/>
    <n v="0.49"/>
    <n v="1200"/>
    <n v="588"/>
    <n v="294"/>
    <n v="0.5"/>
  </r>
  <r>
    <x v="0"/>
    <n v="1185732"/>
    <x v="446"/>
    <x v="3"/>
    <x v="37"/>
    <s v="Fargo"/>
    <x v="1"/>
    <n v="0.36"/>
    <n v="730"/>
    <n v="262.8"/>
    <n v="118.25999999999999"/>
    <n v="0.44999999999999996"/>
  </r>
  <r>
    <x v="0"/>
    <n v="1185732"/>
    <x v="446"/>
    <x v="3"/>
    <x v="37"/>
    <s v="Fargo"/>
    <x v="2"/>
    <n v="0.39"/>
    <n v="530"/>
    <n v="206.70000000000002"/>
    <n v="90.948000000000008"/>
    <n v="0.44"/>
  </r>
  <r>
    <x v="0"/>
    <n v="1185732"/>
    <x v="446"/>
    <x v="3"/>
    <x v="37"/>
    <s v="Fargo"/>
    <x v="3"/>
    <n v="0.39"/>
    <n v="470"/>
    <n v="183.3"/>
    <n v="78.819000000000003"/>
    <n v="0.43"/>
  </r>
  <r>
    <x v="0"/>
    <n v="1185732"/>
    <x v="446"/>
    <x v="3"/>
    <x v="37"/>
    <s v="Fargo"/>
    <x v="4"/>
    <n v="0.55000000000000004"/>
    <n v="440"/>
    <n v="242.00000000000003"/>
    <n v="108.9"/>
    <n v="0.44999999999999996"/>
  </r>
  <r>
    <x v="0"/>
    <n v="1185732"/>
    <x v="446"/>
    <x v="3"/>
    <x v="37"/>
    <s v="Fargo"/>
    <x v="5"/>
    <n v="0.6"/>
    <n v="650"/>
    <n v="390"/>
    <n v="198.9"/>
    <n v="0.51"/>
  </r>
  <r>
    <x v="0"/>
    <n v="1185732"/>
    <x v="475"/>
    <x v="3"/>
    <x v="37"/>
    <s v="Fargo"/>
    <x v="0"/>
    <n v="0.55000000000000004"/>
    <n v="1500"/>
    <n v="825.00000000000011"/>
    <n v="379.5"/>
    <n v="0.45999999999999996"/>
  </r>
  <r>
    <x v="0"/>
    <n v="1185732"/>
    <x v="475"/>
    <x v="3"/>
    <x v="37"/>
    <s v="Fargo"/>
    <x v="1"/>
    <n v="0.46"/>
    <n v="750"/>
    <n v="345"/>
    <n v="155.24999999999997"/>
    <n v="0.44999999999999996"/>
  </r>
  <r>
    <x v="0"/>
    <n v="1185732"/>
    <x v="475"/>
    <x v="3"/>
    <x v="37"/>
    <s v="Fargo"/>
    <x v="2"/>
    <n v="0.48"/>
    <n v="730"/>
    <n v="350.4"/>
    <n v="157.67999999999998"/>
    <n v="0.44999999999999996"/>
  </r>
  <r>
    <x v="0"/>
    <n v="1185732"/>
    <x v="475"/>
    <x v="3"/>
    <x v="37"/>
    <s v="Fargo"/>
    <x v="3"/>
    <n v="0.47"/>
    <n v="540"/>
    <n v="253.79999999999998"/>
    <n v="104.05799999999999"/>
    <n v="0.41"/>
  </r>
  <r>
    <x v="0"/>
    <n v="1185732"/>
    <x v="475"/>
    <x v="3"/>
    <x v="37"/>
    <s v="Fargo"/>
    <x v="4"/>
    <n v="0.57999999999999996"/>
    <n v="540"/>
    <n v="313.2"/>
    <n v="140.93999999999997"/>
    <n v="0.44999999999999996"/>
  </r>
  <r>
    <x v="0"/>
    <n v="1185732"/>
    <x v="475"/>
    <x v="3"/>
    <x v="37"/>
    <s v="Fargo"/>
    <x v="5"/>
    <n v="0.63"/>
    <n v="780"/>
    <n v="491.4"/>
    <n v="260.44200000000001"/>
    <n v="0.53"/>
  </r>
  <r>
    <x v="0"/>
    <n v="1185732"/>
    <x v="170"/>
    <x v="3"/>
    <x v="37"/>
    <s v="Fargo"/>
    <x v="0"/>
    <n v="0.27"/>
    <n v="1130"/>
    <n v="305.10000000000002"/>
    <n v="137.29499999999999"/>
    <n v="0.44999999999999996"/>
  </r>
  <r>
    <x v="0"/>
    <n v="1185732"/>
    <x v="170"/>
    <x v="3"/>
    <x v="37"/>
    <s v="Fargo"/>
    <x v="1"/>
    <n v="0.28999999999999998"/>
    <n v="700"/>
    <n v="203"/>
    <n v="93.38"/>
    <n v="0.45999999999999996"/>
  </r>
  <r>
    <x v="0"/>
    <n v="1185732"/>
    <x v="170"/>
    <x v="3"/>
    <x v="37"/>
    <s v="Fargo"/>
    <x v="2"/>
    <n v="0.19"/>
    <n v="680"/>
    <n v="129.19999999999999"/>
    <n v="58.139999999999986"/>
    <n v="0.44999999999999996"/>
  </r>
  <r>
    <x v="0"/>
    <n v="1185732"/>
    <x v="170"/>
    <x v="3"/>
    <x v="37"/>
    <s v="Fargo"/>
    <x v="3"/>
    <n v="0.24"/>
    <n v="260"/>
    <n v="62.4"/>
    <n v="28.08"/>
    <n v="0.44999999999999996"/>
  </r>
  <r>
    <x v="0"/>
    <n v="1185732"/>
    <x v="170"/>
    <x v="3"/>
    <x v="37"/>
    <s v="Fargo"/>
    <x v="4"/>
    <n v="0.38"/>
    <n v="420"/>
    <n v="159.6"/>
    <n v="100.548"/>
    <n v="0.63"/>
  </r>
  <r>
    <x v="0"/>
    <n v="1185732"/>
    <x v="170"/>
    <x v="3"/>
    <x v="37"/>
    <s v="Fargo"/>
    <x v="5"/>
    <n v="0.28000000000000003"/>
    <n v="750"/>
    <n v="210.00000000000003"/>
    <n v="109.20000000000002"/>
    <n v="0.52"/>
  </r>
  <r>
    <x v="0"/>
    <n v="1185732"/>
    <x v="201"/>
    <x v="3"/>
    <x v="37"/>
    <s v="Fargo"/>
    <x v="0"/>
    <n v="0.28000000000000003"/>
    <n v="1450"/>
    <n v="406.00000000000006"/>
    <n v="178.64000000000001"/>
    <n v="0.44"/>
  </r>
  <r>
    <x v="0"/>
    <n v="1185732"/>
    <x v="201"/>
    <x v="3"/>
    <x v="37"/>
    <s v="Fargo"/>
    <x v="1"/>
    <n v="0.28000000000000003"/>
    <n v="450"/>
    <n v="126.00000000000001"/>
    <n v="57.96"/>
    <n v="0.45999999999999996"/>
  </r>
  <r>
    <x v="0"/>
    <n v="1185732"/>
    <x v="201"/>
    <x v="3"/>
    <x v="37"/>
    <s v="Fargo"/>
    <x v="2"/>
    <n v="0.19"/>
    <n v="560"/>
    <n v="106.4"/>
    <n v="43.624000000000002"/>
    <n v="0.41"/>
  </r>
  <r>
    <x v="0"/>
    <n v="1185732"/>
    <x v="201"/>
    <x v="3"/>
    <x v="38"/>
    <s v="Des Moines"/>
    <x v="3"/>
    <n v="0.25"/>
    <n v="230"/>
    <n v="57.5"/>
    <n v="25.3"/>
    <n v="0.44"/>
  </r>
  <r>
    <x v="0"/>
    <n v="1185732"/>
    <x v="201"/>
    <x v="3"/>
    <x v="38"/>
    <s v="Des Moines"/>
    <x v="4"/>
    <n v="0.38"/>
    <n v="380"/>
    <n v="144.4"/>
    <n v="93.860000000000014"/>
    <n v="0.65"/>
  </r>
  <r>
    <x v="0"/>
    <n v="1185732"/>
    <x v="201"/>
    <x v="3"/>
    <x v="38"/>
    <s v="Des Moines"/>
    <x v="5"/>
    <n v="0.14000000000000001"/>
    <n v="680"/>
    <n v="95.2"/>
    <n v="51.408000000000008"/>
    <n v="0.54"/>
  </r>
  <r>
    <x v="0"/>
    <n v="1185732"/>
    <x v="707"/>
    <x v="3"/>
    <x v="38"/>
    <s v="Des Moines"/>
    <x v="0"/>
    <n v="0.19"/>
    <n v="1360"/>
    <n v="258.39999999999998"/>
    <n v="103.36"/>
    <n v="0.4"/>
  </r>
  <r>
    <x v="0"/>
    <n v="1185732"/>
    <x v="707"/>
    <x v="3"/>
    <x v="38"/>
    <s v="Des Moines"/>
    <x v="1"/>
    <n v="0.19"/>
    <n v="470"/>
    <n v="89.3"/>
    <n v="40.184999999999995"/>
    <n v="0.44999999999999996"/>
  </r>
  <r>
    <x v="0"/>
    <n v="1185732"/>
    <x v="707"/>
    <x v="3"/>
    <x v="38"/>
    <s v="Des Moines"/>
    <x v="2"/>
    <n v="0.09"/>
    <n v="650"/>
    <n v="58.5"/>
    <n v="23.400000000000002"/>
    <n v="0.4"/>
  </r>
  <r>
    <x v="0"/>
    <n v="1185732"/>
    <x v="707"/>
    <x v="3"/>
    <x v="38"/>
    <s v="Des Moines"/>
    <x v="3"/>
    <n v="0.14000000000000001"/>
    <n v="280"/>
    <n v="39.200000000000003"/>
    <n v="16.464000000000002"/>
    <n v="0.42"/>
  </r>
  <r>
    <x v="0"/>
    <n v="1185732"/>
    <x v="707"/>
    <x v="3"/>
    <x v="38"/>
    <s v="Des Moines"/>
    <x v="4"/>
    <n v="0.28000000000000003"/>
    <n v="390"/>
    <n v="109.20000000000002"/>
    <n v="69.888000000000019"/>
    <n v="0.64"/>
  </r>
  <r>
    <x v="0"/>
    <n v="1185732"/>
    <x v="707"/>
    <x v="3"/>
    <x v="38"/>
    <s v="Des Moines"/>
    <x v="5"/>
    <n v="0.2"/>
    <n v="680"/>
    <n v="136"/>
    <n v="72.08"/>
    <n v="0.53"/>
  </r>
  <r>
    <x v="0"/>
    <n v="1185732"/>
    <x v="229"/>
    <x v="3"/>
    <x v="38"/>
    <s v="Des Moines"/>
    <x v="0"/>
    <n v="0.2"/>
    <n v="1240"/>
    <n v="248"/>
    <n v="111.6"/>
    <n v="0.44999999999999996"/>
  </r>
  <r>
    <x v="0"/>
    <n v="1185732"/>
    <x v="229"/>
    <x v="3"/>
    <x v="38"/>
    <s v="Des Moines"/>
    <x v="1"/>
    <n v="0.18"/>
    <n v="490"/>
    <n v="88.2"/>
    <n v="43.218000000000004"/>
    <n v="0.49"/>
  </r>
  <r>
    <x v="0"/>
    <n v="1185732"/>
    <x v="229"/>
    <x v="3"/>
    <x v="38"/>
    <s v="Des Moines"/>
    <x v="2"/>
    <n v="0.1"/>
    <n v="530"/>
    <n v="53"/>
    <n v="23.32"/>
    <n v="0.44"/>
  </r>
  <r>
    <x v="0"/>
    <n v="1185732"/>
    <x v="229"/>
    <x v="3"/>
    <x v="38"/>
    <s v="Des Moines"/>
    <x v="3"/>
    <n v="0.15"/>
    <n v="280"/>
    <n v="42"/>
    <n v="18.899999999999999"/>
    <n v="0.44999999999999996"/>
  </r>
  <r>
    <x v="0"/>
    <n v="1185732"/>
    <x v="229"/>
    <x v="3"/>
    <x v="38"/>
    <s v="Des Moines"/>
    <x v="4"/>
    <n v="0.55000000000000004"/>
    <n v="340"/>
    <n v="187.00000000000003"/>
    <n v="114.07000000000002"/>
    <n v="0.61"/>
  </r>
  <r>
    <x v="0"/>
    <n v="1185732"/>
    <x v="229"/>
    <x v="3"/>
    <x v="38"/>
    <s v="Des Moines"/>
    <x v="5"/>
    <n v="0.46"/>
    <n v="630"/>
    <n v="289.8"/>
    <n v="150.696"/>
    <n v="0.52"/>
  </r>
  <r>
    <x v="0"/>
    <n v="1185732"/>
    <x v="260"/>
    <x v="3"/>
    <x v="38"/>
    <s v="Des Moines"/>
    <x v="0"/>
    <n v="0.56999999999999995"/>
    <n v="1460"/>
    <n v="832.19999999999993"/>
    <n v="349.52399999999994"/>
    <n v="0.42"/>
  </r>
  <r>
    <x v="0"/>
    <n v="1185732"/>
    <x v="260"/>
    <x v="3"/>
    <x v="38"/>
    <s v="Des Moines"/>
    <x v="1"/>
    <n v="0.37"/>
    <n v="630"/>
    <n v="233.1"/>
    <n v="107.22599999999998"/>
    <n v="0.45999999999999996"/>
  </r>
  <r>
    <x v="0"/>
    <n v="1185732"/>
    <x v="260"/>
    <x v="3"/>
    <x v="38"/>
    <s v="Des Moines"/>
    <x v="2"/>
    <n v="0.33"/>
    <n v="540"/>
    <n v="178.20000000000002"/>
    <n v="73.061999999999998"/>
    <n v="0.41"/>
  </r>
  <r>
    <x v="0"/>
    <n v="1185732"/>
    <x v="260"/>
    <x v="3"/>
    <x v="38"/>
    <s v="Des Moines"/>
    <x v="3"/>
    <n v="0.33"/>
    <n v="340"/>
    <n v="112.2"/>
    <n v="49.368000000000002"/>
    <n v="0.44"/>
  </r>
  <r>
    <x v="0"/>
    <n v="1185732"/>
    <x v="260"/>
    <x v="3"/>
    <x v="38"/>
    <s v="Des Moines"/>
    <x v="4"/>
    <n v="0.43"/>
    <n v="420"/>
    <n v="180.6"/>
    <n v="117.39"/>
    <n v="0.65"/>
  </r>
  <r>
    <x v="0"/>
    <n v="1185732"/>
    <x v="260"/>
    <x v="3"/>
    <x v="38"/>
    <s v="Des Moines"/>
    <x v="5"/>
    <n v="0.46"/>
    <n v="690"/>
    <n v="317.40000000000003"/>
    <n v="165.04800000000003"/>
    <n v="0.52"/>
  </r>
  <r>
    <x v="0"/>
    <n v="1185732"/>
    <x v="290"/>
    <x v="3"/>
    <x v="38"/>
    <s v="Des Moines"/>
    <x v="0"/>
    <n v="0.32"/>
    <n v="1370"/>
    <n v="438.40000000000003"/>
    <n v="184.12800000000001"/>
    <n v="0.42"/>
  </r>
  <r>
    <x v="0"/>
    <n v="1185732"/>
    <x v="290"/>
    <x v="3"/>
    <x v="38"/>
    <s v="Des Moines"/>
    <x v="1"/>
    <n v="0.28000000000000003"/>
    <n v="770"/>
    <n v="215.60000000000002"/>
    <n v="103.48800000000001"/>
    <n v="0.48"/>
  </r>
  <r>
    <x v="0"/>
    <n v="1185732"/>
    <x v="290"/>
    <x v="3"/>
    <x v="38"/>
    <s v="Des Moines"/>
    <x v="2"/>
    <n v="0.23"/>
    <n v="500"/>
    <n v="115"/>
    <n v="51.749999999999993"/>
    <n v="0.44999999999999996"/>
  </r>
  <r>
    <x v="0"/>
    <n v="1185732"/>
    <x v="290"/>
    <x v="3"/>
    <x v="38"/>
    <s v="Des Moines"/>
    <x v="3"/>
    <n v="0.24"/>
    <n v="440"/>
    <n v="105.6"/>
    <n v="46.463999999999999"/>
    <n v="0.44"/>
  </r>
  <r>
    <x v="0"/>
    <n v="1185732"/>
    <x v="290"/>
    <x v="3"/>
    <x v="38"/>
    <s v="Des Moines"/>
    <x v="4"/>
    <n v="0.34"/>
    <n v="440"/>
    <n v="149.60000000000002"/>
    <n v="95.744000000000014"/>
    <n v="0.64"/>
  </r>
  <r>
    <x v="0"/>
    <n v="1185732"/>
    <x v="290"/>
    <x v="3"/>
    <x v="38"/>
    <s v="Des Moines"/>
    <x v="5"/>
    <n v="0.51"/>
    <n v="850"/>
    <n v="433.5"/>
    <n v="229.75500000000002"/>
    <n v="0.53"/>
  </r>
  <r>
    <x v="0"/>
    <n v="1185732"/>
    <x v="319"/>
    <x v="3"/>
    <x v="38"/>
    <s v="Des Moines"/>
    <x v="0"/>
    <n v="0.49"/>
    <n v="1380"/>
    <n v="676.19999999999993"/>
    <n v="297.52799999999996"/>
    <n v="0.44"/>
  </r>
  <r>
    <x v="0"/>
    <n v="1185732"/>
    <x v="319"/>
    <x v="3"/>
    <x v="38"/>
    <s v="Des Moines"/>
    <x v="1"/>
    <n v="0.44"/>
    <n v="870"/>
    <n v="382.8"/>
    <n v="187.572"/>
    <n v="0.49"/>
  </r>
  <r>
    <x v="0"/>
    <n v="1185732"/>
    <x v="319"/>
    <x v="3"/>
    <x v="38"/>
    <s v="Des Moines"/>
    <x v="2"/>
    <n v="0.36"/>
    <n v="680"/>
    <n v="244.79999999999998"/>
    <n v="107.71199999999999"/>
    <n v="0.44"/>
  </r>
  <r>
    <x v="0"/>
    <n v="1185732"/>
    <x v="319"/>
    <x v="3"/>
    <x v="38"/>
    <s v="Des Moines"/>
    <x v="3"/>
    <n v="0.37"/>
    <n v="470"/>
    <n v="173.9"/>
    <n v="71.298999999999992"/>
    <n v="0.41"/>
  </r>
  <r>
    <x v="0"/>
    <n v="1185732"/>
    <x v="319"/>
    <x v="3"/>
    <x v="38"/>
    <s v="Des Moines"/>
    <x v="4"/>
    <n v="0.46"/>
    <n v="600"/>
    <n v="276"/>
    <n v="165.6"/>
    <n v="0.6"/>
  </r>
  <r>
    <x v="0"/>
    <n v="1185732"/>
    <x v="319"/>
    <x v="3"/>
    <x v="38"/>
    <s v="Des Moines"/>
    <x v="5"/>
    <n v="0.51"/>
    <n v="940"/>
    <n v="479.40000000000003"/>
    <n v="239.70000000000002"/>
    <n v="0.5"/>
  </r>
  <r>
    <x v="0"/>
    <n v="1185732"/>
    <x v="351"/>
    <x v="3"/>
    <x v="38"/>
    <s v="Des Moines"/>
    <x v="0"/>
    <n v="0.49"/>
    <n v="1310"/>
    <n v="641.9"/>
    <n v="269.59799999999996"/>
    <n v="0.42"/>
  </r>
  <r>
    <x v="0"/>
    <n v="1185732"/>
    <x v="351"/>
    <x v="3"/>
    <x v="38"/>
    <s v="Des Moines"/>
    <x v="1"/>
    <n v="0.42"/>
    <n v="780"/>
    <n v="327.59999999999997"/>
    <n v="150.69599999999997"/>
    <n v="0.45999999999999996"/>
  </r>
  <r>
    <x v="0"/>
    <n v="1185732"/>
    <x v="351"/>
    <x v="3"/>
    <x v="38"/>
    <s v="Des Moines"/>
    <x v="2"/>
    <n v="0.39"/>
    <n v="610"/>
    <n v="237.9"/>
    <n v="102.297"/>
    <n v="0.43"/>
  </r>
  <r>
    <x v="0"/>
    <n v="1185732"/>
    <x v="351"/>
    <x v="3"/>
    <x v="38"/>
    <s v="Des Moines"/>
    <x v="3"/>
    <n v="0.37"/>
    <n v="540"/>
    <n v="199.8"/>
    <n v="81.918000000000006"/>
    <n v="0.41"/>
  </r>
  <r>
    <x v="0"/>
    <n v="1185732"/>
    <x v="351"/>
    <x v="3"/>
    <x v="38"/>
    <s v="Des Moines"/>
    <x v="4"/>
    <n v="0.48"/>
    <n v="510"/>
    <n v="244.79999999999998"/>
    <n v="146.88"/>
    <n v="0.6"/>
  </r>
  <r>
    <x v="0"/>
    <n v="1185732"/>
    <x v="351"/>
    <x v="3"/>
    <x v="38"/>
    <s v="Des Moines"/>
    <x v="5"/>
    <n v="0.53"/>
    <n v="980"/>
    <n v="519.4"/>
    <n v="285.67"/>
    <n v="0.55000000000000004"/>
  </r>
  <r>
    <x v="0"/>
    <n v="1185732"/>
    <x v="383"/>
    <x v="3"/>
    <x v="38"/>
    <s v="Des Moines"/>
    <x v="0"/>
    <n v="0.34"/>
    <n v="1330"/>
    <n v="452.20000000000005"/>
    <n v="180.88000000000002"/>
    <n v="0.4"/>
  </r>
  <r>
    <x v="0"/>
    <n v="1185732"/>
    <x v="383"/>
    <x v="3"/>
    <x v="38"/>
    <s v="Des Moines"/>
    <x v="1"/>
    <n v="0.27"/>
    <n v="770"/>
    <n v="207.9"/>
    <n v="97.712999999999994"/>
    <n v="0.47"/>
  </r>
  <r>
    <x v="0"/>
    <n v="1185732"/>
    <x v="383"/>
    <x v="3"/>
    <x v="38"/>
    <s v="Des Moines"/>
    <x v="2"/>
    <n v="0.24"/>
    <n v="490"/>
    <n v="117.6"/>
    <n v="47.04"/>
    <n v="0.4"/>
  </r>
  <r>
    <x v="0"/>
    <n v="1185732"/>
    <x v="383"/>
    <x v="3"/>
    <x v="38"/>
    <s v="Des Moines"/>
    <x v="3"/>
    <n v="0.23"/>
    <n v="380"/>
    <n v="87.4"/>
    <n v="39.33"/>
    <n v="0.44999999999999996"/>
  </r>
  <r>
    <x v="0"/>
    <n v="1185732"/>
    <x v="383"/>
    <x v="3"/>
    <x v="38"/>
    <s v="Des Moines"/>
    <x v="4"/>
    <n v="0.34"/>
    <n v="450"/>
    <n v="153"/>
    <n v="93.33"/>
    <n v="0.61"/>
  </r>
  <r>
    <x v="0"/>
    <n v="1185732"/>
    <x v="383"/>
    <x v="3"/>
    <x v="38"/>
    <s v="Des Moines"/>
    <x v="5"/>
    <n v="0.36"/>
    <n v="610"/>
    <n v="219.6"/>
    <n v="109.8"/>
    <n v="0.5"/>
  </r>
  <r>
    <x v="0"/>
    <n v="1185732"/>
    <x v="412"/>
    <x v="3"/>
    <x v="38"/>
    <s v="Des Moines"/>
    <x v="0"/>
    <n v="0.43"/>
    <n v="1120"/>
    <n v="481.59999999999997"/>
    <n v="197.45599999999996"/>
    <n v="0.41"/>
  </r>
  <r>
    <x v="0"/>
    <n v="1185732"/>
    <x v="412"/>
    <x v="3"/>
    <x v="38"/>
    <s v="Des Moines"/>
    <x v="1"/>
    <n v="0.32"/>
    <n v="750"/>
    <n v="240"/>
    <n v="110.39999999999999"/>
    <n v="0.45999999999999996"/>
  </r>
  <r>
    <x v="0"/>
    <n v="1185732"/>
    <x v="412"/>
    <x v="3"/>
    <x v="38"/>
    <s v="Des Moines"/>
    <x v="2"/>
    <n v="0.34"/>
    <n v="390"/>
    <n v="132.60000000000002"/>
    <n v="54.366000000000007"/>
    <n v="0.41"/>
  </r>
  <r>
    <x v="0"/>
    <n v="1185732"/>
    <x v="412"/>
    <x v="3"/>
    <x v="38"/>
    <s v="Des Moines"/>
    <x v="3"/>
    <n v="0.34"/>
    <n v="310"/>
    <n v="105.4"/>
    <n v="44.268000000000001"/>
    <n v="0.42"/>
  </r>
  <r>
    <x v="0"/>
    <n v="1185732"/>
    <x v="412"/>
    <x v="3"/>
    <x v="38"/>
    <s v="Des Moines"/>
    <x v="4"/>
    <n v="0.42"/>
    <n v="380"/>
    <n v="159.6"/>
    <n v="102.14400000000001"/>
    <n v="0.64"/>
  </r>
  <r>
    <x v="4"/>
    <n v="1185732"/>
    <x v="412"/>
    <x v="3"/>
    <x v="38"/>
    <s v="Des Moines"/>
    <x v="5"/>
    <n v="0.49"/>
    <n v="730"/>
    <n v="357.7"/>
    <n v="189.58100000000002"/>
    <n v="0.53"/>
  </r>
  <r>
    <x v="4"/>
    <n v="1185732"/>
    <x v="443"/>
    <x v="3"/>
    <x v="38"/>
    <s v="Des Moines"/>
    <x v="0"/>
    <n v="0.41"/>
    <n v="1120"/>
    <n v="459.2"/>
    <n v="202.048"/>
    <n v="0.44"/>
  </r>
  <r>
    <x v="4"/>
    <n v="1185732"/>
    <x v="443"/>
    <x v="3"/>
    <x v="38"/>
    <s v="Des Moines"/>
    <x v="1"/>
    <n v="0.32"/>
    <n v="720"/>
    <n v="230.4"/>
    <n v="112.896"/>
    <n v="0.49"/>
  </r>
  <r>
    <x v="4"/>
    <n v="1185732"/>
    <x v="443"/>
    <x v="3"/>
    <x v="38"/>
    <s v="Des Moines"/>
    <x v="2"/>
    <n v="0.32"/>
    <n v="570"/>
    <n v="182.4"/>
    <n v="80.256"/>
    <n v="0.44"/>
  </r>
  <r>
    <x v="4"/>
    <n v="1185732"/>
    <x v="443"/>
    <x v="3"/>
    <x v="38"/>
    <s v="Des Moines"/>
    <x v="3"/>
    <n v="0.34"/>
    <n v="520"/>
    <n v="176.8"/>
    <n v="72.488"/>
    <n v="0.41"/>
  </r>
  <r>
    <x v="4"/>
    <n v="1185732"/>
    <x v="443"/>
    <x v="3"/>
    <x v="38"/>
    <s v="Des Moines"/>
    <x v="4"/>
    <n v="0.55000000000000004"/>
    <n v="490"/>
    <n v="269.5"/>
    <n v="161.69999999999999"/>
    <n v="0.6"/>
  </r>
  <r>
    <x v="4"/>
    <n v="1185732"/>
    <x v="443"/>
    <x v="3"/>
    <x v="38"/>
    <s v="Des Moines"/>
    <x v="5"/>
    <n v="0.59"/>
    <n v="720"/>
    <n v="424.79999999999995"/>
    <n v="220.89599999999999"/>
    <n v="0.52"/>
  </r>
  <r>
    <x v="4"/>
    <n v="1185732"/>
    <x v="472"/>
    <x v="3"/>
    <x v="38"/>
    <s v="Des Moines"/>
    <x v="0"/>
    <n v="0.54"/>
    <n v="1470"/>
    <n v="793.80000000000007"/>
    <n v="333.39600000000002"/>
    <n v="0.42"/>
  </r>
  <r>
    <x v="4"/>
    <n v="1185732"/>
    <x v="472"/>
    <x v="3"/>
    <x v="38"/>
    <s v="Des Moines"/>
    <x v="1"/>
    <n v="0.47"/>
    <n v="910"/>
    <n v="427.7"/>
    <n v="201.01899999999998"/>
    <n v="0.47"/>
  </r>
  <r>
    <x v="4"/>
    <n v="1185732"/>
    <x v="472"/>
    <x v="3"/>
    <x v="38"/>
    <s v="Des Moines"/>
    <x v="2"/>
    <n v="0.47"/>
    <n v="830"/>
    <n v="390.09999999999997"/>
    <n v="163.84199999999998"/>
    <n v="0.42"/>
  </r>
  <r>
    <x v="4"/>
    <n v="1185732"/>
    <x v="472"/>
    <x v="3"/>
    <x v="38"/>
    <s v="Des Moines"/>
    <x v="3"/>
    <n v="0.49"/>
    <n v="610"/>
    <n v="298.89999999999998"/>
    <n v="128.52699999999999"/>
    <n v="0.43"/>
  </r>
  <r>
    <x v="4"/>
    <n v="1185732"/>
    <x v="472"/>
    <x v="3"/>
    <x v="38"/>
    <s v="Des Moines"/>
    <x v="4"/>
    <n v="0.59"/>
    <n v="590"/>
    <n v="348.09999999999997"/>
    <n v="212.34099999999998"/>
    <n v="0.61"/>
  </r>
  <r>
    <x v="4"/>
    <n v="1185732"/>
    <x v="472"/>
    <x v="3"/>
    <x v="38"/>
    <s v="Des Moines"/>
    <x v="5"/>
    <n v="0.59"/>
    <n v="880"/>
    <n v="519.19999999999993"/>
    <n v="285.56"/>
    <n v="0.55000000000000004"/>
  </r>
  <r>
    <x v="4"/>
    <n v="1185732"/>
    <x v="167"/>
    <x v="3"/>
    <x v="38"/>
    <s v="Des Moines"/>
    <x v="0"/>
    <n v="0.28000000000000003"/>
    <n v="1260"/>
    <n v="352.8"/>
    <n v="158.76"/>
    <n v="0.44999999999999996"/>
  </r>
  <r>
    <x v="4"/>
    <n v="1185732"/>
    <x v="167"/>
    <x v="3"/>
    <x v="38"/>
    <s v="Des Moines"/>
    <x v="1"/>
    <n v="0.28999999999999998"/>
    <n v="700"/>
    <n v="203"/>
    <n v="93.38"/>
    <n v="0.45999999999999996"/>
  </r>
  <r>
    <x v="4"/>
    <n v="1185732"/>
    <x v="167"/>
    <x v="3"/>
    <x v="38"/>
    <s v="Des Moines"/>
    <x v="2"/>
    <n v="0.18"/>
    <n v="650"/>
    <n v="117"/>
    <n v="47.97"/>
    <n v="0.41"/>
  </r>
  <r>
    <x v="4"/>
    <n v="1185732"/>
    <x v="167"/>
    <x v="3"/>
    <x v="38"/>
    <s v="Des Moines"/>
    <x v="3"/>
    <n v="0.23"/>
    <n v="290"/>
    <n v="66.7"/>
    <n v="30.014999999999997"/>
    <n v="0.44999999999999996"/>
  </r>
  <r>
    <x v="4"/>
    <n v="1185732"/>
    <x v="167"/>
    <x v="3"/>
    <x v="38"/>
    <s v="Des Moines"/>
    <x v="4"/>
    <n v="0.38"/>
    <n v="450"/>
    <n v="171"/>
    <n v="106.02"/>
    <n v="0.62"/>
  </r>
  <r>
    <x v="4"/>
    <n v="1185732"/>
    <x v="167"/>
    <x v="3"/>
    <x v="38"/>
    <s v="Des Moines"/>
    <x v="5"/>
    <n v="0.28000000000000003"/>
    <n v="730"/>
    <n v="204.4"/>
    <n v="112.42000000000002"/>
    <n v="0.55000000000000004"/>
  </r>
  <r>
    <x v="4"/>
    <n v="1185732"/>
    <x v="198"/>
    <x v="3"/>
    <x v="38"/>
    <s v="Des Moines"/>
    <x v="0"/>
    <n v="0.28999999999999998"/>
    <n v="1400"/>
    <n v="406"/>
    <n v="166.45999999999998"/>
    <n v="0.41"/>
  </r>
  <r>
    <x v="4"/>
    <n v="1185732"/>
    <x v="198"/>
    <x v="3"/>
    <x v="38"/>
    <s v="Des Moines"/>
    <x v="1"/>
    <n v="0.28999999999999998"/>
    <n v="390"/>
    <n v="113.1"/>
    <n v="55.418999999999997"/>
    <n v="0.49"/>
  </r>
  <r>
    <x v="4"/>
    <n v="1185732"/>
    <x v="198"/>
    <x v="3"/>
    <x v="38"/>
    <s v="Des Moines"/>
    <x v="2"/>
    <n v="0.2"/>
    <n v="600"/>
    <n v="120"/>
    <n v="51.6"/>
    <n v="0.43"/>
  </r>
  <r>
    <x v="4"/>
    <n v="1185732"/>
    <x v="198"/>
    <x v="3"/>
    <x v="39"/>
    <s v="Milwaukee"/>
    <x v="3"/>
    <n v="0.23"/>
    <n v="200"/>
    <n v="46"/>
    <n v="19.78"/>
    <n v="0.43"/>
  </r>
  <r>
    <x v="4"/>
    <n v="1185732"/>
    <x v="198"/>
    <x v="3"/>
    <x v="39"/>
    <s v="Milwaukee"/>
    <x v="4"/>
    <n v="0.38"/>
    <n v="380"/>
    <n v="144.4"/>
    <n v="88.084000000000003"/>
    <n v="0.61"/>
  </r>
  <r>
    <x v="4"/>
    <n v="1185732"/>
    <x v="198"/>
    <x v="3"/>
    <x v="39"/>
    <s v="Milwaukee"/>
    <x v="5"/>
    <n v="0.14000000000000001"/>
    <n v="650"/>
    <n v="91.000000000000014"/>
    <n v="46.410000000000011"/>
    <n v="0.51"/>
  </r>
  <r>
    <x v="4"/>
    <n v="1185732"/>
    <x v="704"/>
    <x v="3"/>
    <x v="39"/>
    <s v="Milwaukee"/>
    <x v="0"/>
    <n v="0.19"/>
    <n v="1410"/>
    <n v="267.89999999999998"/>
    <n v="109.83899999999998"/>
    <n v="0.41"/>
  </r>
  <r>
    <x v="4"/>
    <n v="1185732"/>
    <x v="704"/>
    <x v="3"/>
    <x v="39"/>
    <s v="Milwaukee"/>
    <x v="1"/>
    <n v="0.19"/>
    <n v="440"/>
    <n v="83.6"/>
    <n v="41.8"/>
    <n v="0.5"/>
  </r>
  <r>
    <x v="4"/>
    <n v="1185732"/>
    <x v="704"/>
    <x v="3"/>
    <x v="39"/>
    <s v="Milwaukee"/>
    <x v="2"/>
    <n v="0.09"/>
    <n v="590"/>
    <n v="53.1"/>
    <n v="23.364000000000001"/>
    <n v="0.44"/>
  </r>
  <r>
    <x v="4"/>
    <n v="1185732"/>
    <x v="704"/>
    <x v="3"/>
    <x v="39"/>
    <s v="Milwaukee"/>
    <x v="3"/>
    <n v="0.14000000000000001"/>
    <n v="200"/>
    <n v="28.000000000000004"/>
    <n v="11.48"/>
    <n v="0.41"/>
  </r>
  <r>
    <x v="4"/>
    <n v="1185732"/>
    <x v="704"/>
    <x v="3"/>
    <x v="39"/>
    <s v="Milwaukee"/>
    <x v="4"/>
    <n v="0.28999999999999998"/>
    <n v="340"/>
    <n v="98.6"/>
    <n v="60.145999999999994"/>
    <n v="0.61"/>
  </r>
  <r>
    <x v="4"/>
    <n v="1185732"/>
    <x v="704"/>
    <x v="3"/>
    <x v="39"/>
    <s v="Milwaukee"/>
    <x v="5"/>
    <n v="0.18"/>
    <n v="630"/>
    <n v="113.39999999999999"/>
    <n v="61.235999999999997"/>
    <n v="0.54"/>
  </r>
  <r>
    <x v="4"/>
    <n v="1185732"/>
    <x v="721"/>
    <x v="3"/>
    <x v="39"/>
    <s v="Milwaukee"/>
    <x v="0"/>
    <n v="0.18"/>
    <n v="1220"/>
    <n v="219.6"/>
    <n v="90.035999999999987"/>
    <n v="0.41"/>
  </r>
  <r>
    <x v="4"/>
    <n v="1185732"/>
    <x v="721"/>
    <x v="3"/>
    <x v="39"/>
    <s v="Milwaukee"/>
    <x v="1"/>
    <n v="0.2"/>
    <n v="390"/>
    <n v="78"/>
    <n v="35.879999999999995"/>
    <n v="0.45999999999999996"/>
  </r>
  <r>
    <x v="4"/>
    <n v="1185732"/>
    <x v="721"/>
    <x v="3"/>
    <x v="39"/>
    <s v="Milwaukee"/>
    <x v="2"/>
    <n v="0.09"/>
    <n v="410"/>
    <n v="36.9"/>
    <n v="15.866999999999999"/>
    <n v="0.43"/>
  </r>
  <r>
    <x v="4"/>
    <n v="1185732"/>
    <x v="721"/>
    <x v="3"/>
    <x v="39"/>
    <s v="Milwaukee"/>
    <x v="3"/>
    <n v="0.15"/>
    <n v="220"/>
    <n v="33"/>
    <n v="13.53"/>
    <n v="0.41"/>
  </r>
  <r>
    <x v="4"/>
    <n v="1185732"/>
    <x v="721"/>
    <x v="3"/>
    <x v="39"/>
    <s v="Milwaukee"/>
    <x v="4"/>
    <n v="0.55000000000000004"/>
    <n v="260"/>
    <n v="143"/>
    <n v="88.66"/>
    <n v="0.62"/>
  </r>
  <r>
    <x v="4"/>
    <n v="1185732"/>
    <x v="721"/>
    <x v="3"/>
    <x v="39"/>
    <s v="Milwaukee"/>
    <x v="5"/>
    <n v="0.49"/>
    <n v="610"/>
    <n v="298.89999999999998"/>
    <n v="164.39500000000001"/>
    <n v="0.55000000000000004"/>
  </r>
  <r>
    <x v="4"/>
    <n v="1185732"/>
    <x v="257"/>
    <x v="3"/>
    <x v="39"/>
    <s v="Milwaukee"/>
    <x v="0"/>
    <n v="0.57999999999999996"/>
    <n v="1340"/>
    <n v="777.19999999999993"/>
    <n v="318.65199999999993"/>
    <n v="0.41"/>
  </r>
  <r>
    <x v="4"/>
    <n v="1185732"/>
    <x v="257"/>
    <x v="3"/>
    <x v="39"/>
    <s v="Milwaukee"/>
    <x v="1"/>
    <n v="0.39"/>
    <n v="500"/>
    <n v="195"/>
    <n v="95.55"/>
    <n v="0.49"/>
  </r>
  <r>
    <x v="4"/>
    <n v="1185732"/>
    <x v="257"/>
    <x v="3"/>
    <x v="39"/>
    <s v="Milwaukee"/>
    <x v="2"/>
    <n v="0.33"/>
    <n v="490"/>
    <n v="161.70000000000002"/>
    <n v="72.765000000000001"/>
    <n v="0.44999999999999996"/>
  </r>
  <r>
    <x v="4"/>
    <n v="1185732"/>
    <x v="257"/>
    <x v="3"/>
    <x v="39"/>
    <s v="Milwaukee"/>
    <x v="3"/>
    <n v="0.32"/>
    <n v="380"/>
    <n v="121.60000000000001"/>
    <n v="53.504000000000005"/>
    <n v="0.44"/>
  </r>
  <r>
    <x v="4"/>
    <n v="1185732"/>
    <x v="257"/>
    <x v="3"/>
    <x v="39"/>
    <s v="Milwaukee"/>
    <x v="4"/>
    <n v="0.44"/>
    <n v="530"/>
    <n v="233.2"/>
    <n v="142.25199999999998"/>
    <n v="0.61"/>
  </r>
  <r>
    <x v="4"/>
    <n v="1185732"/>
    <x v="257"/>
    <x v="3"/>
    <x v="39"/>
    <s v="Milwaukee"/>
    <x v="5"/>
    <n v="0.47"/>
    <n v="900"/>
    <n v="423"/>
    <n v="215.73"/>
    <n v="0.51"/>
  </r>
  <r>
    <x v="4"/>
    <n v="1185732"/>
    <x v="287"/>
    <x v="3"/>
    <x v="39"/>
    <s v="Milwaukee"/>
    <x v="0"/>
    <n v="0.32"/>
    <n v="1600"/>
    <n v="512"/>
    <n v="225.28"/>
    <n v="0.44"/>
  </r>
  <r>
    <x v="4"/>
    <n v="1185732"/>
    <x v="287"/>
    <x v="3"/>
    <x v="39"/>
    <s v="Milwaukee"/>
    <x v="1"/>
    <n v="0.27"/>
    <n v="900"/>
    <n v="243.00000000000003"/>
    <n v="119.07000000000001"/>
    <n v="0.49"/>
  </r>
  <r>
    <x v="4"/>
    <n v="1185732"/>
    <x v="287"/>
    <x v="3"/>
    <x v="39"/>
    <s v="Milwaukee"/>
    <x v="2"/>
    <n v="0.24"/>
    <n v="520"/>
    <n v="124.8"/>
    <n v="54.911999999999999"/>
    <n v="0.44"/>
  </r>
  <r>
    <x v="4"/>
    <n v="1185732"/>
    <x v="287"/>
    <x v="3"/>
    <x v="39"/>
    <s v="Milwaukee"/>
    <x v="3"/>
    <n v="0.24"/>
    <n v="470"/>
    <n v="112.8"/>
    <n v="46.247999999999998"/>
    <n v="0.41"/>
  </r>
  <r>
    <x v="4"/>
    <n v="1185732"/>
    <x v="287"/>
    <x v="3"/>
    <x v="39"/>
    <s v="Milwaukee"/>
    <x v="4"/>
    <n v="0.34"/>
    <n v="460"/>
    <n v="156.4"/>
    <n v="93.84"/>
    <n v="0.6"/>
  </r>
  <r>
    <x v="4"/>
    <n v="1185732"/>
    <x v="287"/>
    <x v="3"/>
    <x v="39"/>
    <s v="Milwaukee"/>
    <x v="5"/>
    <n v="0.51"/>
    <n v="980"/>
    <n v="499.8"/>
    <n v="274.89000000000004"/>
    <n v="0.55000000000000004"/>
  </r>
  <r>
    <x v="4"/>
    <n v="1185732"/>
    <x v="316"/>
    <x v="3"/>
    <x v="39"/>
    <s v="Milwaukee"/>
    <x v="0"/>
    <n v="0.45"/>
    <n v="1490"/>
    <n v="670.5"/>
    <n v="281.61"/>
    <n v="0.42"/>
  </r>
  <r>
    <x v="4"/>
    <n v="1185732"/>
    <x v="316"/>
    <x v="3"/>
    <x v="39"/>
    <s v="Milwaukee"/>
    <x v="1"/>
    <n v="0.42"/>
    <n v="870"/>
    <n v="365.4"/>
    <n v="179.04599999999999"/>
    <n v="0.49"/>
  </r>
  <r>
    <x v="4"/>
    <n v="1185732"/>
    <x v="316"/>
    <x v="3"/>
    <x v="39"/>
    <s v="Milwaukee"/>
    <x v="2"/>
    <n v="0.38"/>
    <n v="610"/>
    <n v="231.8"/>
    <n v="99.674000000000007"/>
    <n v="0.43"/>
  </r>
  <r>
    <x v="4"/>
    <n v="1185732"/>
    <x v="316"/>
    <x v="3"/>
    <x v="39"/>
    <s v="Milwaukee"/>
    <x v="3"/>
    <n v="0.38"/>
    <n v="510"/>
    <n v="193.8"/>
    <n v="81.396000000000001"/>
    <n v="0.42"/>
  </r>
  <r>
    <x v="4"/>
    <n v="1185732"/>
    <x v="316"/>
    <x v="3"/>
    <x v="39"/>
    <s v="Milwaukee"/>
    <x v="4"/>
    <n v="0.48"/>
    <n v="500"/>
    <n v="240"/>
    <n v="148.80000000000001"/>
    <n v="0.62"/>
  </r>
  <r>
    <x v="4"/>
    <n v="1185732"/>
    <x v="316"/>
    <x v="3"/>
    <x v="39"/>
    <s v="Milwaukee"/>
    <x v="5"/>
    <n v="0.52"/>
    <n v="940"/>
    <n v="488.8"/>
    <n v="263.952"/>
    <n v="0.54"/>
  </r>
  <r>
    <x v="4"/>
    <n v="1185732"/>
    <x v="348"/>
    <x v="3"/>
    <x v="39"/>
    <s v="Milwaukee"/>
    <x v="0"/>
    <n v="0.46"/>
    <n v="1580"/>
    <n v="726.80000000000007"/>
    <n v="305.25600000000003"/>
    <n v="0.42"/>
  </r>
  <r>
    <x v="4"/>
    <n v="1185732"/>
    <x v="348"/>
    <x v="3"/>
    <x v="39"/>
    <s v="Milwaukee"/>
    <x v="1"/>
    <n v="0.43"/>
    <n v="840"/>
    <n v="361.2"/>
    <n v="169.76399999999998"/>
    <n v="0.47"/>
  </r>
  <r>
    <x v="4"/>
    <n v="1185732"/>
    <x v="348"/>
    <x v="3"/>
    <x v="39"/>
    <s v="Milwaukee"/>
    <x v="2"/>
    <n v="0.39"/>
    <n v="560"/>
    <n v="218.4"/>
    <n v="87.360000000000014"/>
    <n v="0.4"/>
  </r>
  <r>
    <x v="4"/>
    <n v="1185732"/>
    <x v="348"/>
    <x v="3"/>
    <x v="39"/>
    <s v="Milwaukee"/>
    <x v="3"/>
    <n v="0.39"/>
    <n v="500"/>
    <n v="195"/>
    <n v="87.749999999999986"/>
    <n v="0.44999999999999996"/>
  </r>
  <r>
    <x v="4"/>
    <n v="1185732"/>
    <x v="348"/>
    <x v="3"/>
    <x v="39"/>
    <s v="Milwaukee"/>
    <x v="4"/>
    <n v="0.48"/>
    <n v="460"/>
    <n v="220.79999999999998"/>
    <n v="143.51999999999998"/>
    <n v="0.65"/>
  </r>
  <r>
    <x v="4"/>
    <n v="1185732"/>
    <x v="348"/>
    <x v="3"/>
    <x v="39"/>
    <s v="Milwaukee"/>
    <x v="5"/>
    <n v="0.52"/>
    <n v="1020"/>
    <n v="530.4"/>
    <n v="270.50400000000002"/>
    <n v="0.51"/>
  </r>
  <r>
    <x v="4"/>
    <n v="1185732"/>
    <x v="380"/>
    <x v="3"/>
    <x v="39"/>
    <s v="Milwaukee"/>
    <x v="0"/>
    <n v="0.33"/>
    <n v="1430"/>
    <n v="471.90000000000003"/>
    <n v="193.47900000000001"/>
    <n v="0.41"/>
  </r>
  <r>
    <x v="4"/>
    <n v="1185732"/>
    <x v="380"/>
    <x v="3"/>
    <x v="39"/>
    <s v="Milwaukee"/>
    <x v="1"/>
    <n v="0.28999999999999998"/>
    <n v="650"/>
    <n v="188.5"/>
    <n v="84.824999999999989"/>
    <n v="0.44999999999999996"/>
  </r>
  <r>
    <x v="4"/>
    <n v="1185732"/>
    <x v="380"/>
    <x v="3"/>
    <x v="39"/>
    <s v="Milwaukee"/>
    <x v="2"/>
    <n v="0.24"/>
    <n v="440"/>
    <n v="105.6"/>
    <n v="47.519999999999996"/>
    <n v="0.44999999999999996"/>
  </r>
  <r>
    <x v="4"/>
    <n v="1185732"/>
    <x v="380"/>
    <x v="3"/>
    <x v="39"/>
    <s v="Milwaukee"/>
    <x v="3"/>
    <n v="0.23"/>
    <n v="340"/>
    <n v="78.2"/>
    <n v="35.19"/>
    <n v="0.44999999999999996"/>
  </r>
  <r>
    <x v="4"/>
    <n v="1185732"/>
    <x v="380"/>
    <x v="3"/>
    <x v="39"/>
    <s v="Milwaukee"/>
    <x v="4"/>
    <n v="0.33"/>
    <n v="330"/>
    <n v="108.9"/>
    <n v="70.785000000000011"/>
    <n v="0.65"/>
  </r>
  <r>
    <x v="4"/>
    <n v="1185732"/>
    <x v="380"/>
    <x v="3"/>
    <x v="39"/>
    <s v="Milwaukee"/>
    <x v="5"/>
    <n v="0.38"/>
    <n v="520"/>
    <n v="197.6"/>
    <n v="98.8"/>
    <n v="0.5"/>
  </r>
  <r>
    <x v="4"/>
    <n v="1185732"/>
    <x v="409"/>
    <x v="3"/>
    <x v="39"/>
    <s v="Milwaukee"/>
    <x v="0"/>
    <n v="0.43"/>
    <n v="1130"/>
    <n v="485.9"/>
    <n v="204.07799999999997"/>
    <n v="0.42"/>
  </r>
  <r>
    <x v="4"/>
    <n v="1185732"/>
    <x v="409"/>
    <x v="3"/>
    <x v="39"/>
    <s v="Milwaukee"/>
    <x v="1"/>
    <n v="0.33"/>
    <n v="680"/>
    <n v="224.4"/>
    <n v="107.712"/>
    <n v="0.48"/>
  </r>
  <r>
    <x v="4"/>
    <n v="1185732"/>
    <x v="409"/>
    <x v="3"/>
    <x v="39"/>
    <s v="Milwaukee"/>
    <x v="2"/>
    <n v="0.34"/>
    <n v="330"/>
    <n v="112.2"/>
    <n v="48.246000000000002"/>
    <n v="0.43"/>
  </r>
  <r>
    <x v="4"/>
    <n v="1185732"/>
    <x v="409"/>
    <x v="3"/>
    <x v="39"/>
    <s v="Milwaukee"/>
    <x v="3"/>
    <n v="0.32"/>
    <n v="330"/>
    <n v="105.60000000000001"/>
    <n v="43.295999999999999"/>
    <n v="0.41"/>
  </r>
  <r>
    <x v="4"/>
    <n v="1185732"/>
    <x v="409"/>
    <x v="3"/>
    <x v="39"/>
    <s v="Milwaukee"/>
    <x v="4"/>
    <n v="0.44"/>
    <n v="330"/>
    <n v="145.19999999999999"/>
    <n v="91.475999999999999"/>
    <n v="0.63"/>
  </r>
  <r>
    <x v="4"/>
    <n v="1185732"/>
    <x v="409"/>
    <x v="3"/>
    <x v="39"/>
    <s v="Milwaukee"/>
    <x v="5"/>
    <n v="0.46"/>
    <n v="650"/>
    <n v="299"/>
    <n v="152.49"/>
    <n v="0.51"/>
  </r>
  <r>
    <x v="4"/>
    <n v="1185732"/>
    <x v="440"/>
    <x v="3"/>
    <x v="39"/>
    <s v="Milwaukee"/>
    <x v="0"/>
    <n v="0.41"/>
    <n v="1040"/>
    <n v="426.4"/>
    <n v="183.35199999999998"/>
    <n v="0.43"/>
  </r>
  <r>
    <x v="4"/>
    <n v="1185732"/>
    <x v="440"/>
    <x v="3"/>
    <x v="39"/>
    <s v="Milwaukee"/>
    <x v="1"/>
    <n v="0.32"/>
    <n v="780"/>
    <n v="249.6"/>
    <n v="117.312"/>
    <n v="0.47"/>
  </r>
  <r>
    <x v="4"/>
    <n v="1185732"/>
    <x v="440"/>
    <x v="3"/>
    <x v="39"/>
    <s v="Milwaukee"/>
    <x v="2"/>
    <n v="0.33"/>
    <n v="690"/>
    <n v="227.70000000000002"/>
    <n v="95.634"/>
    <n v="0.42"/>
  </r>
  <r>
    <x v="4"/>
    <n v="1185732"/>
    <x v="440"/>
    <x v="3"/>
    <x v="39"/>
    <s v="Milwaukee"/>
    <x v="3"/>
    <n v="0.33"/>
    <n v="650"/>
    <n v="214.5"/>
    <n v="96.524999999999991"/>
    <n v="0.44999999999999996"/>
  </r>
  <r>
    <x v="4"/>
    <n v="1185732"/>
    <x v="440"/>
    <x v="3"/>
    <x v="39"/>
    <s v="Milwaukee"/>
    <x v="4"/>
    <n v="0.57999999999999996"/>
    <n v="560"/>
    <n v="324.79999999999995"/>
    <n v="201.37599999999998"/>
    <n v="0.62"/>
  </r>
  <r>
    <x v="4"/>
    <n v="1185732"/>
    <x v="440"/>
    <x v="3"/>
    <x v="39"/>
    <s v="Milwaukee"/>
    <x v="5"/>
    <n v="0.61"/>
    <n v="750"/>
    <n v="457.5"/>
    <n v="233.32500000000002"/>
    <n v="0.51"/>
  </r>
  <r>
    <x v="4"/>
    <n v="1185732"/>
    <x v="469"/>
    <x v="3"/>
    <x v="39"/>
    <s v="Milwaukee"/>
    <x v="0"/>
    <n v="0.57999999999999996"/>
    <n v="1380"/>
    <n v="800.4"/>
    <n v="328.16399999999999"/>
    <n v="0.41"/>
  </r>
  <r>
    <x v="4"/>
    <n v="1185732"/>
    <x v="469"/>
    <x v="3"/>
    <x v="39"/>
    <s v="Milwaukee"/>
    <x v="1"/>
    <n v="0.49"/>
    <n v="1020"/>
    <n v="499.8"/>
    <n v="234.90600000000001"/>
    <n v="0.47"/>
  </r>
  <r>
    <x v="4"/>
    <n v="1185732"/>
    <x v="469"/>
    <x v="3"/>
    <x v="39"/>
    <s v="Milwaukee"/>
    <x v="2"/>
    <n v="0.45"/>
    <n v="870"/>
    <n v="391.5"/>
    <n v="172.26"/>
    <n v="0.44"/>
  </r>
  <r>
    <x v="4"/>
    <n v="1185732"/>
    <x v="469"/>
    <x v="3"/>
    <x v="39"/>
    <s v="Milwaukee"/>
    <x v="3"/>
    <n v="0.48"/>
    <n v="730"/>
    <n v="350.4"/>
    <n v="157.67999999999998"/>
    <n v="0.44999999999999996"/>
  </r>
  <r>
    <x v="4"/>
    <n v="1185732"/>
    <x v="469"/>
    <x v="3"/>
    <x v="39"/>
    <s v="Milwaukee"/>
    <x v="4"/>
    <n v="0.56999999999999995"/>
    <n v="730"/>
    <n v="416.09999999999997"/>
    <n v="249.65999999999997"/>
    <n v="0.6"/>
  </r>
  <r>
    <x v="4"/>
    <n v="1185732"/>
    <x v="469"/>
    <x v="3"/>
    <x v="39"/>
    <s v="Milwaukee"/>
    <x v="5"/>
    <n v="0.59"/>
    <n v="880"/>
    <n v="519.19999999999993"/>
    <n v="269.98399999999998"/>
    <n v="0.52"/>
  </r>
  <r>
    <x v="4"/>
    <n v="1185732"/>
    <x v="174"/>
    <x v="3"/>
    <x v="39"/>
    <s v="Milwaukee"/>
    <x v="0"/>
    <n v="0.32"/>
    <n v="1400"/>
    <n v="448"/>
    <n v="232.96"/>
    <n v="0.52"/>
  </r>
  <r>
    <x v="4"/>
    <n v="1185732"/>
    <x v="174"/>
    <x v="3"/>
    <x v="39"/>
    <s v="Milwaukee"/>
    <x v="1"/>
    <n v="0.32"/>
    <n v="780"/>
    <n v="249.6"/>
    <n v="127.29599999999999"/>
    <n v="0.51"/>
  </r>
  <r>
    <x v="4"/>
    <n v="1185732"/>
    <x v="174"/>
    <x v="3"/>
    <x v="39"/>
    <s v="Milwaukee"/>
    <x v="2"/>
    <n v="0.24"/>
    <n v="870"/>
    <n v="208.79999999999998"/>
    <n v="93.95999999999998"/>
    <n v="0.44999999999999996"/>
  </r>
  <r>
    <x v="4"/>
    <n v="1185732"/>
    <x v="174"/>
    <x v="3"/>
    <x v="39"/>
    <s v="Milwaukee"/>
    <x v="3"/>
    <n v="0.28000000000000003"/>
    <n v="440"/>
    <n v="123.20000000000002"/>
    <n v="59.136000000000003"/>
    <n v="0.48"/>
  </r>
  <r>
    <x v="4"/>
    <n v="1185732"/>
    <x v="174"/>
    <x v="3"/>
    <x v="39"/>
    <s v="Milwaukee"/>
    <x v="4"/>
    <n v="0.41"/>
    <n v="580"/>
    <n v="237.79999999999998"/>
    <n v="104.63199999999999"/>
    <n v="0.44"/>
  </r>
  <r>
    <x v="4"/>
    <n v="1185732"/>
    <x v="174"/>
    <x v="3"/>
    <x v="39"/>
    <s v="Milwaukee"/>
    <x v="5"/>
    <n v="0.32"/>
    <n v="840"/>
    <n v="268.8"/>
    <n v="134.4"/>
    <n v="0.5"/>
  </r>
  <r>
    <x v="4"/>
    <n v="1185732"/>
    <x v="205"/>
    <x v="3"/>
    <x v="39"/>
    <s v="Milwaukee"/>
    <x v="0"/>
    <n v="0.34"/>
    <n v="1600"/>
    <n v="544"/>
    <n v="299.20000000000005"/>
    <n v="0.55000000000000004"/>
  </r>
  <r>
    <x v="4"/>
    <n v="1185732"/>
    <x v="205"/>
    <x v="3"/>
    <x v="39"/>
    <s v="Milwaukee"/>
    <x v="1"/>
    <n v="0.34"/>
    <n v="520"/>
    <n v="176.8"/>
    <n v="90.168000000000006"/>
    <n v="0.51"/>
  </r>
  <r>
    <x v="4"/>
    <n v="1185732"/>
    <x v="205"/>
    <x v="3"/>
    <x v="39"/>
    <s v="Milwaukee"/>
    <x v="2"/>
    <n v="0.24"/>
    <n v="730"/>
    <n v="175.2"/>
    <n v="87.6"/>
    <n v="0.5"/>
  </r>
  <r>
    <x v="4"/>
    <n v="1185732"/>
    <x v="205"/>
    <x v="3"/>
    <x v="40"/>
    <s v="Indianapolis"/>
    <x v="3"/>
    <n v="0.28999999999999998"/>
    <n v="360"/>
    <n v="104.39999999999999"/>
    <n v="49.067999999999991"/>
    <n v="0.47"/>
  </r>
  <r>
    <x v="4"/>
    <n v="1185732"/>
    <x v="205"/>
    <x v="3"/>
    <x v="40"/>
    <s v="Indianapolis"/>
    <x v="4"/>
    <n v="0.41"/>
    <n v="580"/>
    <n v="237.79999999999998"/>
    <n v="104.63199999999999"/>
    <n v="0.44"/>
  </r>
  <r>
    <x v="4"/>
    <n v="1185732"/>
    <x v="205"/>
    <x v="3"/>
    <x v="40"/>
    <s v="Indianapolis"/>
    <x v="5"/>
    <n v="0.19"/>
    <n v="750"/>
    <n v="142.5"/>
    <n v="72.674999999999997"/>
    <n v="0.51"/>
  </r>
  <r>
    <x v="4"/>
    <n v="1185732"/>
    <x v="214"/>
    <x v="3"/>
    <x v="40"/>
    <s v="Indianapolis"/>
    <x v="0"/>
    <n v="0.23"/>
    <n v="1510"/>
    <n v="347.3"/>
    <n v="177.12300000000002"/>
    <n v="0.51"/>
  </r>
  <r>
    <x v="4"/>
    <n v="1185732"/>
    <x v="214"/>
    <x v="3"/>
    <x v="40"/>
    <s v="Indianapolis"/>
    <x v="1"/>
    <n v="0.23"/>
    <n v="610"/>
    <n v="140.30000000000001"/>
    <n v="77.165000000000006"/>
    <n v="0.55000000000000004"/>
  </r>
  <r>
    <x v="4"/>
    <n v="1185732"/>
    <x v="214"/>
    <x v="3"/>
    <x v="40"/>
    <s v="Indianapolis"/>
    <x v="2"/>
    <n v="0.14000000000000001"/>
    <n v="720"/>
    <n v="100.80000000000001"/>
    <n v="50.400000000000006"/>
    <n v="0.5"/>
  </r>
  <r>
    <x v="4"/>
    <n v="1185732"/>
    <x v="214"/>
    <x v="3"/>
    <x v="40"/>
    <s v="Indianapolis"/>
    <x v="3"/>
    <n v="0.19"/>
    <n v="310"/>
    <n v="58.9"/>
    <n v="26.504999999999995"/>
    <n v="0.44999999999999996"/>
  </r>
  <r>
    <x v="4"/>
    <n v="1185732"/>
    <x v="214"/>
    <x v="3"/>
    <x v="40"/>
    <s v="Indianapolis"/>
    <x v="4"/>
    <n v="0.32"/>
    <n v="440"/>
    <n v="140.80000000000001"/>
    <n v="60.544000000000004"/>
    <n v="0.43"/>
  </r>
  <r>
    <x v="4"/>
    <n v="1185732"/>
    <x v="214"/>
    <x v="3"/>
    <x v="40"/>
    <s v="Indianapolis"/>
    <x v="5"/>
    <n v="0.24"/>
    <n v="740"/>
    <n v="177.6"/>
    <n v="92.352000000000004"/>
    <n v="0.52"/>
  </r>
  <r>
    <x v="4"/>
    <n v="1185732"/>
    <x v="233"/>
    <x v="3"/>
    <x v="40"/>
    <s v="Indianapolis"/>
    <x v="0"/>
    <n v="0.23"/>
    <n v="1250"/>
    <n v="287.5"/>
    <n v="158.125"/>
    <n v="0.55000000000000004"/>
  </r>
  <r>
    <x v="4"/>
    <n v="1185732"/>
    <x v="233"/>
    <x v="3"/>
    <x v="40"/>
    <s v="Indianapolis"/>
    <x v="1"/>
    <n v="0.23"/>
    <n v="540"/>
    <n v="124.2"/>
    <n v="64.584000000000003"/>
    <n v="0.52"/>
  </r>
  <r>
    <x v="4"/>
    <n v="1185732"/>
    <x v="233"/>
    <x v="3"/>
    <x v="40"/>
    <s v="Indianapolis"/>
    <x v="2"/>
    <n v="0.14000000000000001"/>
    <n v="520"/>
    <n v="72.800000000000011"/>
    <n v="36.400000000000006"/>
    <n v="0.5"/>
  </r>
  <r>
    <x v="4"/>
    <n v="1185732"/>
    <x v="233"/>
    <x v="3"/>
    <x v="40"/>
    <s v="Indianapolis"/>
    <x v="3"/>
    <n v="0.19"/>
    <n v="360"/>
    <n v="68.400000000000006"/>
    <n v="32.832000000000001"/>
    <n v="0.48"/>
  </r>
  <r>
    <x v="4"/>
    <n v="1185732"/>
    <x v="233"/>
    <x v="3"/>
    <x v="40"/>
    <s v="Indianapolis"/>
    <x v="4"/>
    <n v="0.61"/>
    <n v="450"/>
    <n v="274.5"/>
    <n v="120.78"/>
    <n v="0.44"/>
  </r>
  <r>
    <x v="4"/>
    <n v="1185732"/>
    <x v="233"/>
    <x v="3"/>
    <x v="40"/>
    <s v="Indianapolis"/>
    <x v="5"/>
    <n v="0.47"/>
    <n v="720"/>
    <n v="338.4"/>
    <n v="186.12"/>
    <n v="0.55000000000000004"/>
  </r>
  <r>
    <x v="4"/>
    <n v="1185732"/>
    <x v="264"/>
    <x v="3"/>
    <x v="40"/>
    <s v="Indianapolis"/>
    <x v="0"/>
    <n v="0.54"/>
    <n v="1640"/>
    <n v="885.6"/>
    <n v="442.8"/>
    <n v="0.5"/>
  </r>
  <r>
    <x v="4"/>
    <n v="1185732"/>
    <x v="264"/>
    <x v="3"/>
    <x v="40"/>
    <s v="Indianapolis"/>
    <x v="1"/>
    <n v="0.37"/>
    <n v="730"/>
    <n v="270.10000000000002"/>
    <n v="148.55500000000004"/>
    <n v="0.55000000000000004"/>
  </r>
  <r>
    <x v="4"/>
    <n v="1185732"/>
    <x v="264"/>
    <x v="3"/>
    <x v="40"/>
    <s v="Indianapolis"/>
    <x v="2"/>
    <n v="0.34"/>
    <n v="560"/>
    <n v="190.4"/>
    <n v="89.488"/>
    <n v="0.47"/>
  </r>
  <r>
    <x v="4"/>
    <n v="1185732"/>
    <x v="264"/>
    <x v="3"/>
    <x v="40"/>
    <s v="Indianapolis"/>
    <x v="3"/>
    <n v="0.34"/>
    <n v="490"/>
    <n v="166.60000000000002"/>
    <n v="81.634000000000015"/>
    <n v="0.49"/>
  </r>
  <r>
    <x v="4"/>
    <n v="1185732"/>
    <x v="264"/>
    <x v="3"/>
    <x v="40"/>
    <s v="Indianapolis"/>
    <x v="4"/>
    <n v="0.44"/>
    <n v="580"/>
    <n v="255.2"/>
    <n v="114.83999999999999"/>
    <n v="0.44999999999999996"/>
  </r>
  <r>
    <x v="4"/>
    <n v="1185732"/>
    <x v="264"/>
    <x v="3"/>
    <x v="40"/>
    <s v="Indianapolis"/>
    <x v="5"/>
    <n v="0.53"/>
    <n v="910"/>
    <n v="482.3"/>
    <n v="250.79600000000002"/>
    <n v="0.52"/>
  </r>
  <r>
    <x v="4"/>
    <n v="1185732"/>
    <x v="294"/>
    <x v="3"/>
    <x v="40"/>
    <s v="Indianapolis"/>
    <x v="0"/>
    <n v="0.36"/>
    <n v="1550"/>
    <n v="558"/>
    <n v="306.90000000000003"/>
    <n v="0.55000000000000004"/>
  </r>
  <r>
    <x v="4"/>
    <n v="1185732"/>
    <x v="294"/>
    <x v="3"/>
    <x v="40"/>
    <s v="Indianapolis"/>
    <x v="1"/>
    <n v="0.32"/>
    <n v="940"/>
    <n v="300.8"/>
    <n v="159.42400000000001"/>
    <n v="0.53"/>
  </r>
  <r>
    <x v="4"/>
    <n v="1185732"/>
    <x v="294"/>
    <x v="3"/>
    <x v="40"/>
    <s v="Indianapolis"/>
    <x v="2"/>
    <n v="0.27"/>
    <n v="500"/>
    <n v="135"/>
    <n v="60.749999999999993"/>
    <n v="0.44999999999999996"/>
  </r>
  <r>
    <x v="4"/>
    <n v="1185732"/>
    <x v="294"/>
    <x v="3"/>
    <x v="40"/>
    <s v="Indianapolis"/>
    <x v="3"/>
    <n v="0.28999999999999998"/>
    <n v="460"/>
    <n v="133.39999999999998"/>
    <n v="62.697999999999986"/>
    <n v="0.47"/>
  </r>
  <r>
    <x v="4"/>
    <n v="1185732"/>
    <x v="294"/>
    <x v="3"/>
    <x v="40"/>
    <s v="Indianapolis"/>
    <x v="4"/>
    <n v="0.36"/>
    <n v="530"/>
    <n v="190.79999999999998"/>
    <n v="85.859999999999985"/>
    <n v="0.44999999999999996"/>
  </r>
  <r>
    <x v="4"/>
    <n v="1185732"/>
    <x v="294"/>
    <x v="3"/>
    <x v="40"/>
    <s v="Indianapolis"/>
    <x v="5"/>
    <n v="0.56000000000000005"/>
    <n v="910"/>
    <n v="509.6"/>
    <n v="259.89600000000002"/>
    <n v="0.51"/>
  </r>
  <r>
    <x v="4"/>
    <n v="1185732"/>
    <x v="323"/>
    <x v="3"/>
    <x v="40"/>
    <s v="Indianapolis"/>
    <x v="0"/>
    <n v="0.51"/>
    <n v="1490"/>
    <n v="759.9"/>
    <n v="402.74700000000001"/>
    <n v="0.53"/>
  </r>
  <r>
    <x v="4"/>
    <n v="1185732"/>
    <x v="323"/>
    <x v="3"/>
    <x v="40"/>
    <s v="Indianapolis"/>
    <x v="1"/>
    <n v="0.49"/>
    <n v="840"/>
    <n v="411.59999999999997"/>
    <n v="205.79999999999998"/>
    <n v="0.5"/>
  </r>
  <r>
    <x v="4"/>
    <n v="1185732"/>
    <x v="323"/>
    <x v="3"/>
    <x v="40"/>
    <s v="Indianapolis"/>
    <x v="2"/>
    <n v="0.42"/>
    <n v="680"/>
    <n v="285.59999999999997"/>
    <n v="128.51999999999998"/>
    <n v="0.44999999999999996"/>
  </r>
  <r>
    <x v="4"/>
    <n v="1185732"/>
    <x v="323"/>
    <x v="3"/>
    <x v="40"/>
    <s v="Indianapolis"/>
    <x v="3"/>
    <n v="0.42"/>
    <n v="490"/>
    <n v="205.79999999999998"/>
    <n v="96.725999999999985"/>
    <n v="0.47"/>
  </r>
  <r>
    <x v="4"/>
    <n v="1185732"/>
    <x v="323"/>
    <x v="3"/>
    <x v="40"/>
    <s v="Indianapolis"/>
    <x v="4"/>
    <n v="0.51"/>
    <n v="500"/>
    <n v="255"/>
    <n v="107.1"/>
    <n v="0.42"/>
  </r>
  <r>
    <x v="4"/>
    <n v="1185732"/>
    <x v="323"/>
    <x v="3"/>
    <x v="40"/>
    <s v="Indianapolis"/>
    <x v="5"/>
    <n v="0.54"/>
    <n v="1010"/>
    <n v="545.40000000000009"/>
    <n v="278.15400000000005"/>
    <n v="0.51"/>
  </r>
  <r>
    <x v="4"/>
    <n v="1185732"/>
    <x v="355"/>
    <x v="3"/>
    <x v="40"/>
    <s v="Indianapolis"/>
    <x v="0"/>
    <n v="0.47"/>
    <n v="1520"/>
    <n v="714.4"/>
    <n v="392.92"/>
    <n v="0.55000000000000004"/>
  </r>
  <r>
    <x v="4"/>
    <n v="1185732"/>
    <x v="355"/>
    <x v="3"/>
    <x v="40"/>
    <s v="Indianapolis"/>
    <x v="1"/>
    <n v="0.41"/>
    <n v="870"/>
    <n v="356.7"/>
    <n v="192.61799999999999"/>
    <n v="0.54"/>
  </r>
  <r>
    <x v="4"/>
    <n v="1185732"/>
    <x v="355"/>
    <x v="3"/>
    <x v="40"/>
    <s v="Indianapolis"/>
    <x v="2"/>
    <n v="0.37"/>
    <n v="560"/>
    <n v="207.2"/>
    <n v="97.383999999999986"/>
    <n v="0.47"/>
  </r>
  <r>
    <x v="4"/>
    <n v="1185732"/>
    <x v="355"/>
    <x v="3"/>
    <x v="40"/>
    <s v="Indianapolis"/>
    <x v="3"/>
    <n v="0.38"/>
    <n v="600"/>
    <n v="228"/>
    <n v="107.16"/>
    <n v="0.47"/>
  </r>
  <r>
    <x v="4"/>
    <n v="1185732"/>
    <x v="355"/>
    <x v="3"/>
    <x v="40"/>
    <s v="Indianapolis"/>
    <x v="4"/>
    <n v="0.47"/>
    <n v="530"/>
    <n v="249.1"/>
    <n v="112.09499999999998"/>
    <n v="0.44999999999999996"/>
  </r>
  <r>
    <x v="4"/>
    <n v="1185732"/>
    <x v="355"/>
    <x v="3"/>
    <x v="40"/>
    <s v="Indianapolis"/>
    <x v="5"/>
    <n v="0.54"/>
    <n v="910"/>
    <n v="491.40000000000003"/>
    <n v="260.44200000000001"/>
    <n v="0.53"/>
  </r>
  <r>
    <x v="4"/>
    <n v="1185732"/>
    <x v="387"/>
    <x v="3"/>
    <x v="40"/>
    <s v="Indianapolis"/>
    <x v="0"/>
    <n v="0.33"/>
    <n v="1330"/>
    <n v="438.90000000000003"/>
    <n v="237.00600000000003"/>
    <n v="0.54"/>
  </r>
  <r>
    <x v="4"/>
    <n v="1185732"/>
    <x v="387"/>
    <x v="3"/>
    <x v="40"/>
    <s v="Indianapolis"/>
    <x v="1"/>
    <n v="0.28999999999999998"/>
    <n v="740"/>
    <n v="214.6"/>
    <n v="107.3"/>
    <n v="0.5"/>
  </r>
  <r>
    <x v="4"/>
    <n v="1185732"/>
    <x v="387"/>
    <x v="3"/>
    <x v="40"/>
    <s v="Indianapolis"/>
    <x v="2"/>
    <n v="0.23"/>
    <n v="490"/>
    <n v="112.7"/>
    <n v="52.969000000000001"/>
    <n v="0.47"/>
  </r>
  <r>
    <x v="4"/>
    <n v="1185732"/>
    <x v="387"/>
    <x v="3"/>
    <x v="40"/>
    <s v="Indianapolis"/>
    <x v="3"/>
    <n v="0.24"/>
    <n v="410"/>
    <n v="98.399999999999991"/>
    <n v="46.24799999999999"/>
    <n v="0.47"/>
  </r>
  <r>
    <x v="4"/>
    <n v="1185732"/>
    <x v="387"/>
    <x v="3"/>
    <x v="40"/>
    <s v="Indianapolis"/>
    <x v="4"/>
    <n v="0.33"/>
    <n v="420"/>
    <n v="138.6"/>
    <n v="55.44"/>
    <n v="0.4"/>
  </r>
  <r>
    <x v="4"/>
    <n v="1185732"/>
    <x v="387"/>
    <x v="3"/>
    <x v="40"/>
    <s v="Indianapolis"/>
    <x v="5"/>
    <n v="0.36"/>
    <n v="680"/>
    <n v="244.79999999999998"/>
    <n v="127.29599999999999"/>
    <n v="0.52"/>
  </r>
  <r>
    <x v="4"/>
    <n v="1185732"/>
    <x v="416"/>
    <x v="3"/>
    <x v="40"/>
    <s v="Indianapolis"/>
    <x v="0"/>
    <n v="0.41"/>
    <n v="1160"/>
    <n v="475.59999999999997"/>
    <n v="252.06799999999998"/>
    <n v="0.53"/>
  </r>
  <r>
    <x v="4"/>
    <n v="1185732"/>
    <x v="416"/>
    <x v="3"/>
    <x v="40"/>
    <s v="Indianapolis"/>
    <x v="1"/>
    <n v="0.32"/>
    <n v="650"/>
    <n v="208"/>
    <n v="114.4"/>
    <n v="0.55000000000000004"/>
  </r>
  <r>
    <x v="4"/>
    <n v="1185732"/>
    <x v="416"/>
    <x v="3"/>
    <x v="40"/>
    <s v="Indianapolis"/>
    <x v="2"/>
    <n v="0.32"/>
    <n v="380"/>
    <n v="121.60000000000001"/>
    <n v="57.152000000000001"/>
    <n v="0.47"/>
  </r>
  <r>
    <x v="4"/>
    <n v="1185732"/>
    <x v="416"/>
    <x v="3"/>
    <x v="40"/>
    <s v="Indianapolis"/>
    <x v="3"/>
    <n v="0.33"/>
    <n v="440"/>
    <n v="145.20000000000002"/>
    <n v="66.792000000000002"/>
    <n v="0.45999999999999996"/>
  </r>
  <r>
    <x v="4"/>
    <n v="1185732"/>
    <x v="416"/>
    <x v="3"/>
    <x v="40"/>
    <s v="Indianapolis"/>
    <x v="4"/>
    <n v="0.41"/>
    <n v="380"/>
    <n v="155.79999999999998"/>
    <n v="68.551999999999992"/>
    <n v="0.44"/>
  </r>
  <r>
    <x v="4"/>
    <n v="1185732"/>
    <x v="416"/>
    <x v="3"/>
    <x v="40"/>
    <s v="Indianapolis"/>
    <x v="5"/>
    <n v="0.48"/>
    <n v="830"/>
    <n v="398.4"/>
    <n v="211.15199999999999"/>
    <n v="0.53"/>
  </r>
  <r>
    <x v="4"/>
    <n v="1185732"/>
    <x v="447"/>
    <x v="3"/>
    <x v="40"/>
    <s v="Indianapolis"/>
    <x v="0"/>
    <n v="0.41"/>
    <n v="1230"/>
    <n v="504.29999999999995"/>
    <n v="257.19299999999998"/>
    <n v="0.51"/>
  </r>
  <r>
    <x v="4"/>
    <n v="1185732"/>
    <x v="447"/>
    <x v="3"/>
    <x v="40"/>
    <s v="Indianapolis"/>
    <x v="1"/>
    <n v="0.33"/>
    <n v="980"/>
    <n v="323.40000000000003"/>
    <n v="177.87000000000003"/>
    <n v="0.55000000000000004"/>
  </r>
  <r>
    <x v="4"/>
    <n v="1185732"/>
    <x v="447"/>
    <x v="3"/>
    <x v="40"/>
    <s v="Indianapolis"/>
    <x v="2"/>
    <n v="0.32"/>
    <n v="810"/>
    <n v="259.2"/>
    <n v="124.416"/>
    <n v="0.48"/>
  </r>
  <r>
    <x v="4"/>
    <n v="1185732"/>
    <x v="447"/>
    <x v="3"/>
    <x v="40"/>
    <s v="Indianapolis"/>
    <x v="3"/>
    <n v="0.34"/>
    <n v="830"/>
    <n v="282.20000000000005"/>
    <n v="141.10000000000002"/>
    <n v="0.5"/>
  </r>
  <r>
    <x v="4"/>
    <n v="1185732"/>
    <x v="447"/>
    <x v="3"/>
    <x v="40"/>
    <s v="Indianapolis"/>
    <x v="4"/>
    <n v="0.55000000000000004"/>
    <n v="750"/>
    <n v="412.50000000000006"/>
    <n v="165.00000000000003"/>
    <n v="0.4"/>
  </r>
  <r>
    <x v="4"/>
    <n v="1185732"/>
    <x v="447"/>
    <x v="3"/>
    <x v="40"/>
    <s v="Indianapolis"/>
    <x v="5"/>
    <n v="0.61"/>
    <n v="910"/>
    <n v="555.1"/>
    <n v="299.75400000000002"/>
    <n v="0.54"/>
  </r>
  <r>
    <x v="4"/>
    <n v="1185732"/>
    <x v="476"/>
    <x v="3"/>
    <x v="40"/>
    <s v="Indianapolis"/>
    <x v="0"/>
    <n v="0.57999999999999996"/>
    <n v="1500"/>
    <n v="869.99999999999989"/>
    <n v="443.69999999999993"/>
    <n v="0.51"/>
  </r>
  <r>
    <x v="4"/>
    <n v="1185732"/>
    <x v="476"/>
    <x v="3"/>
    <x v="40"/>
    <s v="Indianapolis"/>
    <x v="1"/>
    <n v="0.49"/>
    <n v="1080"/>
    <n v="529.20000000000005"/>
    <n v="291.06000000000006"/>
    <n v="0.55000000000000004"/>
  </r>
  <r>
    <x v="4"/>
    <n v="1185732"/>
    <x v="476"/>
    <x v="3"/>
    <x v="40"/>
    <s v="Indianapolis"/>
    <x v="2"/>
    <n v="0.49"/>
    <n v="1050"/>
    <n v="514.5"/>
    <n v="236.67"/>
    <n v="0.45999999999999996"/>
  </r>
  <r>
    <x v="4"/>
    <n v="1185732"/>
    <x v="476"/>
    <x v="3"/>
    <x v="40"/>
    <s v="Indianapolis"/>
    <x v="3"/>
    <n v="0.45"/>
    <n v="870"/>
    <n v="391.5"/>
    <n v="195.75"/>
    <n v="0.5"/>
  </r>
  <r>
    <x v="4"/>
    <n v="1185732"/>
    <x v="476"/>
    <x v="3"/>
    <x v="40"/>
    <s v="Indianapolis"/>
    <x v="4"/>
    <n v="0.54"/>
    <n v="840"/>
    <n v="453.6"/>
    <n v="195.048"/>
    <n v="0.43"/>
  </r>
  <r>
    <x v="4"/>
    <n v="1185732"/>
    <x v="476"/>
    <x v="3"/>
    <x v="40"/>
    <s v="Indianapolis"/>
    <x v="5"/>
    <n v="0.62"/>
    <n v="1200"/>
    <n v="744"/>
    <n v="372"/>
    <n v="0.5"/>
  </r>
  <r>
    <x v="4"/>
    <n v="1185732"/>
    <x v="181"/>
    <x v="3"/>
    <x v="40"/>
    <s v="Indianapolis"/>
    <x v="0"/>
    <n v="0.32"/>
    <n v="1250"/>
    <n v="400"/>
    <n v="208"/>
    <n v="0.52"/>
  </r>
  <r>
    <x v="4"/>
    <n v="1185732"/>
    <x v="181"/>
    <x v="3"/>
    <x v="40"/>
    <s v="Indianapolis"/>
    <x v="1"/>
    <n v="0.32"/>
    <n v="750"/>
    <n v="240"/>
    <n v="132"/>
    <n v="0.55000000000000004"/>
  </r>
  <r>
    <x v="4"/>
    <n v="1185732"/>
    <x v="181"/>
    <x v="3"/>
    <x v="40"/>
    <s v="Indianapolis"/>
    <x v="2"/>
    <n v="0.25"/>
    <n v="870"/>
    <n v="217.5"/>
    <n v="119.62500000000001"/>
    <n v="0.55000000000000004"/>
  </r>
  <r>
    <x v="4"/>
    <n v="1185732"/>
    <x v="181"/>
    <x v="3"/>
    <x v="40"/>
    <s v="Indianapolis"/>
    <x v="3"/>
    <n v="0.28999999999999998"/>
    <n v="450"/>
    <n v="130.5"/>
    <n v="70.47"/>
    <n v="0.54"/>
  </r>
  <r>
    <x v="4"/>
    <n v="1185732"/>
    <x v="181"/>
    <x v="3"/>
    <x v="40"/>
    <s v="Indianapolis"/>
    <x v="4"/>
    <n v="0.41"/>
    <n v="540"/>
    <n v="221.39999999999998"/>
    <n v="112.91399999999999"/>
    <n v="0.51"/>
  </r>
  <r>
    <x v="4"/>
    <n v="1185732"/>
    <x v="181"/>
    <x v="3"/>
    <x v="40"/>
    <s v="Indianapolis"/>
    <x v="5"/>
    <n v="0.34"/>
    <n v="750"/>
    <n v="255.00000000000003"/>
    <n v="127.50000000000001"/>
    <n v="0.5"/>
  </r>
  <r>
    <x v="4"/>
    <n v="1185732"/>
    <x v="212"/>
    <x v="3"/>
    <x v="40"/>
    <s v="Indianapolis"/>
    <x v="0"/>
    <n v="0.33"/>
    <n v="1490"/>
    <n v="491.70000000000005"/>
    <n v="265.51800000000003"/>
    <n v="0.54"/>
  </r>
  <r>
    <x v="4"/>
    <n v="1185732"/>
    <x v="212"/>
    <x v="3"/>
    <x v="40"/>
    <s v="Indianapolis"/>
    <x v="1"/>
    <n v="0.38"/>
    <n v="500"/>
    <n v="190"/>
    <n v="104.50000000000001"/>
    <n v="0.55000000000000004"/>
  </r>
  <r>
    <x v="4"/>
    <n v="1185732"/>
    <x v="212"/>
    <x v="3"/>
    <x v="40"/>
    <s v="Indianapolis"/>
    <x v="2"/>
    <n v="0.27"/>
    <n v="750"/>
    <n v="202.5"/>
    <n v="103.27500000000001"/>
    <n v="0.51"/>
  </r>
  <r>
    <x v="4"/>
    <n v="1185732"/>
    <x v="212"/>
    <x v="0"/>
    <x v="41"/>
    <s v="Charleston"/>
    <x v="3"/>
    <n v="0.34"/>
    <n v="490"/>
    <n v="166.60000000000002"/>
    <n v="88.298000000000016"/>
    <n v="0.53"/>
  </r>
  <r>
    <x v="4"/>
    <n v="1185732"/>
    <x v="212"/>
    <x v="0"/>
    <x v="41"/>
    <s v="Charleston"/>
    <x v="4"/>
    <n v="0.48"/>
    <n v="650"/>
    <n v="312"/>
    <n v="165.36"/>
    <n v="0.53"/>
  </r>
  <r>
    <x v="4"/>
    <n v="1185732"/>
    <x v="212"/>
    <x v="0"/>
    <x v="41"/>
    <s v="Charleston"/>
    <x v="5"/>
    <n v="0.24"/>
    <n v="1050"/>
    <n v="252"/>
    <n v="136.08000000000001"/>
    <n v="0.54"/>
  </r>
  <r>
    <x v="4"/>
    <n v="1185732"/>
    <x v="221"/>
    <x v="0"/>
    <x v="41"/>
    <s v="Charleston"/>
    <x v="0"/>
    <n v="0.28000000000000003"/>
    <n v="1650"/>
    <n v="462.00000000000006"/>
    <n v="235.62000000000003"/>
    <n v="0.51"/>
  </r>
  <r>
    <x v="4"/>
    <n v="1185732"/>
    <x v="221"/>
    <x v="0"/>
    <x v="41"/>
    <s v="Charleston"/>
    <x v="1"/>
    <n v="0.27"/>
    <n v="690"/>
    <n v="186.3"/>
    <n v="100.60200000000002"/>
    <n v="0.54"/>
  </r>
  <r>
    <x v="4"/>
    <n v="1185732"/>
    <x v="221"/>
    <x v="0"/>
    <x v="41"/>
    <s v="Charleston"/>
    <x v="2"/>
    <n v="0.19"/>
    <n v="910"/>
    <n v="172.9"/>
    <n v="93.366000000000014"/>
    <n v="0.54"/>
  </r>
  <r>
    <x v="4"/>
    <n v="1185732"/>
    <x v="221"/>
    <x v="0"/>
    <x v="41"/>
    <s v="Charleston"/>
    <x v="3"/>
    <n v="0.23"/>
    <n v="490"/>
    <n v="112.7"/>
    <n v="59.731000000000002"/>
    <n v="0.53"/>
  </r>
  <r>
    <x v="4"/>
    <n v="1185732"/>
    <x v="221"/>
    <x v="0"/>
    <x v="41"/>
    <s v="Charleston"/>
    <x v="4"/>
    <n v="0.37"/>
    <n v="590"/>
    <n v="218.3"/>
    <n v="109.15"/>
    <n v="0.5"/>
  </r>
  <r>
    <x v="4"/>
    <n v="1185732"/>
    <x v="221"/>
    <x v="0"/>
    <x v="41"/>
    <s v="Charleston"/>
    <x v="5"/>
    <n v="0.28999999999999998"/>
    <n v="810"/>
    <n v="234.89999999999998"/>
    <n v="126.84599999999999"/>
    <n v="0.54"/>
  </r>
  <r>
    <x v="4"/>
    <n v="1185732"/>
    <x v="240"/>
    <x v="0"/>
    <x v="41"/>
    <s v="Charleston"/>
    <x v="0"/>
    <n v="0.27"/>
    <n v="1430"/>
    <n v="386.1"/>
    <n v="196.911"/>
    <n v="0.51"/>
  </r>
  <r>
    <x v="4"/>
    <n v="1185732"/>
    <x v="240"/>
    <x v="0"/>
    <x v="41"/>
    <s v="Charleston"/>
    <x v="1"/>
    <n v="0.28000000000000003"/>
    <n v="750"/>
    <n v="210.00000000000003"/>
    <n v="115.50000000000003"/>
    <n v="0.55000000000000004"/>
  </r>
  <r>
    <x v="4"/>
    <n v="1185732"/>
    <x v="240"/>
    <x v="0"/>
    <x v="41"/>
    <s v="Charleston"/>
    <x v="2"/>
    <n v="0.19"/>
    <n v="680"/>
    <n v="129.19999999999999"/>
    <n v="69.768000000000001"/>
    <n v="0.54"/>
  </r>
  <r>
    <x v="4"/>
    <n v="1185732"/>
    <x v="240"/>
    <x v="0"/>
    <x v="41"/>
    <s v="Charleston"/>
    <x v="3"/>
    <n v="0.25"/>
    <n v="470"/>
    <n v="117.5"/>
    <n v="61.1"/>
    <n v="0.52"/>
  </r>
  <r>
    <x v="4"/>
    <n v="1185732"/>
    <x v="240"/>
    <x v="0"/>
    <x v="41"/>
    <s v="Charleston"/>
    <x v="4"/>
    <n v="0.6"/>
    <n v="560"/>
    <n v="336"/>
    <n v="184.8"/>
    <n v="0.55000000000000004"/>
  </r>
  <r>
    <x v="4"/>
    <n v="1185732"/>
    <x v="240"/>
    <x v="0"/>
    <x v="41"/>
    <s v="Charleston"/>
    <x v="5"/>
    <n v="0.47"/>
    <n v="940"/>
    <n v="441.79999999999995"/>
    <n v="225.31799999999998"/>
    <n v="0.51"/>
  </r>
  <r>
    <x v="4"/>
    <n v="1185732"/>
    <x v="271"/>
    <x v="0"/>
    <x v="41"/>
    <s v="Charleston"/>
    <x v="0"/>
    <n v="0.57999999999999996"/>
    <n v="1790"/>
    <n v="1038.1999999999998"/>
    <n v="539.86399999999992"/>
    <n v="0.52"/>
  </r>
  <r>
    <x v="4"/>
    <n v="1185732"/>
    <x v="271"/>
    <x v="0"/>
    <x v="41"/>
    <s v="Charleston"/>
    <x v="1"/>
    <n v="0.37"/>
    <n v="870"/>
    <n v="321.89999999999998"/>
    <n v="164.16899999999998"/>
    <n v="0.51"/>
  </r>
  <r>
    <x v="4"/>
    <n v="1185732"/>
    <x v="271"/>
    <x v="0"/>
    <x v="41"/>
    <s v="Charleston"/>
    <x v="2"/>
    <n v="0.32"/>
    <n v="770"/>
    <n v="246.4"/>
    <n v="135.52000000000001"/>
    <n v="0.55000000000000004"/>
  </r>
  <r>
    <x v="4"/>
    <n v="1185732"/>
    <x v="271"/>
    <x v="0"/>
    <x v="41"/>
    <s v="Charleston"/>
    <x v="3"/>
    <n v="0.33"/>
    <n v="500"/>
    <n v="165"/>
    <n v="90.750000000000014"/>
    <n v="0.55000000000000004"/>
  </r>
  <r>
    <x v="4"/>
    <n v="1185732"/>
    <x v="271"/>
    <x v="0"/>
    <x v="41"/>
    <s v="Charleston"/>
    <x v="4"/>
    <n v="0.42"/>
    <n v="680"/>
    <n v="285.59999999999997"/>
    <n v="154.22399999999999"/>
    <n v="0.54"/>
  </r>
  <r>
    <x v="4"/>
    <n v="1185732"/>
    <x v="271"/>
    <x v="0"/>
    <x v="41"/>
    <s v="Charleston"/>
    <x v="5"/>
    <n v="0.52"/>
    <n v="950"/>
    <n v="494"/>
    <n v="271.70000000000005"/>
    <n v="0.55000000000000004"/>
  </r>
  <r>
    <x v="4"/>
    <n v="1185732"/>
    <x v="301"/>
    <x v="0"/>
    <x v="41"/>
    <s v="Charleston"/>
    <x v="0"/>
    <n v="0.43"/>
    <n v="1500"/>
    <n v="645"/>
    <n v="335.40000000000003"/>
    <n v="0.52"/>
  </r>
  <r>
    <x v="4"/>
    <n v="1185732"/>
    <x v="301"/>
    <x v="0"/>
    <x v="41"/>
    <s v="Charleston"/>
    <x v="1"/>
    <n v="0.37"/>
    <n v="1190"/>
    <n v="440.3"/>
    <n v="220.15"/>
    <n v="0.5"/>
  </r>
  <r>
    <x v="4"/>
    <n v="1185732"/>
    <x v="301"/>
    <x v="0"/>
    <x v="41"/>
    <s v="Charleston"/>
    <x v="2"/>
    <n v="0.33"/>
    <n v="810"/>
    <n v="267.3"/>
    <n v="144.34200000000001"/>
    <n v="0.54"/>
  </r>
  <r>
    <x v="4"/>
    <n v="1185732"/>
    <x v="301"/>
    <x v="0"/>
    <x v="41"/>
    <s v="Charleston"/>
    <x v="3"/>
    <n v="0.33"/>
    <n v="690"/>
    <n v="227.70000000000002"/>
    <n v="118.40400000000001"/>
    <n v="0.52"/>
  </r>
  <r>
    <x v="4"/>
    <n v="1185732"/>
    <x v="301"/>
    <x v="0"/>
    <x v="41"/>
    <s v="Charleston"/>
    <x v="4"/>
    <n v="0.41"/>
    <n v="740"/>
    <n v="303.39999999999998"/>
    <n v="166.87"/>
    <n v="0.55000000000000004"/>
  </r>
  <r>
    <x v="4"/>
    <n v="1185732"/>
    <x v="301"/>
    <x v="0"/>
    <x v="41"/>
    <s v="Charleston"/>
    <x v="5"/>
    <n v="0.59"/>
    <n v="1150"/>
    <n v="678.5"/>
    <n v="352.82"/>
    <n v="0.52"/>
  </r>
  <r>
    <x v="4"/>
    <n v="1185732"/>
    <x v="330"/>
    <x v="0"/>
    <x v="41"/>
    <s v="Charleston"/>
    <x v="0"/>
    <n v="0.55000000000000004"/>
    <n v="1820"/>
    <n v="1001.0000000000001"/>
    <n v="520.5200000000001"/>
    <n v="0.52"/>
  </r>
  <r>
    <x v="4"/>
    <n v="1185732"/>
    <x v="330"/>
    <x v="0"/>
    <x v="41"/>
    <s v="Charleston"/>
    <x v="1"/>
    <n v="0.5"/>
    <n v="1160"/>
    <n v="580"/>
    <n v="307.40000000000003"/>
    <n v="0.53"/>
  </r>
  <r>
    <x v="4"/>
    <n v="1185732"/>
    <x v="330"/>
    <x v="0"/>
    <x v="41"/>
    <s v="Charleston"/>
    <x v="2"/>
    <n v="0.49"/>
    <n v="980"/>
    <n v="480.2"/>
    <n v="254.506"/>
    <n v="0.53"/>
  </r>
  <r>
    <x v="4"/>
    <n v="1185732"/>
    <x v="330"/>
    <x v="0"/>
    <x v="41"/>
    <s v="Charleston"/>
    <x v="3"/>
    <n v="0.48"/>
    <n v="770"/>
    <n v="369.59999999999997"/>
    <n v="188.49599999999998"/>
    <n v="0.51"/>
  </r>
  <r>
    <x v="4"/>
    <n v="1185732"/>
    <x v="330"/>
    <x v="0"/>
    <x v="41"/>
    <s v="Charleston"/>
    <x v="4"/>
    <n v="0.54"/>
    <n v="870"/>
    <n v="469.8"/>
    <n v="253.69200000000004"/>
    <n v="0.54"/>
  </r>
  <r>
    <x v="4"/>
    <n v="1185732"/>
    <x v="330"/>
    <x v="0"/>
    <x v="41"/>
    <s v="Charleston"/>
    <x v="5"/>
    <n v="0.63"/>
    <n v="1330"/>
    <n v="837.9"/>
    <n v="452.46600000000001"/>
    <n v="0.54"/>
  </r>
  <r>
    <x v="4"/>
    <n v="1185732"/>
    <x v="362"/>
    <x v="0"/>
    <x v="41"/>
    <s v="Charleston"/>
    <x v="0"/>
    <n v="0.46"/>
    <n v="1310"/>
    <n v="602.6"/>
    <n v="313.35200000000003"/>
    <n v="0.52"/>
  </r>
  <r>
    <x v="4"/>
    <n v="1185732"/>
    <x v="362"/>
    <x v="0"/>
    <x v="41"/>
    <s v="Charleston"/>
    <x v="1"/>
    <n v="0.42"/>
    <n v="900"/>
    <n v="378"/>
    <n v="207.9"/>
    <n v="0.55000000000000004"/>
  </r>
  <r>
    <x v="4"/>
    <n v="1185732"/>
    <x v="362"/>
    <x v="0"/>
    <x v="41"/>
    <s v="Charleston"/>
    <x v="2"/>
    <n v="0.38"/>
    <n v="870"/>
    <n v="330.6"/>
    <n v="171.91200000000001"/>
    <n v="0.52"/>
  </r>
  <r>
    <x v="4"/>
    <n v="1185732"/>
    <x v="362"/>
    <x v="0"/>
    <x v="41"/>
    <s v="Charleston"/>
    <x v="3"/>
    <n v="0.36"/>
    <n v="720"/>
    <n v="259.2"/>
    <n v="132.19200000000001"/>
    <n v="0.51"/>
  </r>
  <r>
    <x v="4"/>
    <n v="1185732"/>
    <x v="362"/>
    <x v="0"/>
    <x v="41"/>
    <s v="Charleston"/>
    <x v="4"/>
    <n v="0.49"/>
    <n v="680"/>
    <n v="333.2"/>
    <n v="179.928"/>
    <n v="0.54"/>
  </r>
  <r>
    <x v="4"/>
    <n v="1185732"/>
    <x v="362"/>
    <x v="0"/>
    <x v="41"/>
    <s v="Charleston"/>
    <x v="5"/>
    <n v="0.54"/>
    <n v="1150"/>
    <n v="621"/>
    <n v="335.34000000000003"/>
    <n v="0.54"/>
  </r>
  <r>
    <x v="4"/>
    <n v="1185732"/>
    <x v="394"/>
    <x v="0"/>
    <x v="41"/>
    <s v="Charleston"/>
    <x v="0"/>
    <n v="0.34"/>
    <n v="1540"/>
    <n v="523.6"/>
    <n v="267.036"/>
    <n v="0.51"/>
  </r>
  <r>
    <x v="4"/>
    <n v="1185732"/>
    <x v="394"/>
    <x v="0"/>
    <x v="41"/>
    <s v="Charleston"/>
    <x v="1"/>
    <n v="0.28999999999999998"/>
    <n v="910"/>
    <n v="263.89999999999998"/>
    <n v="139.86699999999999"/>
    <n v="0.53"/>
  </r>
  <r>
    <x v="4"/>
    <n v="1185732"/>
    <x v="394"/>
    <x v="0"/>
    <x v="41"/>
    <s v="Charleston"/>
    <x v="2"/>
    <n v="0.24"/>
    <n v="680"/>
    <n v="163.19999999999999"/>
    <n v="88.128"/>
    <n v="0.54"/>
  </r>
  <r>
    <x v="4"/>
    <n v="1185732"/>
    <x v="394"/>
    <x v="0"/>
    <x v="41"/>
    <s v="Charleston"/>
    <x v="3"/>
    <n v="0.23"/>
    <n v="590"/>
    <n v="135.70000000000002"/>
    <n v="67.850000000000009"/>
    <n v="0.5"/>
  </r>
  <r>
    <x v="4"/>
    <n v="1185732"/>
    <x v="394"/>
    <x v="0"/>
    <x v="41"/>
    <s v="Charleston"/>
    <x v="4"/>
    <n v="0.32"/>
    <n v="610"/>
    <n v="195.20000000000002"/>
    <n v="101.50400000000002"/>
    <n v="0.52"/>
  </r>
  <r>
    <x v="4"/>
    <n v="1185732"/>
    <x v="394"/>
    <x v="0"/>
    <x v="41"/>
    <s v="Charleston"/>
    <x v="5"/>
    <n v="0.36"/>
    <n v="750"/>
    <n v="270"/>
    <n v="137.69999999999999"/>
    <n v="0.51"/>
  </r>
  <r>
    <x v="4"/>
    <n v="1185732"/>
    <x v="423"/>
    <x v="0"/>
    <x v="41"/>
    <s v="Charleston"/>
    <x v="0"/>
    <n v="0.41"/>
    <n v="1150"/>
    <n v="471.5"/>
    <n v="254.61"/>
    <n v="0.54"/>
  </r>
  <r>
    <x v="4"/>
    <n v="1185732"/>
    <x v="423"/>
    <x v="0"/>
    <x v="41"/>
    <s v="Charleston"/>
    <x v="1"/>
    <n v="0.32"/>
    <n v="800"/>
    <n v="256"/>
    <n v="133.12"/>
    <n v="0.52"/>
  </r>
  <r>
    <x v="4"/>
    <n v="1185732"/>
    <x v="423"/>
    <x v="0"/>
    <x v="41"/>
    <s v="Charleston"/>
    <x v="2"/>
    <n v="0.33"/>
    <n v="440"/>
    <n v="145.20000000000002"/>
    <n v="76.956000000000017"/>
    <n v="0.53"/>
  </r>
  <r>
    <x v="4"/>
    <n v="1185732"/>
    <x v="423"/>
    <x v="0"/>
    <x v="41"/>
    <s v="Charleston"/>
    <x v="3"/>
    <n v="0.32"/>
    <n v="470"/>
    <n v="150.4"/>
    <n v="79.712000000000003"/>
    <n v="0.53"/>
  </r>
  <r>
    <x v="4"/>
    <n v="1185732"/>
    <x v="423"/>
    <x v="0"/>
    <x v="41"/>
    <s v="Charleston"/>
    <x v="4"/>
    <n v="0.41"/>
    <n v="530"/>
    <n v="217.29999999999998"/>
    <n v="119.515"/>
    <n v="0.55000000000000004"/>
  </r>
  <r>
    <x v="0"/>
    <n v="1185732"/>
    <x v="423"/>
    <x v="0"/>
    <x v="41"/>
    <s v="Charleston"/>
    <x v="5"/>
    <n v="0.47"/>
    <n v="840"/>
    <n v="394.79999999999995"/>
    <n v="197.39999999999998"/>
    <n v="0.5"/>
  </r>
  <r>
    <x v="0"/>
    <n v="1185732"/>
    <x v="454"/>
    <x v="0"/>
    <x v="41"/>
    <s v="Charleston"/>
    <x v="0"/>
    <n v="0.44"/>
    <n v="1170"/>
    <n v="514.79999999999995"/>
    <n v="267.69599999999997"/>
    <n v="0.52"/>
  </r>
  <r>
    <x v="0"/>
    <n v="1185732"/>
    <x v="454"/>
    <x v="0"/>
    <x v="41"/>
    <s v="Charleston"/>
    <x v="1"/>
    <n v="0.33"/>
    <n v="950"/>
    <n v="313.5"/>
    <n v="166.155"/>
    <n v="0.53"/>
  </r>
  <r>
    <x v="0"/>
    <n v="1185732"/>
    <x v="454"/>
    <x v="0"/>
    <x v="41"/>
    <s v="Charleston"/>
    <x v="2"/>
    <n v="0.32"/>
    <n v="770"/>
    <n v="246.4"/>
    <n v="123.2"/>
    <n v="0.5"/>
  </r>
  <r>
    <x v="0"/>
    <n v="1185732"/>
    <x v="454"/>
    <x v="0"/>
    <x v="41"/>
    <s v="Charleston"/>
    <x v="3"/>
    <n v="0.38"/>
    <n v="910"/>
    <n v="345.8"/>
    <n v="190.19000000000003"/>
    <n v="0.55000000000000004"/>
  </r>
  <r>
    <x v="0"/>
    <n v="1185732"/>
    <x v="454"/>
    <x v="0"/>
    <x v="41"/>
    <s v="Charleston"/>
    <x v="4"/>
    <n v="0.62"/>
    <n v="780"/>
    <n v="483.6"/>
    <n v="256.30800000000005"/>
    <n v="0.53"/>
  </r>
  <r>
    <x v="0"/>
    <n v="1185732"/>
    <x v="454"/>
    <x v="0"/>
    <x v="41"/>
    <s v="Charleston"/>
    <x v="5"/>
    <n v="0.64"/>
    <n v="1000"/>
    <n v="640"/>
    <n v="326.39999999999998"/>
    <n v="0.51"/>
  </r>
  <r>
    <x v="0"/>
    <n v="1185732"/>
    <x v="483"/>
    <x v="0"/>
    <x v="41"/>
    <s v="Charleston"/>
    <x v="0"/>
    <n v="0.6"/>
    <n v="1760"/>
    <n v="1056"/>
    <n v="549.12"/>
    <n v="0.52"/>
  </r>
  <r>
    <x v="0"/>
    <n v="1185732"/>
    <x v="483"/>
    <x v="0"/>
    <x v="41"/>
    <s v="Charleston"/>
    <x v="1"/>
    <n v="0.52"/>
    <n v="1350"/>
    <n v="702"/>
    <n v="365.04"/>
    <n v="0.52"/>
  </r>
  <r>
    <x v="4"/>
    <n v="1185732"/>
    <x v="483"/>
    <x v="0"/>
    <x v="41"/>
    <s v="Charleston"/>
    <x v="2"/>
    <n v="0.5"/>
    <n v="1120"/>
    <n v="560"/>
    <n v="296.8"/>
    <n v="0.53"/>
  </r>
  <r>
    <x v="0"/>
    <n v="1185732"/>
    <x v="483"/>
    <x v="0"/>
    <x v="41"/>
    <s v="Charleston"/>
    <x v="3"/>
    <n v="0.53"/>
    <n v="1020"/>
    <n v="540.6"/>
    <n v="275.70600000000002"/>
    <n v="0.51"/>
  </r>
  <r>
    <x v="0"/>
    <n v="1185732"/>
    <x v="483"/>
    <x v="0"/>
    <x v="41"/>
    <s v="Charleston"/>
    <x v="4"/>
    <n v="0.61"/>
    <n v="950"/>
    <n v="579.5"/>
    <n v="289.75"/>
    <n v="0.5"/>
  </r>
  <r>
    <x v="0"/>
    <n v="1185732"/>
    <x v="483"/>
    <x v="0"/>
    <x v="41"/>
    <s v="Charleston"/>
    <x v="5"/>
    <n v="0.68"/>
    <n v="1220"/>
    <n v="829.6"/>
    <n v="456.28000000000003"/>
    <n v="0.55000000000000004"/>
  </r>
  <r>
    <x v="0"/>
    <n v="1185732"/>
    <x v="188"/>
    <x v="0"/>
    <x v="41"/>
    <s v="Charleston"/>
    <x v="0"/>
    <n v="0.33"/>
    <n v="1060"/>
    <n v="349.8"/>
    <n v="174.9"/>
    <n v="0.5"/>
  </r>
  <r>
    <x v="0"/>
    <n v="1185732"/>
    <x v="188"/>
    <x v="0"/>
    <x v="41"/>
    <s v="Charleston"/>
    <x v="1"/>
    <n v="0.34"/>
    <n v="680"/>
    <n v="231.20000000000002"/>
    <n v="108.664"/>
    <n v="0.47"/>
  </r>
  <r>
    <x v="0"/>
    <n v="1185732"/>
    <x v="188"/>
    <x v="0"/>
    <x v="41"/>
    <s v="Charleston"/>
    <x v="2"/>
    <n v="0.24"/>
    <n v="630"/>
    <n v="151.19999999999999"/>
    <n v="69.551999999999992"/>
    <n v="0.45999999999999996"/>
  </r>
  <r>
    <x v="0"/>
    <n v="1185732"/>
    <x v="188"/>
    <x v="0"/>
    <x v="41"/>
    <s v="Charleston"/>
    <x v="3"/>
    <n v="0.28000000000000003"/>
    <n v="200"/>
    <n v="56.000000000000007"/>
    <n v="28.000000000000004"/>
    <n v="0.5"/>
  </r>
  <r>
    <x v="0"/>
    <n v="1185732"/>
    <x v="188"/>
    <x v="0"/>
    <x v="41"/>
    <s v="Charleston"/>
    <x v="4"/>
    <n v="0.42"/>
    <n v="330"/>
    <n v="138.6"/>
    <n v="59.597999999999999"/>
    <n v="0.43"/>
  </r>
  <r>
    <x v="0"/>
    <n v="1185732"/>
    <x v="188"/>
    <x v="0"/>
    <x v="41"/>
    <s v="Charleston"/>
    <x v="5"/>
    <n v="0.33"/>
    <n v="590"/>
    <n v="194.70000000000002"/>
    <n v="77.88000000000001"/>
    <n v="0.4"/>
  </r>
  <r>
    <x v="0"/>
    <n v="1185732"/>
    <x v="696"/>
    <x v="0"/>
    <x v="41"/>
    <s v="Charleston"/>
    <x v="0"/>
    <n v="0.32"/>
    <n v="1380"/>
    <n v="441.6"/>
    <n v="234.04800000000003"/>
    <n v="0.53"/>
  </r>
  <r>
    <x v="4"/>
    <n v="1185732"/>
    <x v="696"/>
    <x v="0"/>
    <x v="41"/>
    <s v="Charleston"/>
    <x v="1"/>
    <n v="0.34"/>
    <n v="380"/>
    <n v="129.20000000000002"/>
    <n v="59.432000000000002"/>
    <n v="0.45999999999999996"/>
  </r>
  <r>
    <x v="4"/>
    <n v="1185732"/>
    <x v="696"/>
    <x v="0"/>
    <x v="41"/>
    <s v="Charleston"/>
    <x v="2"/>
    <n v="0.24"/>
    <n v="460"/>
    <n v="110.39999999999999"/>
    <n v="51.887999999999991"/>
    <n v="0.47"/>
  </r>
  <r>
    <x v="4"/>
    <n v="1185732"/>
    <x v="696"/>
    <x v="0"/>
    <x v="42"/>
    <s v="Baltimore"/>
    <x v="3"/>
    <n v="0.28000000000000003"/>
    <n v="140"/>
    <n v="39.200000000000003"/>
    <n v="19.600000000000001"/>
    <n v="0.5"/>
  </r>
  <r>
    <x v="4"/>
    <n v="1185732"/>
    <x v="696"/>
    <x v="0"/>
    <x v="42"/>
    <s v="Baltimore"/>
    <x v="4"/>
    <n v="0.41"/>
    <n v="310"/>
    <n v="127.1"/>
    <n v="57.194999999999993"/>
    <n v="0.44999999999999996"/>
  </r>
  <r>
    <x v="4"/>
    <n v="1185732"/>
    <x v="696"/>
    <x v="0"/>
    <x v="42"/>
    <s v="Baltimore"/>
    <x v="5"/>
    <n v="0.34"/>
    <n v="630"/>
    <n v="214.20000000000002"/>
    <n v="92.106000000000009"/>
    <n v="0.43"/>
  </r>
  <r>
    <x v="4"/>
    <n v="1185732"/>
    <x v="225"/>
    <x v="0"/>
    <x v="42"/>
    <s v="Baltimore"/>
    <x v="0"/>
    <n v="0.32"/>
    <n v="1250"/>
    <n v="400"/>
    <n v="212"/>
    <n v="0.53"/>
  </r>
  <r>
    <x v="4"/>
    <n v="1185732"/>
    <x v="225"/>
    <x v="0"/>
    <x v="42"/>
    <s v="Baltimore"/>
    <x v="1"/>
    <n v="0.34"/>
    <n v="390"/>
    <n v="132.60000000000002"/>
    <n v="62.32200000000001"/>
    <n v="0.47"/>
  </r>
  <r>
    <x v="4"/>
    <n v="1185732"/>
    <x v="225"/>
    <x v="0"/>
    <x v="42"/>
    <s v="Baltimore"/>
    <x v="2"/>
    <n v="0.24"/>
    <n v="530"/>
    <n v="127.19999999999999"/>
    <n v="62.327999999999996"/>
    <n v="0.49"/>
  </r>
  <r>
    <x v="4"/>
    <n v="1185732"/>
    <x v="225"/>
    <x v="0"/>
    <x v="42"/>
    <s v="Baltimore"/>
    <x v="3"/>
    <n v="0.28999999999999998"/>
    <n v="70"/>
    <n v="20.299999999999997"/>
    <n v="9.3379999999999974"/>
    <n v="0.45999999999999996"/>
  </r>
  <r>
    <x v="4"/>
    <n v="1185732"/>
    <x v="225"/>
    <x v="0"/>
    <x v="42"/>
    <s v="Baltimore"/>
    <x v="4"/>
    <n v="0.43"/>
    <n v="220"/>
    <n v="94.6"/>
    <n v="40.677999999999997"/>
    <n v="0.43"/>
  </r>
  <r>
    <x v="4"/>
    <n v="1185732"/>
    <x v="225"/>
    <x v="0"/>
    <x v="42"/>
    <s v="Baltimore"/>
    <x v="5"/>
    <n v="0.33"/>
    <n v="490"/>
    <n v="161.70000000000002"/>
    <n v="72.765000000000001"/>
    <n v="0.44999999999999996"/>
  </r>
  <r>
    <x v="4"/>
    <n v="1185732"/>
    <x v="244"/>
    <x v="0"/>
    <x v="42"/>
    <s v="Baltimore"/>
    <x v="0"/>
    <n v="0.33"/>
    <n v="1280"/>
    <n v="422.40000000000003"/>
    <n v="215.42400000000004"/>
    <n v="0.51"/>
  </r>
  <r>
    <x v="4"/>
    <n v="1185732"/>
    <x v="244"/>
    <x v="0"/>
    <x v="42"/>
    <s v="Baltimore"/>
    <x v="1"/>
    <n v="0.32"/>
    <n v="310"/>
    <n v="99.2"/>
    <n v="46.623999999999995"/>
    <n v="0.47"/>
  </r>
  <r>
    <x v="4"/>
    <n v="1185732"/>
    <x v="244"/>
    <x v="0"/>
    <x v="42"/>
    <s v="Baltimore"/>
    <x v="2"/>
    <n v="0.24"/>
    <n v="330"/>
    <n v="79.2"/>
    <n v="38.808"/>
    <n v="0.49"/>
  </r>
  <r>
    <x v="4"/>
    <n v="1185732"/>
    <x v="244"/>
    <x v="0"/>
    <x v="42"/>
    <s v="Baltimore"/>
    <x v="3"/>
    <n v="0.27"/>
    <n v="130"/>
    <n v="35.1"/>
    <n v="16.497"/>
    <n v="0.47"/>
  </r>
  <r>
    <x v="4"/>
    <n v="1185732"/>
    <x v="244"/>
    <x v="0"/>
    <x v="42"/>
    <s v="Baltimore"/>
    <x v="4"/>
    <n v="0.41"/>
    <n v="150"/>
    <n v="61.499999999999993"/>
    <n v="27.674999999999994"/>
    <n v="0.44999999999999996"/>
  </r>
  <r>
    <x v="4"/>
    <n v="1185732"/>
    <x v="244"/>
    <x v="0"/>
    <x v="42"/>
    <s v="Baltimore"/>
    <x v="5"/>
    <n v="0.32"/>
    <n v="520"/>
    <n v="166.4"/>
    <n v="73.216000000000008"/>
    <n v="0.44"/>
  </r>
  <r>
    <x v="4"/>
    <n v="1185732"/>
    <x v="273"/>
    <x v="0"/>
    <x v="42"/>
    <s v="Baltimore"/>
    <x v="0"/>
    <n v="0.49"/>
    <n v="1180"/>
    <n v="578.20000000000005"/>
    <n v="300.66400000000004"/>
    <n v="0.52"/>
  </r>
  <r>
    <x v="4"/>
    <n v="1185732"/>
    <x v="273"/>
    <x v="0"/>
    <x v="42"/>
    <s v="Baltimore"/>
    <x v="1"/>
    <n v="0.42"/>
    <n v="470"/>
    <n v="197.4"/>
    <n v="90.804000000000002"/>
    <n v="0.45999999999999996"/>
  </r>
  <r>
    <x v="4"/>
    <n v="1185732"/>
    <x v="273"/>
    <x v="0"/>
    <x v="42"/>
    <s v="Baltimore"/>
    <x v="2"/>
    <n v="0.36"/>
    <n v="380"/>
    <n v="136.79999999999998"/>
    <n v="65.663999999999987"/>
    <n v="0.48"/>
  </r>
  <r>
    <x v="4"/>
    <n v="1185732"/>
    <x v="273"/>
    <x v="0"/>
    <x v="42"/>
    <s v="Baltimore"/>
    <x v="3"/>
    <n v="0.37"/>
    <n v="300"/>
    <n v="111"/>
    <n v="53.28"/>
    <n v="0.48"/>
  </r>
  <r>
    <x v="4"/>
    <n v="1185732"/>
    <x v="273"/>
    <x v="0"/>
    <x v="42"/>
    <s v="Baltimore"/>
    <x v="4"/>
    <n v="0.49"/>
    <n v="360"/>
    <n v="176.4"/>
    <n v="74.087999999999994"/>
    <n v="0.42"/>
  </r>
  <r>
    <x v="4"/>
    <n v="1185732"/>
    <x v="273"/>
    <x v="0"/>
    <x v="42"/>
    <s v="Baltimore"/>
    <x v="5"/>
    <n v="0.52"/>
    <n v="630"/>
    <n v="327.60000000000002"/>
    <n v="134.316"/>
    <n v="0.41"/>
  </r>
  <r>
    <x v="4"/>
    <n v="1185732"/>
    <x v="306"/>
    <x v="0"/>
    <x v="42"/>
    <s v="Baltimore"/>
    <x v="0"/>
    <n v="0.47"/>
    <n v="1250"/>
    <n v="587.5"/>
    <n v="293.75"/>
    <n v="0.5"/>
  </r>
  <r>
    <x v="4"/>
    <n v="1185732"/>
    <x v="306"/>
    <x v="0"/>
    <x v="42"/>
    <s v="Baltimore"/>
    <x v="1"/>
    <n v="0.41"/>
    <n v="750"/>
    <n v="307.5"/>
    <n v="144.52500000000001"/>
    <n v="0.47"/>
  </r>
  <r>
    <x v="0"/>
    <n v="1185732"/>
    <x v="306"/>
    <x v="0"/>
    <x v="42"/>
    <s v="Baltimore"/>
    <x v="2"/>
    <n v="0.37"/>
    <n v="470"/>
    <n v="173.9"/>
    <n v="86.95"/>
    <n v="0.5"/>
  </r>
  <r>
    <x v="0"/>
    <n v="1185732"/>
    <x v="306"/>
    <x v="0"/>
    <x v="42"/>
    <s v="Baltimore"/>
    <x v="3"/>
    <n v="0.37"/>
    <n v="440"/>
    <n v="162.80000000000001"/>
    <n v="81.400000000000006"/>
    <n v="0.5"/>
  </r>
  <r>
    <x v="0"/>
    <n v="1185732"/>
    <x v="306"/>
    <x v="0"/>
    <x v="42"/>
    <s v="Baltimore"/>
    <x v="4"/>
    <n v="0.49"/>
    <n v="420"/>
    <n v="205.79999999999998"/>
    <n v="90.551999999999992"/>
    <n v="0.44"/>
  </r>
  <r>
    <x v="0"/>
    <n v="1185732"/>
    <x v="306"/>
    <x v="0"/>
    <x v="42"/>
    <s v="Baltimore"/>
    <x v="5"/>
    <n v="0.53"/>
    <n v="840"/>
    <n v="445.20000000000005"/>
    <n v="200.34"/>
    <n v="0.44999999999999996"/>
  </r>
  <r>
    <x v="0"/>
    <n v="1185732"/>
    <x v="334"/>
    <x v="0"/>
    <x v="42"/>
    <s v="Baltimore"/>
    <x v="0"/>
    <n v="0.49"/>
    <n v="1310"/>
    <n v="641.9"/>
    <n v="333.78800000000001"/>
    <n v="0.52"/>
  </r>
  <r>
    <x v="2"/>
    <n v="1185732"/>
    <x v="334"/>
    <x v="0"/>
    <x v="42"/>
    <s v="Baltimore"/>
    <x v="1"/>
    <n v="0.42"/>
    <n v="720"/>
    <n v="302.39999999999998"/>
    <n v="145.15199999999999"/>
    <n v="0.48"/>
  </r>
  <r>
    <x v="2"/>
    <n v="1185732"/>
    <x v="334"/>
    <x v="0"/>
    <x v="42"/>
    <s v="Baltimore"/>
    <x v="2"/>
    <n v="0.37"/>
    <n v="600"/>
    <n v="222"/>
    <n v="108.78"/>
    <n v="0.49"/>
  </r>
  <r>
    <x v="2"/>
    <n v="1185732"/>
    <x v="334"/>
    <x v="0"/>
    <x v="42"/>
    <s v="Baltimore"/>
    <x v="3"/>
    <n v="0.36"/>
    <n v="450"/>
    <n v="162"/>
    <n v="76.14"/>
    <n v="0.47"/>
  </r>
  <r>
    <x v="2"/>
    <n v="1185732"/>
    <x v="334"/>
    <x v="0"/>
    <x v="42"/>
    <s v="Baltimore"/>
    <x v="4"/>
    <n v="0.46"/>
    <n v="510"/>
    <n v="234.60000000000002"/>
    <n v="105.57"/>
    <n v="0.44999999999999996"/>
  </r>
  <r>
    <x v="2"/>
    <n v="1185732"/>
    <x v="334"/>
    <x v="0"/>
    <x v="42"/>
    <s v="Baltimore"/>
    <x v="5"/>
    <n v="0.54"/>
    <n v="1020"/>
    <n v="550.80000000000007"/>
    <n v="231.33600000000001"/>
    <n v="0.42"/>
  </r>
  <r>
    <x v="2"/>
    <n v="1185732"/>
    <x v="366"/>
    <x v="0"/>
    <x v="42"/>
    <s v="Baltimore"/>
    <x v="0"/>
    <n v="0.48"/>
    <n v="1350"/>
    <n v="648"/>
    <n v="343.44"/>
    <n v="0.53"/>
  </r>
  <r>
    <x v="2"/>
    <n v="1185732"/>
    <x v="366"/>
    <x v="0"/>
    <x v="42"/>
    <s v="Baltimore"/>
    <x v="1"/>
    <n v="0.41"/>
    <n v="830"/>
    <n v="340.29999999999995"/>
    <n v="170.14999999999998"/>
    <n v="0.5"/>
  </r>
  <r>
    <x v="2"/>
    <n v="1185732"/>
    <x v="366"/>
    <x v="0"/>
    <x v="42"/>
    <s v="Baltimore"/>
    <x v="2"/>
    <n v="0.39"/>
    <n v="600"/>
    <n v="234"/>
    <n v="117"/>
    <n v="0.5"/>
  </r>
  <r>
    <x v="2"/>
    <n v="1185732"/>
    <x v="366"/>
    <x v="0"/>
    <x v="42"/>
    <s v="Baltimore"/>
    <x v="3"/>
    <n v="0.37"/>
    <n v="440"/>
    <n v="162.80000000000001"/>
    <n v="74.888000000000005"/>
    <n v="0.45999999999999996"/>
  </r>
  <r>
    <x v="2"/>
    <n v="1185732"/>
    <x v="366"/>
    <x v="0"/>
    <x v="42"/>
    <s v="Baltimore"/>
    <x v="4"/>
    <n v="0.47"/>
    <n v="380"/>
    <n v="178.6"/>
    <n v="80.36999999999999"/>
    <n v="0.44999999999999996"/>
  </r>
  <r>
    <x v="2"/>
    <n v="1185732"/>
    <x v="366"/>
    <x v="0"/>
    <x v="42"/>
    <s v="Baltimore"/>
    <x v="5"/>
    <n v="0.53"/>
    <n v="810"/>
    <n v="429.3"/>
    <n v="184.59899999999999"/>
    <n v="0.43"/>
  </r>
  <r>
    <x v="2"/>
    <n v="1185732"/>
    <x v="396"/>
    <x v="0"/>
    <x v="42"/>
    <s v="Baltimore"/>
    <x v="0"/>
    <n v="0.49"/>
    <n v="1280"/>
    <n v="627.20000000000005"/>
    <n v="319.87200000000001"/>
    <n v="0.51"/>
  </r>
  <r>
    <x v="2"/>
    <n v="1185732"/>
    <x v="396"/>
    <x v="0"/>
    <x v="42"/>
    <s v="Baltimore"/>
    <x v="1"/>
    <n v="0.44"/>
    <n v="630"/>
    <n v="277.2"/>
    <n v="124.73999999999998"/>
    <n v="0.44999999999999996"/>
  </r>
  <r>
    <x v="2"/>
    <n v="1185732"/>
    <x v="396"/>
    <x v="0"/>
    <x v="42"/>
    <s v="Baltimore"/>
    <x v="2"/>
    <n v="0.38"/>
    <n v="360"/>
    <n v="136.80000000000001"/>
    <n v="68.400000000000006"/>
    <n v="0.5"/>
  </r>
  <r>
    <x v="2"/>
    <n v="1185732"/>
    <x v="396"/>
    <x v="0"/>
    <x v="42"/>
    <s v="Baltimore"/>
    <x v="3"/>
    <n v="0.36"/>
    <n v="250"/>
    <n v="90"/>
    <n v="40.499999999999993"/>
    <n v="0.44999999999999996"/>
  </r>
  <r>
    <x v="2"/>
    <n v="1185732"/>
    <x v="396"/>
    <x v="0"/>
    <x v="42"/>
    <s v="Baltimore"/>
    <x v="4"/>
    <n v="0.48"/>
    <n v="300"/>
    <n v="144"/>
    <n v="61.92"/>
    <n v="0.43"/>
  </r>
  <r>
    <x v="2"/>
    <n v="1185732"/>
    <x v="396"/>
    <x v="0"/>
    <x v="42"/>
    <s v="Baltimore"/>
    <x v="5"/>
    <n v="0.54"/>
    <n v="500"/>
    <n v="270"/>
    <n v="108"/>
    <n v="0.4"/>
  </r>
  <r>
    <x v="2"/>
    <n v="1185732"/>
    <x v="428"/>
    <x v="0"/>
    <x v="42"/>
    <s v="Baltimore"/>
    <x v="0"/>
    <n v="0.52"/>
    <n v="1130"/>
    <n v="587.6"/>
    <n v="317.30400000000003"/>
    <n v="0.54"/>
  </r>
  <r>
    <x v="2"/>
    <n v="1185732"/>
    <x v="428"/>
    <x v="0"/>
    <x v="42"/>
    <s v="Baltimore"/>
    <x v="1"/>
    <n v="0.48"/>
    <n v="580"/>
    <n v="278.39999999999998"/>
    <n v="128.06399999999999"/>
    <n v="0.45999999999999996"/>
  </r>
  <r>
    <x v="2"/>
    <n v="1185732"/>
    <x v="428"/>
    <x v="0"/>
    <x v="42"/>
    <s v="Baltimore"/>
    <x v="2"/>
    <n v="0.49"/>
    <n v="250"/>
    <n v="122.5"/>
    <n v="56.349999999999994"/>
    <n v="0.45999999999999996"/>
  </r>
  <r>
    <x v="0"/>
    <n v="1185732"/>
    <x v="428"/>
    <x v="0"/>
    <x v="42"/>
    <s v="Baltimore"/>
    <x v="3"/>
    <n v="0.49"/>
    <n v="210"/>
    <n v="102.89999999999999"/>
    <n v="51.449999999999996"/>
    <n v="0.5"/>
  </r>
  <r>
    <x v="0"/>
    <n v="1185732"/>
    <x v="428"/>
    <x v="0"/>
    <x v="42"/>
    <s v="Baltimore"/>
    <x v="4"/>
    <n v="0.56000000000000005"/>
    <n v="200"/>
    <n v="112.00000000000001"/>
    <n v="44.800000000000011"/>
    <n v="0.4"/>
  </r>
  <r>
    <x v="0"/>
    <n v="1185732"/>
    <x v="428"/>
    <x v="0"/>
    <x v="42"/>
    <s v="Baltimore"/>
    <x v="5"/>
    <n v="0.6"/>
    <n v="520"/>
    <n v="312"/>
    <n v="124.80000000000001"/>
    <n v="0.4"/>
  </r>
  <r>
    <x v="0"/>
    <n v="1185732"/>
    <x v="458"/>
    <x v="0"/>
    <x v="42"/>
    <s v="Baltimore"/>
    <x v="0"/>
    <n v="0.57999999999999996"/>
    <n v="880"/>
    <n v="510.4"/>
    <n v="280.72000000000003"/>
    <n v="0.55000000000000004"/>
  </r>
  <r>
    <x v="0"/>
    <n v="1185732"/>
    <x v="458"/>
    <x v="0"/>
    <x v="42"/>
    <s v="Baltimore"/>
    <x v="1"/>
    <n v="0.45"/>
    <n v="510"/>
    <n v="229.5"/>
    <n v="107.86499999999999"/>
    <n v="0.47"/>
  </r>
  <r>
    <x v="0"/>
    <n v="1185732"/>
    <x v="458"/>
    <x v="0"/>
    <x v="42"/>
    <s v="Baltimore"/>
    <x v="2"/>
    <n v="0.49"/>
    <n v="480"/>
    <n v="235.2"/>
    <n v="117.6"/>
    <n v="0.5"/>
  </r>
  <r>
    <x v="0"/>
    <n v="1185732"/>
    <x v="458"/>
    <x v="0"/>
    <x v="42"/>
    <s v="Baltimore"/>
    <x v="3"/>
    <n v="0.48"/>
    <n v="410"/>
    <n v="196.79999999999998"/>
    <n v="90.527999999999992"/>
    <n v="0.45999999999999996"/>
  </r>
  <r>
    <x v="0"/>
    <n v="1185732"/>
    <x v="458"/>
    <x v="0"/>
    <x v="42"/>
    <s v="Baltimore"/>
    <x v="4"/>
    <n v="0.56000000000000005"/>
    <n v="310"/>
    <n v="173.60000000000002"/>
    <n v="76.384000000000015"/>
    <n v="0.44"/>
  </r>
  <r>
    <x v="0"/>
    <n v="1185732"/>
    <x v="458"/>
    <x v="0"/>
    <x v="42"/>
    <s v="Baltimore"/>
    <x v="5"/>
    <n v="0.62"/>
    <n v="630"/>
    <n v="390.6"/>
    <n v="167.958"/>
    <n v="0.43"/>
  </r>
  <r>
    <x v="0"/>
    <n v="1185732"/>
    <x v="487"/>
    <x v="0"/>
    <x v="42"/>
    <s v="Baltimore"/>
    <x v="0"/>
    <n v="0.56999999999999995"/>
    <n v="1220"/>
    <n v="695.4"/>
    <n v="347.7"/>
    <n v="0.5"/>
  </r>
  <r>
    <x v="0"/>
    <n v="1185732"/>
    <x v="487"/>
    <x v="0"/>
    <x v="42"/>
    <s v="Baltimore"/>
    <x v="1"/>
    <n v="0.46"/>
    <n v="650"/>
    <n v="299"/>
    <n v="149.5"/>
    <n v="0.5"/>
  </r>
  <r>
    <x v="0"/>
    <n v="1185732"/>
    <x v="487"/>
    <x v="0"/>
    <x v="42"/>
    <s v="Baltimore"/>
    <x v="2"/>
    <n v="0.45"/>
    <n v="650"/>
    <n v="292.5"/>
    <n v="137.47499999999999"/>
    <n v="0.47"/>
  </r>
  <r>
    <x v="0"/>
    <n v="1185732"/>
    <x v="487"/>
    <x v="0"/>
    <x v="42"/>
    <s v="Baltimore"/>
    <x v="3"/>
    <n v="0.49"/>
    <n v="440"/>
    <n v="215.6"/>
    <n v="101.33199999999999"/>
    <n v="0.47"/>
  </r>
  <r>
    <x v="0"/>
    <n v="1185732"/>
    <x v="487"/>
    <x v="0"/>
    <x v="42"/>
    <s v="Baltimore"/>
    <x v="4"/>
    <n v="0.54"/>
    <n v="510"/>
    <n v="275.40000000000003"/>
    <n v="112.914"/>
    <n v="0.41"/>
  </r>
  <r>
    <x v="0"/>
    <n v="1185732"/>
    <x v="487"/>
    <x v="0"/>
    <x v="42"/>
    <s v="Baltimore"/>
    <x v="5"/>
    <n v="0.61"/>
    <n v="720"/>
    <n v="439.2"/>
    <n v="184.464"/>
    <n v="0.42"/>
  </r>
  <r>
    <x v="0"/>
    <n v="1185732"/>
    <x v="181"/>
    <x v="0"/>
    <x v="42"/>
    <s v="Baltimore"/>
    <x v="0"/>
    <n v="0.36"/>
    <n v="1370"/>
    <n v="493.2"/>
    <n v="221.93999999999997"/>
    <n v="0.44999999999999996"/>
  </r>
  <r>
    <x v="0"/>
    <n v="1185732"/>
    <x v="181"/>
    <x v="0"/>
    <x v="42"/>
    <s v="Baltimore"/>
    <x v="1"/>
    <n v="0.38"/>
    <n v="810"/>
    <n v="307.8"/>
    <n v="153.9"/>
    <n v="0.5"/>
  </r>
  <r>
    <x v="0"/>
    <n v="1185732"/>
    <x v="181"/>
    <x v="0"/>
    <x v="42"/>
    <s v="Baltimore"/>
    <x v="2"/>
    <n v="0.28999999999999998"/>
    <n v="910"/>
    <n v="263.89999999999998"/>
    <n v="139.86699999999999"/>
    <n v="0.53"/>
  </r>
  <r>
    <x v="0"/>
    <n v="1185732"/>
    <x v="181"/>
    <x v="0"/>
    <x v="42"/>
    <s v="Baltimore"/>
    <x v="3"/>
    <n v="0.32"/>
    <n v="470"/>
    <n v="150.4"/>
    <n v="82.720000000000013"/>
    <n v="0.55000000000000004"/>
  </r>
  <r>
    <x v="0"/>
    <n v="1185732"/>
    <x v="181"/>
    <x v="0"/>
    <x v="42"/>
    <s v="Baltimore"/>
    <x v="4"/>
    <n v="0.49"/>
    <n v="590"/>
    <n v="289.10000000000002"/>
    <n v="121.42200000000001"/>
    <n v="0.42"/>
  </r>
  <r>
    <x v="0"/>
    <n v="1185732"/>
    <x v="181"/>
    <x v="0"/>
    <x v="42"/>
    <s v="Baltimore"/>
    <x v="5"/>
    <n v="0.36"/>
    <n v="810"/>
    <n v="291.59999999999997"/>
    <n v="148.71599999999998"/>
    <n v="0.51"/>
  </r>
  <r>
    <x v="0"/>
    <n v="1185732"/>
    <x v="210"/>
    <x v="0"/>
    <x v="42"/>
    <s v="Baltimore"/>
    <x v="0"/>
    <n v="0.39"/>
    <n v="1440"/>
    <n v="561.6"/>
    <n v="280.8"/>
    <n v="0.5"/>
  </r>
  <r>
    <x v="0"/>
    <n v="1185732"/>
    <x v="210"/>
    <x v="0"/>
    <x v="42"/>
    <s v="Baltimore"/>
    <x v="1"/>
    <n v="0.37"/>
    <n v="610"/>
    <n v="225.7"/>
    <n v="103.82199999999999"/>
    <n v="0.45999999999999996"/>
  </r>
  <r>
    <x v="0"/>
    <n v="1185732"/>
    <x v="210"/>
    <x v="0"/>
    <x v="42"/>
    <s v="Baltimore"/>
    <x v="2"/>
    <n v="0.27"/>
    <n v="690"/>
    <n v="186.3"/>
    <n v="95.013000000000005"/>
    <n v="0.51"/>
  </r>
  <r>
    <x v="0"/>
    <n v="1185732"/>
    <x v="210"/>
    <x v="0"/>
    <x v="43"/>
    <s v="Wilmington"/>
    <x v="3"/>
    <n v="0.33"/>
    <n v="450"/>
    <n v="148.5"/>
    <n v="81.675000000000011"/>
    <n v="0.55000000000000004"/>
  </r>
  <r>
    <x v="0"/>
    <n v="1185732"/>
    <x v="210"/>
    <x v="0"/>
    <x v="43"/>
    <s v="Wilmington"/>
    <x v="4"/>
    <n v="0.45"/>
    <n v="650"/>
    <n v="292.5"/>
    <n v="119.925"/>
    <n v="0.41"/>
  </r>
  <r>
    <x v="0"/>
    <n v="1185732"/>
    <x v="210"/>
    <x v="0"/>
    <x v="43"/>
    <s v="Wilmington"/>
    <x v="5"/>
    <n v="0.39"/>
    <n v="980"/>
    <n v="382.2"/>
    <n v="202.566"/>
    <n v="0.53"/>
  </r>
  <r>
    <x v="0"/>
    <n v="1185732"/>
    <x v="218"/>
    <x v="0"/>
    <x v="43"/>
    <s v="Wilmington"/>
    <x v="0"/>
    <n v="0.36"/>
    <n v="1580"/>
    <n v="568.79999999999995"/>
    <n v="261.64799999999997"/>
    <n v="0.45999999999999996"/>
  </r>
  <r>
    <x v="0"/>
    <n v="1185732"/>
    <x v="218"/>
    <x v="0"/>
    <x v="43"/>
    <s v="Wilmington"/>
    <x v="1"/>
    <n v="0.39"/>
    <n v="680"/>
    <n v="265.2"/>
    <n v="119.33999999999999"/>
    <n v="0.44999999999999996"/>
  </r>
  <r>
    <x v="0"/>
    <n v="1185732"/>
    <x v="218"/>
    <x v="0"/>
    <x v="43"/>
    <s v="Wilmington"/>
    <x v="2"/>
    <n v="0.28999999999999998"/>
    <n v="690"/>
    <n v="200.1"/>
    <n v="108.054"/>
    <n v="0.54"/>
  </r>
  <r>
    <x v="0"/>
    <n v="1185732"/>
    <x v="218"/>
    <x v="0"/>
    <x v="43"/>
    <s v="Wilmington"/>
    <x v="3"/>
    <n v="0.32"/>
    <n v="310"/>
    <n v="99.2"/>
    <n v="52.576000000000008"/>
    <n v="0.53"/>
  </r>
  <r>
    <x v="0"/>
    <n v="1185732"/>
    <x v="218"/>
    <x v="0"/>
    <x v="43"/>
    <s v="Wilmington"/>
    <x v="4"/>
    <n v="0.46"/>
    <n v="490"/>
    <n v="225.4"/>
    <n v="92.414000000000001"/>
    <n v="0.41"/>
  </r>
  <r>
    <x v="0"/>
    <n v="1185732"/>
    <x v="218"/>
    <x v="0"/>
    <x v="43"/>
    <s v="Wilmington"/>
    <x v="5"/>
    <n v="0.39"/>
    <n v="720"/>
    <n v="280.8"/>
    <n v="140.4"/>
    <n v="0.5"/>
  </r>
  <r>
    <x v="0"/>
    <n v="1185732"/>
    <x v="237"/>
    <x v="0"/>
    <x v="43"/>
    <s v="Wilmington"/>
    <x v="0"/>
    <n v="0.36"/>
    <n v="1310"/>
    <n v="471.59999999999997"/>
    <n v="235.79999999999998"/>
    <n v="0.5"/>
  </r>
  <r>
    <x v="0"/>
    <n v="1185732"/>
    <x v="237"/>
    <x v="0"/>
    <x v="43"/>
    <s v="Wilmington"/>
    <x v="1"/>
    <n v="0.38"/>
    <n v="610"/>
    <n v="231.8"/>
    <n v="108.946"/>
    <n v="0.47"/>
  </r>
  <r>
    <x v="0"/>
    <n v="1185732"/>
    <x v="237"/>
    <x v="0"/>
    <x v="43"/>
    <s v="Wilmington"/>
    <x v="2"/>
    <n v="0.27"/>
    <n v="590"/>
    <n v="159.30000000000001"/>
    <n v="87.615000000000009"/>
    <n v="0.55000000000000004"/>
  </r>
  <r>
    <x v="0"/>
    <n v="1185732"/>
    <x v="237"/>
    <x v="0"/>
    <x v="43"/>
    <s v="Wilmington"/>
    <x v="3"/>
    <n v="0.32"/>
    <n v="440"/>
    <n v="140.80000000000001"/>
    <n v="71.808000000000007"/>
    <n v="0.51"/>
  </r>
  <r>
    <x v="0"/>
    <n v="1185732"/>
    <x v="237"/>
    <x v="0"/>
    <x v="43"/>
    <s v="Wilmington"/>
    <x v="4"/>
    <n v="0.47"/>
    <n v="450"/>
    <n v="211.5"/>
    <n v="95.174999999999997"/>
    <n v="0.44999999999999996"/>
  </r>
  <r>
    <x v="0"/>
    <n v="1185732"/>
    <x v="237"/>
    <x v="0"/>
    <x v="43"/>
    <s v="Wilmington"/>
    <x v="5"/>
    <n v="0.38"/>
    <n v="780"/>
    <n v="296.39999999999998"/>
    <n v="160.05600000000001"/>
    <n v="0.54"/>
  </r>
  <r>
    <x v="0"/>
    <n v="1185732"/>
    <x v="266"/>
    <x v="0"/>
    <x v="43"/>
    <s v="Wilmington"/>
    <x v="0"/>
    <n v="0.51"/>
    <n v="1600"/>
    <n v="816"/>
    <n v="391.68"/>
    <n v="0.48"/>
  </r>
  <r>
    <x v="0"/>
    <n v="1185732"/>
    <x v="266"/>
    <x v="0"/>
    <x v="43"/>
    <s v="Wilmington"/>
    <x v="1"/>
    <n v="0.47"/>
    <n v="690"/>
    <n v="324.29999999999995"/>
    <n v="145.93499999999997"/>
    <n v="0.44999999999999996"/>
  </r>
  <r>
    <x v="0"/>
    <n v="1185732"/>
    <x v="266"/>
    <x v="0"/>
    <x v="43"/>
    <s v="Wilmington"/>
    <x v="2"/>
    <n v="0.41"/>
    <n v="810"/>
    <n v="332.09999999999997"/>
    <n v="172.69199999999998"/>
    <n v="0.52"/>
  </r>
  <r>
    <x v="0"/>
    <n v="1185732"/>
    <x v="266"/>
    <x v="0"/>
    <x v="43"/>
    <s v="Wilmington"/>
    <x v="3"/>
    <n v="0.41"/>
    <n v="650"/>
    <n v="266.5"/>
    <n v="138.58000000000001"/>
    <n v="0.52"/>
  </r>
  <r>
    <x v="0"/>
    <n v="1185732"/>
    <x v="266"/>
    <x v="0"/>
    <x v="43"/>
    <s v="Wilmington"/>
    <x v="4"/>
    <n v="0.5"/>
    <n v="740"/>
    <n v="370"/>
    <n v="155.4"/>
    <n v="0.42"/>
  </r>
  <r>
    <x v="0"/>
    <n v="1185732"/>
    <x v="266"/>
    <x v="0"/>
    <x v="43"/>
    <s v="Wilmington"/>
    <x v="5"/>
    <n v="0.54"/>
    <n v="1040"/>
    <n v="561.6"/>
    <n v="308.88000000000005"/>
    <n v="0.55000000000000004"/>
  </r>
  <r>
    <x v="0"/>
    <n v="1185732"/>
    <x v="299"/>
    <x v="0"/>
    <x v="43"/>
    <s v="Wilmington"/>
    <x v="0"/>
    <n v="0.51"/>
    <n v="1890"/>
    <n v="963.9"/>
    <n v="443.39399999999995"/>
    <n v="0.45999999999999996"/>
  </r>
  <r>
    <x v="0"/>
    <n v="1185732"/>
    <x v="299"/>
    <x v="0"/>
    <x v="43"/>
    <s v="Wilmington"/>
    <x v="1"/>
    <n v="0.48"/>
    <n v="1200"/>
    <n v="576"/>
    <n v="259.2"/>
    <n v="0.44999999999999996"/>
  </r>
  <r>
    <x v="0"/>
    <n v="1185732"/>
    <x v="299"/>
    <x v="0"/>
    <x v="43"/>
    <s v="Wilmington"/>
    <x v="2"/>
    <n v="0.43"/>
    <n v="850"/>
    <n v="365.5"/>
    <n v="193.715"/>
    <n v="0.53"/>
  </r>
  <r>
    <x v="0"/>
    <n v="1185732"/>
    <x v="299"/>
    <x v="0"/>
    <x v="43"/>
    <s v="Wilmington"/>
    <x v="3"/>
    <n v="0.41"/>
    <n v="750"/>
    <n v="307.5"/>
    <n v="169.125"/>
    <n v="0.55000000000000004"/>
  </r>
  <r>
    <x v="0"/>
    <n v="1185732"/>
    <x v="299"/>
    <x v="0"/>
    <x v="43"/>
    <s v="Wilmington"/>
    <x v="4"/>
    <n v="0.5"/>
    <n v="750"/>
    <n v="375"/>
    <n v="150"/>
    <n v="0.4"/>
  </r>
  <r>
    <x v="0"/>
    <n v="1185732"/>
    <x v="299"/>
    <x v="0"/>
    <x v="43"/>
    <s v="Wilmington"/>
    <x v="5"/>
    <n v="0.56000000000000005"/>
    <n v="1350"/>
    <n v="756.00000000000011"/>
    <n v="400.68000000000006"/>
    <n v="0.53"/>
  </r>
  <r>
    <x v="0"/>
    <n v="1185732"/>
    <x v="327"/>
    <x v="0"/>
    <x v="43"/>
    <s v="Wilmington"/>
    <x v="0"/>
    <n v="0.53"/>
    <n v="1820"/>
    <n v="964.6"/>
    <n v="482.3"/>
    <n v="0.5"/>
  </r>
  <r>
    <x v="0"/>
    <n v="1185732"/>
    <x v="327"/>
    <x v="0"/>
    <x v="43"/>
    <s v="Wilmington"/>
    <x v="1"/>
    <n v="0.47"/>
    <n v="1190"/>
    <n v="559.29999999999995"/>
    <n v="251.68499999999995"/>
    <n v="0.44999999999999996"/>
  </r>
  <r>
    <x v="0"/>
    <n v="1185732"/>
    <x v="327"/>
    <x v="0"/>
    <x v="43"/>
    <s v="Wilmington"/>
    <x v="2"/>
    <n v="0.41"/>
    <n v="1020"/>
    <n v="418.2"/>
    <n v="225.828"/>
    <n v="0.54"/>
  </r>
  <r>
    <x v="0"/>
    <n v="1185732"/>
    <x v="327"/>
    <x v="0"/>
    <x v="43"/>
    <s v="Wilmington"/>
    <x v="3"/>
    <n v="0.43"/>
    <n v="900"/>
    <n v="387"/>
    <n v="205.11"/>
    <n v="0.53"/>
  </r>
  <r>
    <x v="0"/>
    <n v="1185732"/>
    <x v="327"/>
    <x v="0"/>
    <x v="43"/>
    <s v="Wilmington"/>
    <x v="4"/>
    <n v="0.51"/>
    <n v="940"/>
    <n v="479.40000000000003"/>
    <n v="196.554"/>
    <n v="0.41"/>
  </r>
  <r>
    <x v="0"/>
    <n v="1185732"/>
    <x v="327"/>
    <x v="0"/>
    <x v="43"/>
    <s v="Wilmington"/>
    <x v="5"/>
    <n v="0.55000000000000004"/>
    <n v="1450"/>
    <n v="797.50000000000011"/>
    <n v="398.75000000000006"/>
    <n v="0.5"/>
  </r>
  <r>
    <x v="0"/>
    <n v="1185732"/>
    <x v="359"/>
    <x v="0"/>
    <x v="43"/>
    <s v="Wilmington"/>
    <x v="0"/>
    <n v="0.5"/>
    <n v="1630"/>
    <n v="815"/>
    <n v="399.34999999999997"/>
    <n v="0.49"/>
  </r>
  <r>
    <x v="0"/>
    <n v="1185732"/>
    <x v="359"/>
    <x v="0"/>
    <x v="43"/>
    <s v="Wilmington"/>
    <x v="1"/>
    <n v="0.47"/>
    <n v="1280"/>
    <n v="601.59999999999991"/>
    <n v="276.73599999999993"/>
    <n v="0.45999999999999996"/>
  </r>
  <r>
    <x v="0"/>
    <n v="1185732"/>
    <x v="359"/>
    <x v="0"/>
    <x v="43"/>
    <s v="Wilmington"/>
    <x v="2"/>
    <n v="0.42"/>
    <n v="1050"/>
    <n v="441"/>
    <n v="220.5"/>
    <n v="0.5"/>
  </r>
  <r>
    <x v="0"/>
    <n v="1185732"/>
    <x v="359"/>
    <x v="0"/>
    <x v="43"/>
    <s v="Wilmington"/>
    <x v="3"/>
    <n v="0.41"/>
    <n v="630"/>
    <n v="258.3"/>
    <n v="129.15"/>
    <n v="0.5"/>
  </r>
  <r>
    <x v="0"/>
    <n v="1185732"/>
    <x v="359"/>
    <x v="0"/>
    <x v="43"/>
    <s v="Wilmington"/>
    <x v="4"/>
    <n v="0.5"/>
    <n v="630"/>
    <n v="315"/>
    <n v="141.75"/>
    <n v="0.44999999999999996"/>
  </r>
  <r>
    <x v="0"/>
    <n v="1185732"/>
    <x v="359"/>
    <x v="0"/>
    <x v="43"/>
    <s v="Wilmington"/>
    <x v="5"/>
    <n v="0.59"/>
    <n v="1200"/>
    <n v="708"/>
    <n v="368.16"/>
    <n v="0.52"/>
  </r>
  <r>
    <x v="0"/>
    <n v="1185732"/>
    <x v="389"/>
    <x v="0"/>
    <x v="43"/>
    <s v="Wilmington"/>
    <x v="0"/>
    <n v="0.5"/>
    <n v="1420"/>
    <n v="710"/>
    <n v="347.9"/>
    <n v="0.49"/>
  </r>
  <r>
    <x v="0"/>
    <n v="1185732"/>
    <x v="389"/>
    <x v="0"/>
    <x v="43"/>
    <s v="Wilmington"/>
    <x v="1"/>
    <n v="0.47"/>
    <n v="850"/>
    <n v="399.5"/>
    <n v="179.77499999999998"/>
    <n v="0.44999999999999996"/>
  </r>
  <r>
    <x v="0"/>
    <n v="1185732"/>
    <x v="389"/>
    <x v="0"/>
    <x v="43"/>
    <s v="Wilmington"/>
    <x v="2"/>
    <n v="0.43"/>
    <n v="610"/>
    <n v="262.3"/>
    <n v="133.773"/>
    <n v="0.51"/>
  </r>
  <r>
    <x v="0"/>
    <n v="1185732"/>
    <x v="389"/>
    <x v="0"/>
    <x v="43"/>
    <s v="Wilmington"/>
    <x v="3"/>
    <n v="0.41"/>
    <n v="600"/>
    <n v="245.99999999999997"/>
    <n v="125.46"/>
    <n v="0.51"/>
  </r>
  <r>
    <x v="0"/>
    <n v="1185732"/>
    <x v="389"/>
    <x v="0"/>
    <x v="43"/>
    <s v="Wilmington"/>
    <x v="4"/>
    <n v="0.5"/>
    <n v="600"/>
    <n v="300"/>
    <n v="132"/>
    <n v="0.44"/>
  </r>
  <r>
    <x v="0"/>
    <n v="1185732"/>
    <x v="389"/>
    <x v="0"/>
    <x v="43"/>
    <s v="Wilmington"/>
    <x v="5"/>
    <n v="0.57999999999999996"/>
    <n v="840"/>
    <n v="487.2"/>
    <n v="263.08800000000002"/>
    <n v="0.54"/>
  </r>
  <r>
    <x v="0"/>
    <n v="1185732"/>
    <x v="421"/>
    <x v="0"/>
    <x v="43"/>
    <s v="Wilmington"/>
    <x v="0"/>
    <n v="0.56000000000000005"/>
    <n v="1280"/>
    <n v="716.80000000000007"/>
    <n v="322.56"/>
    <n v="0.44999999999999996"/>
  </r>
  <r>
    <x v="0"/>
    <n v="1185732"/>
    <x v="421"/>
    <x v="0"/>
    <x v="43"/>
    <s v="Wilmington"/>
    <x v="1"/>
    <n v="0.51"/>
    <n v="900"/>
    <n v="459"/>
    <n v="211.14"/>
    <n v="0.45999999999999996"/>
  </r>
  <r>
    <x v="0"/>
    <n v="1185732"/>
    <x v="421"/>
    <x v="0"/>
    <x v="43"/>
    <s v="Wilmington"/>
    <x v="2"/>
    <n v="0.5"/>
    <n v="520"/>
    <n v="260"/>
    <n v="143"/>
    <n v="0.55000000000000004"/>
  </r>
  <r>
    <x v="0"/>
    <n v="1185732"/>
    <x v="421"/>
    <x v="0"/>
    <x v="43"/>
    <s v="Wilmington"/>
    <x v="3"/>
    <n v="0.52"/>
    <n v="440"/>
    <n v="228.8"/>
    <n v="114.4"/>
    <n v="0.5"/>
  </r>
  <r>
    <x v="0"/>
    <n v="1185732"/>
    <x v="421"/>
    <x v="0"/>
    <x v="43"/>
    <s v="Wilmington"/>
    <x v="4"/>
    <n v="0.62"/>
    <n v="490"/>
    <n v="303.8"/>
    <n v="121.52000000000001"/>
    <n v="0.4"/>
  </r>
  <r>
    <x v="5"/>
    <n v="1185732"/>
    <x v="421"/>
    <x v="0"/>
    <x v="43"/>
    <s v="Wilmington"/>
    <x v="5"/>
    <n v="0.63"/>
    <n v="780"/>
    <n v="491.4"/>
    <n v="270.27"/>
    <n v="0.55000000000000004"/>
  </r>
  <r>
    <x v="5"/>
    <n v="1185732"/>
    <x v="451"/>
    <x v="0"/>
    <x v="43"/>
    <s v="Wilmington"/>
    <x v="0"/>
    <n v="0.6"/>
    <n v="1350"/>
    <n v="810"/>
    <n v="380.7"/>
    <n v="0.47"/>
  </r>
  <r>
    <x v="5"/>
    <n v="1185732"/>
    <x v="451"/>
    <x v="0"/>
    <x v="43"/>
    <s v="Wilmington"/>
    <x v="1"/>
    <n v="0.53"/>
    <n v="850"/>
    <n v="450.5"/>
    <n v="207.23"/>
    <n v="0.45999999999999996"/>
  </r>
  <r>
    <x v="5"/>
    <n v="1185732"/>
    <x v="451"/>
    <x v="0"/>
    <x v="43"/>
    <s v="Wilmington"/>
    <x v="2"/>
    <n v="0.52"/>
    <n v="860"/>
    <n v="447.2"/>
    <n v="228.072"/>
    <n v="0.51"/>
  </r>
  <r>
    <x v="5"/>
    <n v="1185732"/>
    <x v="451"/>
    <x v="0"/>
    <x v="43"/>
    <s v="Wilmington"/>
    <x v="3"/>
    <n v="0.51"/>
    <n v="840"/>
    <n v="428.40000000000003"/>
    <n v="227.05200000000002"/>
    <n v="0.53"/>
  </r>
  <r>
    <x v="5"/>
    <n v="1185732"/>
    <x v="451"/>
    <x v="0"/>
    <x v="43"/>
    <s v="Wilmington"/>
    <x v="4"/>
    <n v="0.6"/>
    <n v="720"/>
    <n v="432"/>
    <n v="172.8"/>
    <n v="0.4"/>
  </r>
  <r>
    <x v="5"/>
    <n v="1185732"/>
    <x v="451"/>
    <x v="0"/>
    <x v="43"/>
    <s v="Wilmington"/>
    <x v="5"/>
    <n v="0.64"/>
    <n v="980"/>
    <n v="627.20000000000005"/>
    <n v="344.96000000000004"/>
    <n v="0.55000000000000004"/>
  </r>
  <r>
    <x v="5"/>
    <n v="1185732"/>
    <x v="480"/>
    <x v="0"/>
    <x v="43"/>
    <s v="Wilmington"/>
    <x v="0"/>
    <n v="0.62"/>
    <n v="1680"/>
    <n v="1041.5999999999999"/>
    <n v="489.55199999999991"/>
    <n v="0.47"/>
  </r>
  <r>
    <x v="5"/>
    <n v="1185732"/>
    <x v="480"/>
    <x v="0"/>
    <x v="43"/>
    <s v="Wilmington"/>
    <x v="1"/>
    <n v="0.5"/>
    <n v="1000"/>
    <n v="500"/>
    <n v="240"/>
    <n v="0.48"/>
  </r>
  <r>
    <x v="5"/>
    <n v="1185732"/>
    <x v="480"/>
    <x v="0"/>
    <x v="43"/>
    <s v="Wilmington"/>
    <x v="2"/>
    <n v="0.5"/>
    <n v="1090"/>
    <n v="545"/>
    <n v="294.3"/>
    <n v="0.54"/>
  </r>
  <r>
    <x v="5"/>
    <n v="1185732"/>
    <x v="480"/>
    <x v="0"/>
    <x v="43"/>
    <s v="Wilmington"/>
    <x v="3"/>
    <n v="0.53"/>
    <n v="980"/>
    <n v="519.4"/>
    <n v="280.476"/>
    <n v="0.54"/>
  </r>
  <r>
    <x v="5"/>
    <n v="1185732"/>
    <x v="480"/>
    <x v="0"/>
    <x v="43"/>
    <s v="Wilmington"/>
    <x v="4"/>
    <n v="0.61"/>
    <n v="910"/>
    <n v="555.1"/>
    <n v="222.04000000000002"/>
    <n v="0.4"/>
  </r>
  <r>
    <x v="5"/>
    <n v="1185732"/>
    <x v="480"/>
    <x v="0"/>
    <x v="43"/>
    <s v="Wilmington"/>
    <x v="5"/>
    <n v="0.65"/>
    <n v="1230"/>
    <n v="799.5"/>
    <n v="399.75"/>
    <n v="0.5"/>
  </r>
  <r>
    <x v="5"/>
    <n v="1185732"/>
    <x v="174"/>
    <x v="0"/>
    <x v="43"/>
    <s v="Wilmington"/>
    <x v="0"/>
    <n v="0.32"/>
    <n v="1380"/>
    <n v="441.6"/>
    <n v="220.8"/>
    <n v="0.5"/>
  </r>
  <r>
    <x v="5"/>
    <n v="1185732"/>
    <x v="174"/>
    <x v="0"/>
    <x v="43"/>
    <s v="Wilmington"/>
    <x v="1"/>
    <n v="0.33"/>
    <n v="770"/>
    <n v="254.10000000000002"/>
    <n v="119.42700000000001"/>
    <n v="0.47"/>
  </r>
  <r>
    <x v="5"/>
    <n v="1185732"/>
    <x v="174"/>
    <x v="0"/>
    <x v="43"/>
    <s v="Wilmington"/>
    <x v="2"/>
    <n v="0.24"/>
    <n v="720"/>
    <n v="172.79999999999998"/>
    <n v="88.127999999999986"/>
    <n v="0.51"/>
  </r>
  <r>
    <x v="5"/>
    <n v="1185732"/>
    <x v="174"/>
    <x v="0"/>
    <x v="43"/>
    <s v="Wilmington"/>
    <x v="3"/>
    <n v="0.27"/>
    <n v="380"/>
    <n v="102.60000000000001"/>
    <n v="51.300000000000004"/>
    <n v="0.5"/>
  </r>
  <r>
    <x v="5"/>
    <n v="1185732"/>
    <x v="174"/>
    <x v="0"/>
    <x v="43"/>
    <s v="Wilmington"/>
    <x v="4"/>
    <n v="0.41"/>
    <n v="470"/>
    <n v="192.7"/>
    <n v="77.08"/>
    <n v="0.4"/>
  </r>
  <r>
    <x v="5"/>
    <n v="1185732"/>
    <x v="174"/>
    <x v="0"/>
    <x v="43"/>
    <s v="Wilmington"/>
    <x v="5"/>
    <n v="0.33"/>
    <n v="690"/>
    <n v="227.70000000000002"/>
    <n v="125.23500000000001"/>
    <n v="0.55000000000000004"/>
  </r>
  <r>
    <x v="5"/>
    <n v="1185732"/>
    <x v="203"/>
    <x v="0"/>
    <x v="43"/>
    <s v="Wilmington"/>
    <x v="0"/>
    <n v="0.34"/>
    <n v="1470"/>
    <n v="499.8"/>
    <n v="239.904"/>
    <n v="0.48"/>
  </r>
  <r>
    <x v="5"/>
    <n v="1185732"/>
    <x v="203"/>
    <x v="0"/>
    <x v="43"/>
    <s v="Wilmington"/>
    <x v="1"/>
    <n v="0.32"/>
    <n v="530"/>
    <n v="169.6"/>
    <n v="84.8"/>
    <n v="0.5"/>
  </r>
  <r>
    <x v="5"/>
    <n v="1185732"/>
    <x v="203"/>
    <x v="0"/>
    <x v="43"/>
    <s v="Wilmington"/>
    <x v="2"/>
    <n v="0.24"/>
    <n v="630"/>
    <n v="151.19999999999999"/>
    <n v="77.111999999999995"/>
    <n v="0.51"/>
  </r>
  <r>
    <x v="5"/>
    <n v="1185732"/>
    <x v="203"/>
    <x v="0"/>
    <x v="44"/>
    <s v="Newark"/>
    <x v="3"/>
    <n v="0.28999999999999998"/>
    <n v="300"/>
    <n v="87"/>
    <n v="46.11"/>
    <n v="0.53"/>
  </r>
  <r>
    <x v="5"/>
    <n v="1185732"/>
    <x v="203"/>
    <x v="0"/>
    <x v="44"/>
    <s v="Newark"/>
    <x v="4"/>
    <n v="0.41"/>
    <n v="470"/>
    <n v="192.7"/>
    <n v="77.08"/>
    <n v="0.4"/>
  </r>
  <r>
    <x v="5"/>
    <n v="1185732"/>
    <x v="203"/>
    <x v="0"/>
    <x v="44"/>
    <s v="Newark"/>
    <x v="5"/>
    <n v="0.32"/>
    <n v="740"/>
    <n v="236.8"/>
    <n v="125.50400000000002"/>
    <n v="0.53"/>
  </r>
  <r>
    <x v="5"/>
    <n v="1185732"/>
    <x v="708"/>
    <x v="0"/>
    <x v="44"/>
    <s v="Newark"/>
    <x v="0"/>
    <n v="0.32"/>
    <n v="1440"/>
    <n v="460.8"/>
    <n v="211.96799999999999"/>
    <n v="0.45999999999999996"/>
  </r>
  <r>
    <x v="5"/>
    <n v="1185732"/>
    <x v="708"/>
    <x v="0"/>
    <x v="44"/>
    <s v="Newark"/>
    <x v="1"/>
    <n v="0.32"/>
    <n v="580"/>
    <n v="185.6"/>
    <n v="90.944000000000003"/>
    <n v="0.49"/>
  </r>
  <r>
    <x v="5"/>
    <n v="1185732"/>
    <x v="708"/>
    <x v="0"/>
    <x v="44"/>
    <s v="Newark"/>
    <x v="2"/>
    <n v="0.24"/>
    <n v="590"/>
    <n v="141.6"/>
    <n v="75.048000000000002"/>
    <n v="0.53"/>
  </r>
  <r>
    <x v="5"/>
    <n v="1185732"/>
    <x v="708"/>
    <x v="0"/>
    <x v="44"/>
    <s v="Newark"/>
    <x v="3"/>
    <n v="0.27"/>
    <n v="220"/>
    <n v="59.400000000000006"/>
    <n v="30.888000000000005"/>
    <n v="0.52"/>
  </r>
  <r>
    <x v="5"/>
    <n v="1185732"/>
    <x v="708"/>
    <x v="0"/>
    <x v="44"/>
    <s v="Newark"/>
    <x v="4"/>
    <n v="0.43"/>
    <n v="340"/>
    <n v="146.19999999999999"/>
    <n v="65.789999999999992"/>
    <n v="0.44999999999999996"/>
  </r>
  <r>
    <x v="5"/>
    <n v="1185732"/>
    <x v="708"/>
    <x v="0"/>
    <x v="44"/>
    <s v="Newark"/>
    <x v="5"/>
    <n v="0.32"/>
    <n v="610"/>
    <n v="195.20000000000002"/>
    <n v="97.600000000000009"/>
    <n v="0.5"/>
  </r>
  <r>
    <x v="5"/>
    <n v="1185732"/>
    <x v="230"/>
    <x v="0"/>
    <x v="44"/>
    <s v="Newark"/>
    <x v="0"/>
    <n v="0.34"/>
    <n v="1330"/>
    <n v="452.20000000000005"/>
    <n v="226.10000000000002"/>
    <n v="0.5"/>
  </r>
  <r>
    <x v="5"/>
    <n v="1185732"/>
    <x v="230"/>
    <x v="0"/>
    <x v="44"/>
    <s v="Newark"/>
    <x v="1"/>
    <n v="0.33"/>
    <n v="510"/>
    <n v="168.3"/>
    <n v="77.417999999999992"/>
    <n v="0.45999999999999996"/>
  </r>
  <r>
    <x v="5"/>
    <n v="1185732"/>
    <x v="230"/>
    <x v="0"/>
    <x v="44"/>
    <s v="Newark"/>
    <x v="2"/>
    <n v="0.24"/>
    <n v="510"/>
    <n v="122.39999999999999"/>
    <n v="61.199999999999996"/>
    <n v="0.5"/>
  </r>
  <r>
    <x v="5"/>
    <n v="1185732"/>
    <x v="230"/>
    <x v="0"/>
    <x v="44"/>
    <s v="Newark"/>
    <x v="3"/>
    <n v="0.27"/>
    <n v="270"/>
    <n v="72.900000000000006"/>
    <n v="37.179000000000002"/>
    <n v="0.51"/>
  </r>
  <r>
    <x v="5"/>
    <n v="1185732"/>
    <x v="230"/>
    <x v="0"/>
    <x v="44"/>
    <s v="Newark"/>
    <x v="4"/>
    <n v="0.44"/>
    <n v="270"/>
    <n v="118.8"/>
    <n v="52.271999999999998"/>
    <n v="0.44"/>
  </r>
  <r>
    <x v="5"/>
    <n v="1185732"/>
    <x v="230"/>
    <x v="0"/>
    <x v="44"/>
    <s v="Newark"/>
    <x v="5"/>
    <n v="0.33"/>
    <n v="680"/>
    <n v="224.4"/>
    <n v="121.17600000000002"/>
    <n v="0.54"/>
  </r>
  <r>
    <x v="5"/>
    <n v="1185732"/>
    <x v="259"/>
    <x v="0"/>
    <x v="44"/>
    <s v="Newark"/>
    <x v="0"/>
    <n v="0.48"/>
    <n v="1300"/>
    <n v="624"/>
    <n v="293.27999999999997"/>
    <n v="0.47"/>
  </r>
  <r>
    <x v="5"/>
    <n v="1185732"/>
    <x v="259"/>
    <x v="0"/>
    <x v="44"/>
    <s v="Newark"/>
    <x v="1"/>
    <n v="0.41"/>
    <n v="680"/>
    <n v="278.8"/>
    <n v="139.4"/>
    <n v="0.5"/>
  </r>
  <r>
    <x v="5"/>
    <n v="1185732"/>
    <x v="259"/>
    <x v="0"/>
    <x v="44"/>
    <s v="Newark"/>
    <x v="2"/>
    <n v="0.38"/>
    <n v="750"/>
    <n v="285"/>
    <n v="142.5"/>
    <n v="0.5"/>
  </r>
  <r>
    <x v="5"/>
    <n v="1185732"/>
    <x v="259"/>
    <x v="0"/>
    <x v="44"/>
    <s v="Newark"/>
    <x v="3"/>
    <n v="0.38"/>
    <n v="560"/>
    <n v="212.8"/>
    <n v="106.4"/>
    <n v="0.5"/>
  </r>
  <r>
    <x v="5"/>
    <n v="1185732"/>
    <x v="259"/>
    <x v="0"/>
    <x v="44"/>
    <s v="Newark"/>
    <x v="4"/>
    <n v="0.47"/>
    <n v="680"/>
    <n v="319.59999999999997"/>
    <n v="131.03599999999997"/>
    <n v="0.41"/>
  </r>
  <r>
    <x v="5"/>
    <n v="1185732"/>
    <x v="259"/>
    <x v="0"/>
    <x v="44"/>
    <s v="Newark"/>
    <x v="5"/>
    <n v="0.51"/>
    <n v="1020"/>
    <n v="520.20000000000005"/>
    <n v="270.50400000000002"/>
    <n v="0.52"/>
  </r>
  <r>
    <x v="5"/>
    <n v="1185732"/>
    <x v="292"/>
    <x v="0"/>
    <x v="44"/>
    <s v="Newark"/>
    <x v="0"/>
    <n v="0.45"/>
    <n v="1560"/>
    <n v="702"/>
    <n v="322.91999999999996"/>
    <n v="0.45999999999999996"/>
  </r>
  <r>
    <x v="5"/>
    <n v="1185732"/>
    <x v="292"/>
    <x v="0"/>
    <x v="44"/>
    <s v="Newark"/>
    <x v="1"/>
    <n v="0.44"/>
    <n v="1050"/>
    <n v="462"/>
    <n v="212.51999999999998"/>
    <n v="0.45999999999999996"/>
  </r>
  <r>
    <x v="5"/>
    <n v="1185732"/>
    <x v="292"/>
    <x v="0"/>
    <x v="44"/>
    <s v="Newark"/>
    <x v="2"/>
    <n v="0.38"/>
    <n v="690"/>
    <n v="262.2"/>
    <n v="138.96600000000001"/>
    <n v="0.53"/>
  </r>
  <r>
    <x v="5"/>
    <n v="1185732"/>
    <x v="292"/>
    <x v="0"/>
    <x v="44"/>
    <s v="Newark"/>
    <x v="3"/>
    <n v="0.39"/>
    <n v="650"/>
    <n v="253.5"/>
    <n v="136.89000000000001"/>
    <n v="0.54"/>
  </r>
  <r>
    <x v="5"/>
    <n v="1185732"/>
    <x v="292"/>
    <x v="0"/>
    <x v="44"/>
    <s v="Newark"/>
    <x v="4"/>
    <n v="0.46"/>
    <n v="650"/>
    <n v="299"/>
    <n v="134.54999999999998"/>
    <n v="0.44999999999999996"/>
  </r>
  <r>
    <x v="5"/>
    <n v="1185732"/>
    <x v="292"/>
    <x v="0"/>
    <x v="44"/>
    <s v="Newark"/>
    <x v="5"/>
    <n v="0.5"/>
    <n v="1200"/>
    <n v="600"/>
    <n v="300"/>
    <n v="0.5"/>
  </r>
  <r>
    <x v="5"/>
    <n v="1185732"/>
    <x v="320"/>
    <x v="0"/>
    <x v="44"/>
    <s v="Newark"/>
    <x v="0"/>
    <n v="0.47"/>
    <n v="1880"/>
    <n v="883.59999999999991"/>
    <n v="415.29199999999992"/>
    <n v="0.47"/>
  </r>
  <r>
    <x v="5"/>
    <n v="1185732"/>
    <x v="320"/>
    <x v="0"/>
    <x v="44"/>
    <s v="Newark"/>
    <x v="1"/>
    <n v="0.42"/>
    <n v="980"/>
    <n v="411.59999999999997"/>
    <n v="205.79999999999998"/>
    <n v="0.5"/>
  </r>
  <r>
    <x v="5"/>
    <n v="1185732"/>
    <x v="320"/>
    <x v="0"/>
    <x v="44"/>
    <s v="Newark"/>
    <x v="2"/>
    <n v="0.37"/>
    <n v="810"/>
    <n v="299.7"/>
    <n v="155.84399999999999"/>
    <n v="0.52"/>
  </r>
  <r>
    <x v="5"/>
    <n v="1185732"/>
    <x v="320"/>
    <x v="0"/>
    <x v="44"/>
    <s v="Newark"/>
    <x v="3"/>
    <n v="0.36"/>
    <n v="630"/>
    <n v="226.79999999999998"/>
    <n v="122.47199999999999"/>
    <n v="0.54"/>
  </r>
  <r>
    <x v="5"/>
    <n v="1185732"/>
    <x v="320"/>
    <x v="0"/>
    <x v="44"/>
    <s v="Newark"/>
    <x v="4"/>
    <n v="0.48"/>
    <n v="740"/>
    <n v="355.2"/>
    <n v="152.73599999999999"/>
    <n v="0.43"/>
  </r>
  <r>
    <x v="5"/>
    <n v="1185732"/>
    <x v="320"/>
    <x v="0"/>
    <x v="44"/>
    <s v="Newark"/>
    <x v="5"/>
    <n v="0.54"/>
    <n v="1310"/>
    <n v="707.40000000000009"/>
    <n v="374.92200000000008"/>
    <n v="0.53"/>
  </r>
  <r>
    <x v="5"/>
    <n v="1185732"/>
    <x v="352"/>
    <x v="0"/>
    <x v="44"/>
    <s v="Newark"/>
    <x v="0"/>
    <n v="0.47"/>
    <n v="1800"/>
    <n v="846"/>
    <n v="406.08"/>
    <n v="0.48"/>
  </r>
  <r>
    <x v="5"/>
    <n v="1185732"/>
    <x v="352"/>
    <x v="0"/>
    <x v="44"/>
    <s v="Newark"/>
    <x v="1"/>
    <n v="0.42"/>
    <n v="1010"/>
    <n v="424.2"/>
    <n v="199.374"/>
    <n v="0.47"/>
  </r>
  <r>
    <x v="5"/>
    <n v="1185732"/>
    <x v="352"/>
    <x v="0"/>
    <x v="44"/>
    <s v="Newark"/>
    <x v="2"/>
    <n v="0.37"/>
    <n v="750"/>
    <n v="277.5"/>
    <n v="149.85000000000002"/>
    <n v="0.54"/>
  </r>
  <r>
    <x v="5"/>
    <n v="1185732"/>
    <x v="352"/>
    <x v="0"/>
    <x v="44"/>
    <s v="Newark"/>
    <x v="3"/>
    <n v="0.36"/>
    <n v="520"/>
    <n v="187.2"/>
    <n v="95.471999999999994"/>
    <n v="0.51"/>
  </r>
  <r>
    <x v="5"/>
    <n v="1185732"/>
    <x v="352"/>
    <x v="0"/>
    <x v="44"/>
    <s v="Newark"/>
    <x v="4"/>
    <n v="0.46"/>
    <n v="460"/>
    <n v="211.60000000000002"/>
    <n v="90.988000000000014"/>
    <n v="0.43"/>
  </r>
  <r>
    <x v="5"/>
    <n v="1185732"/>
    <x v="352"/>
    <x v="0"/>
    <x v="44"/>
    <s v="Newark"/>
    <x v="5"/>
    <n v="0.52"/>
    <n v="1050"/>
    <n v="546"/>
    <n v="289.38"/>
    <n v="0.53"/>
  </r>
  <r>
    <x v="5"/>
    <n v="1185732"/>
    <x v="382"/>
    <x v="0"/>
    <x v="44"/>
    <s v="Newark"/>
    <x v="0"/>
    <n v="0.46"/>
    <n v="1240"/>
    <n v="570.4"/>
    <n v="279.49599999999998"/>
    <n v="0.49"/>
  </r>
  <r>
    <x v="5"/>
    <n v="1185732"/>
    <x v="382"/>
    <x v="0"/>
    <x v="44"/>
    <s v="Newark"/>
    <x v="1"/>
    <n v="0.41"/>
    <n v="720"/>
    <n v="295.2"/>
    <n v="147.6"/>
    <n v="0.5"/>
  </r>
  <r>
    <x v="5"/>
    <n v="1185732"/>
    <x v="382"/>
    <x v="0"/>
    <x v="44"/>
    <s v="Newark"/>
    <x v="2"/>
    <n v="0.39"/>
    <n v="510"/>
    <n v="198.9"/>
    <n v="105.417"/>
    <n v="0.53"/>
  </r>
  <r>
    <x v="5"/>
    <n v="1185732"/>
    <x v="382"/>
    <x v="0"/>
    <x v="44"/>
    <s v="Newark"/>
    <x v="3"/>
    <n v="0.37"/>
    <n v="380"/>
    <n v="140.6"/>
    <n v="74.518000000000001"/>
    <n v="0.53"/>
  </r>
  <r>
    <x v="5"/>
    <n v="1185732"/>
    <x v="382"/>
    <x v="0"/>
    <x v="44"/>
    <s v="Newark"/>
    <x v="4"/>
    <n v="0.47"/>
    <n v="410"/>
    <n v="192.7"/>
    <n v="79.006999999999991"/>
    <n v="0.41"/>
  </r>
  <r>
    <x v="5"/>
    <n v="1185732"/>
    <x v="382"/>
    <x v="0"/>
    <x v="44"/>
    <s v="Newark"/>
    <x v="5"/>
    <n v="0.5"/>
    <n v="730"/>
    <n v="365"/>
    <n v="193.45000000000002"/>
    <n v="0.53"/>
  </r>
  <r>
    <x v="5"/>
    <n v="1185732"/>
    <x v="414"/>
    <x v="0"/>
    <x v="44"/>
    <s v="Newark"/>
    <x v="0"/>
    <n v="0.53"/>
    <n v="1190"/>
    <n v="630.70000000000005"/>
    <n v="290.12200000000001"/>
    <n v="0.45999999999999996"/>
  </r>
  <r>
    <x v="5"/>
    <n v="1185732"/>
    <x v="414"/>
    <x v="0"/>
    <x v="44"/>
    <s v="Newark"/>
    <x v="1"/>
    <n v="0.48"/>
    <n v="630"/>
    <n v="302.39999999999998"/>
    <n v="151.19999999999999"/>
    <n v="0.5"/>
  </r>
  <r>
    <x v="5"/>
    <n v="1185732"/>
    <x v="414"/>
    <x v="0"/>
    <x v="44"/>
    <s v="Newark"/>
    <x v="2"/>
    <n v="0.46"/>
    <n v="420"/>
    <n v="193.20000000000002"/>
    <n v="96.600000000000009"/>
    <n v="0.5"/>
  </r>
  <r>
    <x v="5"/>
    <n v="1185732"/>
    <x v="414"/>
    <x v="0"/>
    <x v="44"/>
    <s v="Newark"/>
    <x v="3"/>
    <n v="0.48"/>
    <n v="310"/>
    <n v="148.79999999999998"/>
    <n v="77.375999999999991"/>
    <n v="0.52"/>
  </r>
  <r>
    <x v="5"/>
    <n v="1185732"/>
    <x v="414"/>
    <x v="0"/>
    <x v="44"/>
    <s v="Newark"/>
    <x v="4"/>
    <n v="0.57999999999999996"/>
    <n v="380"/>
    <n v="220.39999999999998"/>
    <n v="90.36399999999999"/>
    <n v="0.41"/>
  </r>
  <r>
    <x v="2"/>
    <n v="1185732"/>
    <x v="414"/>
    <x v="0"/>
    <x v="44"/>
    <s v="Newark"/>
    <x v="5"/>
    <n v="0.62"/>
    <n v="680"/>
    <n v="421.6"/>
    <n v="223.44800000000004"/>
    <n v="0.53"/>
  </r>
  <r>
    <x v="2"/>
    <n v="1185732"/>
    <x v="444"/>
    <x v="0"/>
    <x v="44"/>
    <s v="Newark"/>
    <x v="0"/>
    <n v="0.59"/>
    <n v="1080"/>
    <n v="637.19999999999993"/>
    <n v="305.85599999999994"/>
    <n v="0.48"/>
  </r>
  <r>
    <x v="2"/>
    <n v="1185732"/>
    <x v="444"/>
    <x v="0"/>
    <x v="44"/>
    <s v="Newark"/>
    <x v="1"/>
    <n v="0.46"/>
    <n v="800"/>
    <n v="368"/>
    <n v="180.32"/>
    <n v="0.49"/>
  </r>
  <r>
    <x v="2"/>
    <n v="1185732"/>
    <x v="444"/>
    <x v="0"/>
    <x v="44"/>
    <s v="Newark"/>
    <x v="2"/>
    <n v="0.48"/>
    <n v="680"/>
    <n v="326.39999999999998"/>
    <n v="166.464"/>
    <n v="0.51"/>
  </r>
  <r>
    <x v="2"/>
    <n v="1185732"/>
    <x v="444"/>
    <x v="0"/>
    <x v="44"/>
    <s v="Newark"/>
    <x v="3"/>
    <n v="0.49"/>
    <n v="650"/>
    <n v="318.5"/>
    <n v="175.17500000000001"/>
    <n v="0.55000000000000004"/>
  </r>
  <r>
    <x v="2"/>
    <n v="1185732"/>
    <x v="444"/>
    <x v="0"/>
    <x v="44"/>
    <s v="Newark"/>
    <x v="4"/>
    <n v="0.55000000000000004"/>
    <n v="590"/>
    <n v="324.5"/>
    <n v="142.78"/>
    <n v="0.44"/>
  </r>
  <r>
    <x v="2"/>
    <n v="1185732"/>
    <x v="444"/>
    <x v="0"/>
    <x v="44"/>
    <s v="Newark"/>
    <x v="5"/>
    <n v="0.59"/>
    <n v="910"/>
    <n v="536.9"/>
    <n v="284.55700000000002"/>
    <n v="0.53"/>
  </r>
  <r>
    <x v="2"/>
    <n v="1185732"/>
    <x v="473"/>
    <x v="0"/>
    <x v="44"/>
    <s v="Newark"/>
    <x v="0"/>
    <n v="0.55000000000000004"/>
    <n v="1490"/>
    <n v="819.50000000000011"/>
    <n v="393.36"/>
    <n v="0.48"/>
  </r>
  <r>
    <x v="2"/>
    <n v="1185732"/>
    <x v="473"/>
    <x v="0"/>
    <x v="44"/>
    <s v="Newark"/>
    <x v="1"/>
    <n v="0.49"/>
    <n v="1050"/>
    <n v="514.5"/>
    <n v="246.95999999999998"/>
    <n v="0.48"/>
  </r>
  <r>
    <x v="2"/>
    <n v="1185732"/>
    <x v="473"/>
    <x v="0"/>
    <x v="44"/>
    <s v="Newark"/>
    <x v="2"/>
    <n v="0.49"/>
    <n v="910"/>
    <n v="445.9"/>
    <n v="222.95"/>
    <n v="0.5"/>
  </r>
  <r>
    <x v="2"/>
    <n v="1185732"/>
    <x v="473"/>
    <x v="0"/>
    <x v="44"/>
    <s v="Newark"/>
    <x v="3"/>
    <n v="0.47"/>
    <n v="830"/>
    <n v="390.09999999999997"/>
    <n v="198.95099999999999"/>
    <n v="0.51"/>
  </r>
  <r>
    <x v="2"/>
    <n v="1185732"/>
    <x v="473"/>
    <x v="0"/>
    <x v="44"/>
    <s v="Newark"/>
    <x v="4"/>
    <n v="0.55000000000000004"/>
    <n v="830"/>
    <n v="456.50000000000006"/>
    <n v="205.42500000000001"/>
    <n v="0.44999999999999996"/>
  </r>
  <r>
    <x v="2"/>
    <n v="1185732"/>
    <x v="473"/>
    <x v="0"/>
    <x v="44"/>
    <s v="Newark"/>
    <x v="5"/>
    <n v="0.59"/>
    <n v="1010"/>
    <n v="595.9"/>
    <n v="321.786"/>
    <n v="0.54"/>
  </r>
  <r>
    <x v="2"/>
    <n v="1185732"/>
    <x v="171"/>
    <x v="0"/>
    <x v="44"/>
    <s v="Newark"/>
    <x v="0"/>
    <n v="0.38"/>
    <n v="1250"/>
    <n v="475"/>
    <n v="242.25"/>
    <n v="0.51"/>
  </r>
  <r>
    <x v="2"/>
    <n v="1185732"/>
    <x v="171"/>
    <x v="0"/>
    <x v="44"/>
    <s v="Newark"/>
    <x v="1"/>
    <n v="0.37"/>
    <n v="870"/>
    <n v="321.89999999999998"/>
    <n v="167.38800000000001"/>
    <n v="0.52"/>
  </r>
  <r>
    <x v="2"/>
    <n v="1185732"/>
    <x v="171"/>
    <x v="0"/>
    <x v="44"/>
    <s v="Newark"/>
    <x v="2"/>
    <n v="0.28000000000000003"/>
    <n v="900"/>
    <n v="252.00000000000003"/>
    <n v="100.80000000000001"/>
    <n v="0.4"/>
  </r>
  <r>
    <x v="2"/>
    <n v="1185732"/>
    <x v="171"/>
    <x v="0"/>
    <x v="44"/>
    <s v="Newark"/>
    <x v="3"/>
    <n v="0.33"/>
    <n v="420"/>
    <n v="138.6"/>
    <n v="60.983999999999995"/>
    <n v="0.44"/>
  </r>
  <r>
    <x v="2"/>
    <n v="1185732"/>
    <x v="171"/>
    <x v="0"/>
    <x v="44"/>
    <s v="Newark"/>
    <x v="4"/>
    <n v="0.49"/>
    <n v="600"/>
    <n v="294"/>
    <n v="120.53999999999999"/>
    <n v="0.41"/>
  </r>
  <r>
    <x v="2"/>
    <n v="1185732"/>
    <x v="171"/>
    <x v="0"/>
    <x v="44"/>
    <s v="Newark"/>
    <x v="5"/>
    <n v="0.37"/>
    <n v="810"/>
    <n v="299.7"/>
    <n v="149.85"/>
    <n v="0.5"/>
  </r>
  <r>
    <x v="2"/>
    <n v="1185732"/>
    <x v="200"/>
    <x v="0"/>
    <x v="44"/>
    <s v="Newark"/>
    <x v="0"/>
    <n v="0.39"/>
    <n v="1490"/>
    <n v="581.1"/>
    <n v="290.55"/>
    <n v="0.5"/>
  </r>
  <r>
    <x v="2"/>
    <n v="1185732"/>
    <x v="200"/>
    <x v="0"/>
    <x v="44"/>
    <s v="Newark"/>
    <x v="1"/>
    <n v="0.37"/>
    <n v="540"/>
    <n v="199.8"/>
    <n v="99.9"/>
    <n v="0.5"/>
  </r>
  <r>
    <x v="2"/>
    <n v="1185732"/>
    <x v="200"/>
    <x v="0"/>
    <x v="44"/>
    <s v="Newark"/>
    <x v="2"/>
    <n v="0.28999999999999998"/>
    <n v="650"/>
    <n v="188.5"/>
    <n v="84.824999999999989"/>
    <n v="0.44999999999999996"/>
  </r>
  <r>
    <x v="2"/>
    <n v="1185732"/>
    <x v="200"/>
    <x v="0"/>
    <x v="45"/>
    <s v="Hartford"/>
    <x v="3"/>
    <n v="0.32"/>
    <n v="340"/>
    <n v="108.8"/>
    <n v="47.872"/>
    <n v="0.44"/>
  </r>
  <r>
    <x v="2"/>
    <n v="1185732"/>
    <x v="200"/>
    <x v="0"/>
    <x v="45"/>
    <s v="Hartford"/>
    <x v="4"/>
    <n v="0.49"/>
    <n v="600"/>
    <n v="294"/>
    <n v="129.36000000000001"/>
    <n v="0.44"/>
  </r>
  <r>
    <x v="2"/>
    <n v="1185732"/>
    <x v="200"/>
    <x v="0"/>
    <x v="45"/>
    <s v="Hartford"/>
    <x v="5"/>
    <n v="0.39"/>
    <n v="840"/>
    <n v="327.60000000000002"/>
    <n v="147.41999999999999"/>
    <n v="0.44999999999999996"/>
  </r>
  <r>
    <x v="2"/>
    <n v="1185732"/>
    <x v="705"/>
    <x v="0"/>
    <x v="45"/>
    <s v="Hartford"/>
    <x v="0"/>
    <n v="0.39"/>
    <n v="1300"/>
    <n v="507"/>
    <n v="253.5"/>
    <n v="0.5"/>
  </r>
  <r>
    <x v="2"/>
    <n v="1185732"/>
    <x v="705"/>
    <x v="0"/>
    <x v="45"/>
    <s v="Hartford"/>
    <x v="1"/>
    <n v="0.38"/>
    <n v="560"/>
    <n v="212.8"/>
    <n v="114.91200000000002"/>
    <n v="0.54"/>
  </r>
  <r>
    <x v="2"/>
    <n v="1185732"/>
    <x v="705"/>
    <x v="0"/>
    <x v="45"/>
    <s v="Hartford"/>
    <x v="2"/>
    <n v="0.28999999999999998"/>
    <n v="680"/>
    <n v="197.2"/>
    <n v="88.739999999999981"/>
    <n v="0.44999999999999996"/>
  </r>
  <r>
    <x v="2"/>
    <n v="1185732"/>
    <x v="705"/>
    <x v="0"/>
    <x v="45"/>
    <s v="Hartford"/>
    <x v="3"/>
    <n v="0.32"/>
    <n v="300"/>
    <n v="96"/>
    <n v="40.32"/>
    <n v="0.42"/>
  </r>
  <r>
    <x v="2"/>
    <n v="1185732"/>
    <x v="705"/>
    <x v="0"/>
    <x v="45"/>
    <s v="Hartford"/>
    <x v="4"/>
    <n v="0.48"/>
    <n v="390"/>
    <n v="187.2"/>
    <n v="74.88"/>
    <n v="0.4"/>
  </r>
  <r>
    <x v="2"/>
    <n v="1185732"/>
    <x v="705"/>
    <x v="0"/>
    <x v="45"/>
    <s v="Hartford"/>
    <x v="5"/>
    <n v="0.38"/>
    <n v="730"/>
    <n v="277.39999999999998"/>
    <n v="135.92599999999999"/>
    <n v="0.49"/>
  </r>
  <r>
    <x v="2"/>
    <n v="1185732"/>
    <x v="722"/>
    <x v="0"/>
    <x v="45"/>
    <s v="Hartford"/>
    <x v="0"/>
    <n v="0.36"/>
    <n v="1500"/>
    <n v="540"/>
    <n v="270"/>
    <n v="0.5"/>
  </r>
  <r>
    <x v="2"/>
    <n v="1185732"/>
    <x v="722"/>
    <x v="0"/>
    <x v="45"/>
    <s v="Hartford"/>
    <x v="1"/>
    <n v="0.38"/>
    <n v="580"/>
    <n v="220.4"/>
    <n v="121.22000000000001"/>
    <n v="0.55000000000000004"/>
  </r>
  <r>
    <x v="2"/>
    <n v="1185732"/>
    <x v="722"/>
    <x v="0"/>
    <x v="45"/>
    <s v="Hartford"/>
    <x v="2"/>
    <n v="0.28999999999999998"/>
    <n v="560"/>
    <n v="162.39999999999998"/>
    <n v="69.831999999999994"/>
    <n v="0.43"/>
  </r>
  <r>
    <x v="2"/>
    <n v="1185732"/>
    <x v="722"/>
    <x v="0"/>
    <x v="45"/>
    <s v="Hartford"/>
    <x v="3"/>
    <n v="0.32"/>
    <n v="380"/>
    <n v="121.60000000000001"/>
    <n v="54.72"/>
    <n v="0.44999999999999996"/>
  </r>
  <r>
    <x v="2"/>
    <n v="1185732"/>
    <x v="722"/>
    <x v="0"/>
    <x v="45"/>
    <s v="Hartford"/>
    <x v="4"/>
    <n v="0.46"/>
    <n v="350"/>
    <n v="161"/>
    <n v="72.449999999999989"/>
    <n v="0.44999999999999996"/>
  </r>
  <r>
    <x v="2"/>
    <n v="1185732"/>
    <x v="722"/>
    <x v="0"/>
    <x v="45"/>
    <s v="Hartford"/>
    <x v="5"/>
    <n v="0.36"/>
    <n v="690"/>
    <n v="248.39999999999998"/>
    <n v="124.19999999999999"/>
    <n v="0.5"/>
  </r>
  <r>
    <x v="2"/>
    <n v="1185732"/>
    <x v="256"/>
    <x v="0"/>
    <x v="45"/>
    <s v="Hartford"/>
    <x v="0"/>
    <n v="0.54"/>
    <n v="1420"/>
    <n v="766.80000000000007"/>
    <n v="391.06800000000004"/>
    <n v="0.51"/>
  </r>
  <r>
    <x v="2"/>
    <n v="1185732"/>
    <x v="256"/>
    <x v="0"/>
    <x v="45"/>
    <s v="Hartford"/>
    <x v="1"/>
    <n v="0.48"/>
    <n v="730"/>
    <n v="350.4"/>
    <n v="185.71199999999999"/>
    <n v="0.53"/>
  </r>
  <r>
    <x v="2"/>
    <n v="1185732"/>
    <x v="256"/>
    <x v="0"/>
    <x v="45"/>
    <s v="Hartford"/>
    <x v="2"/>
    <n v="0.43"/>
    <n v="740"/>
    <n v="318.2"/>
    <n v="127.28"/>
    <n v="0.4"/>
  </r>
  <r>
    <x v="2"/>
    <n v="1185732"/>
    <x v="256"/>
    <x v="0"/>
    <x v="45"/>
    <s v="Hartford"/>
    <x v="3"/>
    <n v="0.44"/>
    <n v="630"/>
    <n v="277.2"/>
    <n v="113.65199999999999"/>
    <n v="0.41"/>
  </r>
  <r>
    <x v="2"/>
    <n v="1185732"/>
    <x v="256"/>
    <x v="0"/>
    <x v="45"/>
    <s v="Hartford"/>
    <x v="4"/>
    <n v="0.5"/>
    <n v="700"/>
    <n v="350"/>
    <n v="154"/>
    <n v="0.44"/>
  </r>
  <r>
    <x v="2"/>
    <n v="1185732"/>
    <x v="256"/>
    <x v="0"/>
    <x v="45"/>
    <s v="Hartford"/>
    <x v="5"/>
    <n v="0.55000000000000004"/>
    <n v="1130"/>
    <n v="621.5"/>
    <n v="304.53499999999997"/>
    <n v="0.49"/>
  </r>
  <r>
    <x v="2"/>
    <n v="1185732"/>
    <x v="289"/>
    <x v="0"/>
    <x v="45"/>
    <s v="Hartford"/>
    <x v="0"/>
    <n v="0.5"/>
    <n v="1750"/>
    <n v="875"/>
    <n v="481.25000000000006"/>
    <n v="0.55000000000000004"/>
  </r>
  <r>
    <x v="2"/>
    <n v="1185732"/>
    <x v="289"/>
    <x v="0"/>
    <x v="45"/>
    <s v="Hartford"/>
    <x v="1"/>
    <n v="0.48"/>
    <n v="940"/>
    <n v="451.2"/>
    <n v="225.6"/>
    <n v="0.5"/>
  </r>
  <r>
    <x v="2"/>
    <n v="1185732"/>
    <x v="289"/>
    <x v="0"/>
    <x v="45"/>
    <s v="Hartford"/>
    <x v="2"/>
    <n v="0.42"/>
    <n v="870"/>
    <n v="365.4"/>
    <n v="164.42999999999998"/>
    <n v="0.44999999999999996"/>
  </r>
  <r>
    <x v="2"/>
    <n v="1185732"/>
    <x v="289"/>
    <x v="0"/>
    <x v="45"/>
    <s v="Hartford"/>
    <x v="3"/>
    <n v="0.42"/>
    <n v="800"/>
    <n v="336"/>
    <n v="141.12"/>
    <n v="0.42"/>
  </r>
  <r>
    <x v="2"/>
    <n v="1185732"/>
    <x v="289"/>
    <x v="0"/>
    <x v="45"/>
    <s v="Hartford"/>
    <x v="4"/>
    <n v="0.53"/>
    <n v="740"/>
    <n v="392.20000000000005"/>
    <n v="172.56800000000001"/>
    <n v="0.44"/>
  </r>
  <r>
    <x v="2"/>
    <n v="1185732"/>
    <x v="289"/>
    <x v="0"/>
    <x v="45"/>
    <s v="Hartford"/>
    <x v="5"/>
    <n v="0.56000000000000005"/>
    <n v="1230"/>
    <n v="688.80000000000007"/>
    <n v="337.512"/>
    <n v="0.49"/>
  </r>
  <r>
    <x v="2"/>
    <n v="1185732"/>
    <x v="317"/>
    <x v="0"/>
    <x v="45"/>
    <s v="Hartford"/>
    <x v="0"/>
    <n v="0.54"/>
    <n v="1890"/>
    <n v="1020.6"/>
    <n v="551.12400000000002"/>
    <n v="0.54"/>
  </r>
  <r>
    <x v="2"/>
    <n v="1185732"/>
    <x v="317"/>
    <x v="0"/>
    <x v="45"/>
    <s v="Hartford"/>
    <x v="1"/>
    <n v="0.48"/>
    <n v="1120"/>
    <n v="537.6"/>
    <n v="284.92800000000005"/>
    <n v="0.53"/>
  </r>
  <r>
    <x v="2"/>
    <n v="1185732"/>
    <x v="317"/>
    <x v="0"/>
    <x v="45"/>
    <s v="Hartford"/>
    <x v="2"/>
    <n v="0.44"/>
    <n v="810"/>
    <n v="356.4"/>
    <n v="156.816"/>
    <n v="0.44"/>
  </r>
  <r>
    <x v="2"/>
    <n v="1185732"/>
    <x v="317"/>
    <x v="0"/>
    <x v="45"/>
    <s v="Hartford"/>
    <x v="3"/>
    <n v="0.42"/>
    <n v="800"/>
    <n v="336"/>
    <n v="147.84"/>
    <n v="0.44"/>
  </r>
  <r>
    <x v="2"/>
    <n v="1185732"/>
    <x v="317"/>
    <x v="0"/>
    <x v="45"/>
    <s v="Hartford"/>
    <x v="4"/>
    <n v="0.53"/>
    <n v="810"/>
    <n v="429.3"/>
    <n v="188.892"/>
    <n v="0.44"/>
  </r>
  <r>
    <x v="2"/>
    <n v="1185732"/>
    <x v="317"/>
    <x v="0"/>
    <x v="45"/>
    <s v="Hartford"/>
    <x v="5"/>
    <n v="0.56000000000000005"/>
    <n v="1430"/>
    <n v="800.80000000000007"/>
    <n v="384.38400000000001"/>
    <n v="0.48"/>
  </r>
  <r>
    <x v="2"/>
    <n v="1185732"/>
    <x v="349"/>
    <x v="0"/>
    <x v="45"/>
    <s v="Hartford"/>
    <x v="0"/>
    <n v="0.51"/>
    <n v="1630"/>
    <n v="831.30000000000007"/>
    <n v="457.21500000000009"/>
    <n v="0.55000000000000004"/>
  </r>
  <r>
    <x v="2"/>
    <n v="1185732"/>
    <x v="349"/>
    <x v="0"/>
    <x v="45"/>
    <s v="Hartford"/>
    <x v="1"/>
    <n v="0.48"/>
    <n v="1080"/>
    <n v="518.4"/>
    <n v="285.12"/>
    <n v="0.55000000000000004"/>
  </r>
  <r>
    <x v="2"/>
    <n v="1185732"/>
    <x v="349"/>
    <x v="0"/>
    <x v="45"/>
    <s v="Hartford"/>
    <x v="2"/>
    <n v="0.41"/>
    <n v="850"/>
    <n v="348.5"/>
    <n v="146.37"/>
    <n v="0.42"/>
  </r>
  <r>
    <x v="2"/>
    <n v="1185732"/>
    <x v="349"/>
    <x v="0"/>
    <x v="45"/>
    <s v="Hartford"/>
    <x v="3"/>
    <n v="0.41"/>
    <n v="680"/>
    <n v="278.8"/>
    <n v="114.30799999999999"/>
    <n v="0.41"/>
  </r>
  <r>
    <x v="2"/>
    <n v="1185732"/>
    <x v="349"/>
    <x v="0"/>
    <x v="45"/>
    <s v="Hartford"/>
    <x v="4"/>
    <n v="0.51"/>
    <n v="520"/>
    <n v="265.2"/>
    <n v="116.688"/>
    <n v="0.44"/>
  </r>
  <r>
    <x v="2"/>
    <n v="1185732"/>
    <x v="349"/>
    <x v="0"/>
    <x v="45"/>
    <s v="Hartford"/>
    <x v="5"/>
    <n v="0.55000000000000004"/>
    <n v="1050"/>
    <n v="577.5"/>
    <n v="288.75"/>
    <n v="0.5"/>
  </r>
  <r>
    <x v="2"/>
    <n v="1185732"/>
    <x v="379"/>
    <x v="0"/>
    <x v="45"/>
    <s v="Hartford"/>
    <x v="0"/>
    <n v="0.52"/>
    <n v="1250"/>
    <n v="650"/>
    <n v="351"/>
    <n v="0.54"/>
  </r>
  <r>
    <x v="2"/>
    <n v="1185732"/>
    <x v="379"/>
    <x v="0"/>
    <x v="45"/>
    <s v="Hartford"/>
    <x v="1"/>
    <n v="0.47"/>
    <n v="750"/>
    <n v="352.5"/>
    <n v="183.3"/>
    <n v="0.52"/>
  </r>
  <r>
    <x v="2"/>
    <n v="1185732"/>
    <x v="379"/>
    <x v="0"/>
    <x v="45"/>
    <s v="Hartford"/>
    <x v="2"/>
    <n v="0.41"/>
    <n v="600"/>
    <n v="245.99999999999997"/>
    <n v="108.24"/>
    <n v="0.44"/>
  </r>
  <r>
    <x v="2"/>
    <n v="1185732"/>
    <x v="379"/>
    <x v="0"/>
    <x v="45"/>
    <s v="Hartford"/>
    <x v="3"/>
    <n v="0.41"/>
    <n v="460"/>
    <n v="188.6"/>
    <n v="84.86999999999999"/>
    <n v="0.44999999999999996"/>
  </r>
  <r>
    <x v="2"/>
    <n v="1185732"/>
    <x v="379"/>
    <x v="0"/>
    <x v="45"/>
    <s v="Hartford"/>
    <x v="4"/>
    <n v="0.5"/>
    <n v="510"/>
    <n v="255"/>
    <n v="107.1"/>
    <n v="0.42"/>
  </r>
  <r>
    <x v="2"/>
    <n v="1185732"/>
    <x v="379"/>
    <x v="0"/>
    <x v="45"/>
    <s v="Hartford"/>
    <x v="5"/>
    <n v="0.54"/>
    <n v="830"/>
    <n v="448.20000000000005"/>
    <n v="219.61800000000002"/>
    <n v="0.49"/>
  </r>
  <r>
    <x v="2"/>
    <n v="1185732"/>
    <x v="411"/>
    <x v="0"/>
    <x v="45"/>
    <s v="Hartford"/>
    <x v="0"/>
    <n v="0.59"/>
    <n v="1130"/>
    <n v="666.69999999999993"/>
    <n v="366.685"/>
    <n v="0.55000000000000004"/>
  </r>
  <r>
    <x v="2"/>
    <n v="1185732"/>
    <x v="411"/>
    <x v="0"/>
    <x v="45"/>
    <s v="Hartford"/>
    <x v="1"/>
    <n v="0.52"/>
    <n v="720"/>
    <n v="374.40000000000003"/>
    <n v="187.20000000000002"/>
    <n v="0.5"/>
  </r>
  <r>
    <x v="2"/>
    <n v="1185732"/>
    <x v="411"/>
    <x v="0"/>
    <x v="45"/>
    <s v="Hartford"/>
    <x v="2"/>
    <n v="0.53"/>
    <n v="490"/>
    <n v="259.7"/>
    <n v="111.67099999999999"/>
    <n v="0.43"/>
  </r>
  <r>
    <x v="2"/>
    <n v="1185732"/>
    <x v="411"/>
    <x v="0"/>
    <x v="45"/>
    <s v="Hartford"/>
    <x v="3"/>
    <n v="0.5"/>
    <n v="380"/>
    <n v="190"/>
    <n v="76"/>
    <n v="0.4"/>
  </r>
  <r>
    <x v="2"/>
    <n v="1185732"/>
    <x v="411"/>
    <x v="0"/>
    <x v="45"/>
    <s v="Hartford"/>
    <x v="4"/>
    <n v="0.64"/>
    <n v="420"/>
    <n v="268.8"/>
    <n v="112.896"/>
    <n v="0.42"/>
  </r>
  <r>
    <x v="0"/>
    <n v="1185732"/>
    <x v="411"/>
    <x v="0"/>
    <x v="45"/>
    <s v="Hartford"/>
    <x v="5"/>
    <n v="0.63"/>
    <n v="740"/>
    <n v="466.2"/>
    <n v="233.1"/>
    <n v="0.5"/>
  </r>
  <r>
    <x v="0"/>
    <n v="1185732"/>
    <x v="441"/>
    <x v="0"/>
    <x v="45"/>
    <s v="Hartford"/>
    <x v="0"/>
    <n v="0.6"/>
    <n v="1110"/>
    <n v="666"/>
    <n v="333"/>
    <n v="0.5"/>
  </r>
  <r>
    <x v="0"/>
    <n v="1185732"/>
    <x v="441"/>
    <x v="0"/>
    <x v="45"/>
    <s v="Hartford"/>
    <x v="1"/>
    <n v="0.51"/>
    <n v="840"/>
    <n v="428.40000000000003"/>
    <n v="222.76800000000003"/>
    <n v="0.52"/>
  </r>
  <r>
    <x v="0"/>
    <n v="1185732"/>
    <x v="441"/>
    <x v="0"/>
    <x v="45"/>
    <s v="Hartford"/>
    <x v="2"/>
    <n v="0.51"/>
    <n v="800"/>
    <n v="408"/>
    <n v="183.6"/>
    <n v="0.44999999999999996"/>
  </r>
  <r>
    <x v="0"/>
    <n v="1185732"/>
    <x v="441"/>
    <x v="0"/>
    <x v="45"/>
    <s v="Hartford"/>
    <x v="3"/>
    <n v="0.5"/>
    <n v="800"/>
    <n v="400"/>
    <n v="168"/>
    <n v="0.42"/>
  </r>
  <r>
    <x v="0"/>
    <n v="1185732"/>
    <x v="441"/>
    <x v="0"/>
    <x v="45"/>
    <s v="Hartford"/>
    <x v="4"/>
    <n v="0.6"/>
    <n v="680"/>
    <n v="408"/>
    <n v="179.52"/>
    <n v="0.44"/>
  </r>
  <r>
    <x v="0"/>
    <n v="1185732"/>
    <x v="441"/>
    <x v="0"/>
    <x v="45"/>
    <s v="Hartford"/>
    <x v="5"/>
    <n v="0.67"/>
    <n v="950"/>
    <n v="636.5"/>
    <n v="299.15499999999997"/>
    <n v="0.47"/>
  </r>
  <r>
    <x v="0"/>
    <n v="1185732"/>
    <x v="470"/>
    <x v="0"/>
    <x v="45"/>
    <s v="Hartford"/>
    <x v="0"/>
    <n v="0.59"/>
    <n v="1500"/>
    <n v="885"/>
    <n v="451.35"/>
    <n v="0.51"/>
  </r>
  <r>
    <x v="0"/>
    <n v="1185732"/>
    <x v="470"/>
    <x v="0"/>
    <x v="45"/>
    <s v="Hartford"/>
    <x v="1"/>
    <n v="0.51"/>
    <n v="1010"/>
    <n v="515.1"/>
    <n v="262.70100000000002"/>
    <n v="0.51"/>
  </r>
  <r>
    <x v="0"/>
    <n v="1185732"/>
    <x v="470"/>
    <x v="0"/>
    <x v="45"/>
    <s v="Hartford"/>
    <x v="2"/>
    <n v="0.5"/>
    <n v="880"/>
    <n v="440"/>
    <n v="197.99999999999997"/>
    <n v="0.44999999999999996"/>
  </r>
  <r>
    <x v="0"/>
    <n v="1185732"/>
    <x v="470"/>
    <x v="0"/>
    <x v="45"/>
    <s v="Hartford"/>
    <x v="3"/>
    <n v="0.53"/>
    <n v="870"/>
    <n v="461.1"/>
    <n v="193.66200000000001"/>
    <n v="0.42"/>
  </r>
  <r>
    <x v="0"/>
    <n v="1185732"/>
    <x v="470"/>
    <x v="0"/>
    <x v="45"/>
    <s v="Hartford"/>
    <x v="4"/>
    <n v="0.6"/>
    <n v="780"/>
    <n v="468"/>
    <n v="210.59999999999997"/>
    <n v="0.44999999999999996"/>
  </r>
  <r>
    <x v="0"/>
    <n v="1185732"/>
    <x v="470"/>
    <x v="0"/>
    <x v="45"/>
    <s v="Hartford"/>
    <x v="5"/>
    <n v="0.67"/>
    <n v="1120"/>
    <n v="750.40000000000009"/>
    <n v="345.18400000000003"/>
    <n v="0.45999999999999996"/>
  </r>
  <r>
    <x v="0"/>
    <n v="1185732"/>
    <x v="174"/>
    <x v="0"/>
    <x v="45"/>
    <s v="Hartford"/>
    <x v="0"/>
    <n v="0.34"/>
    <n v="1150"/>
    <n v="391"/>
    <n v="179.85999999999999"/>
    <n v="0.45999999999999996"/>
  </r>
  <r>
    <x v="0"/>
    <n v="1185732"/>
    <x v="174"/>
    <x v="0"/>
    <x v="45"/>
    <s v="Hartford"/>
    <x v="1"/>
    <n v="0.34"/>
    <n v="630"/>
    <n v="214.20000000000002"/>
    <n v="96.39"/>
    <n v="0.44999999999999996"/>
  </r>
  <r>
    <x v="0"/>
    <n v="1185732"/>
    <x v="174"/>
    <x v="0"/>
    <x v="45"/>
    <s v="Hartford"/>
    <x v="2"/>
    <n v="0.24"/>
    <n v="630"/>
    <n v="151.19999999999999"/>
    <n v="83.16"/>
    <n v="0.55000000000000004"/>
  </r>
  <r>
    <x v="0"/>
    <n v="1185732"/>
    <x v="174"/>
    <x v="0"/>
    <x v="45"/>
    <s v="Hartford"/>
    <x v="3"/>
    <n v="0.28999999999999998"/>
    <n v="200"/>
    <n v="57.999999999999993"/>
    <n v="30.74"/>
    <n v="0.53"/>
  </r>
  <r>
    <x v="0"/>
    <n v="1185732"/>
    <x v="174"/>
    <x v="0"/>
    <x v="45"/>
    <s v="Hartford"/>
    <x v="4"/>
    <n v="0.44"/>
    <n v="330"/>
    <n v="145.19999999999999"/>
    <n v="58.08"/>
    <n v="0.4"/>
  </r>
  <r>
    <x v="0"/>
    <n v="1185732"/>
    <x v="174"/>
    <x v="0"/>
    <x v="45"/>
    <s v="Hartford"/>
    <x v="5"/>
    <n v="0.33"/>
    <n v="630"/>
    <n v="207.9"/>
    <n v="112.26600000000001"/>
    <n v="0.54"/>
  </r>
  <r>
    <x v="0"/>
    <n v="1185732"/>
    <x v="203"/>
    <x v="0"/>
    <x v="45"/>
    <s v="Hartford"/>
    <x v="0"/>
    <n v="0.34"/>
    <n v="1190"/>
    <n v="404.6"/>
    <n v="198.25400000000002"/>
    <n v="0.49"/>
  </r>
  <r>
    <x v="0"/>
    <n v="1185732"/>
    <x v="203"/>
    <x v="0"/>
    <x v="45"/>
    <s v="Hartford"/>
    <x v="1"/>
    <n v="0.34"/>
    <n v="360"/>
    <n v="122.4"/>
    <n v="57.527999999999999"/>
    <n v="0.47"/>
  </r>
  <r>
    <x v="0"/>
    <n v="1185732"/>
    <x v="203"/>
    <x v="0"/>
    <x v="45"/>
    <s v="Hartford"/>
    <x v="2"/>
    <n v="0.24"/>
    <n v="490"/>
    <n v="117.6"/>
    <n v="58.8"/>
    <n v="0.5"/>
  </r>
  <r>
    <x v="0"/>
    <n v="1185732"/>
    <x v="203"/>
    <x v="0"/>
    <x v="46"/>
    <s v="Providence"/>
    <x v="3"/>
    <n v="0.28999999999999998"/>
    <n v="130"/>
    <n v="37.699999999999996"/>
    <n v="20.358000000000001"/>
    <n v="0.54"/>
  </r>
  <r>
    <x v="0"/>
    <n v="1185732"/>
    <x v="203"/>
    <x v="0"/>
    <x v="46"/>
    <s v="Providence"/>
    <x v="4"/>
    <n v="0.41"/>
    <n v="350"/>
    <n v="143.5"/>
    <n v="58.834999999999994"/>
    <n v="0.41"/>
  </r>
  <r>
    <x v="0"/>
    <n v="1185732"/>
    <x v="203"/>
    <x v="0"/>
    <x v="46"/>
    <s v="Providence"/>
    <x v="5"/>
    <n v="0.33"/>
    <n v="650"/>
    <n v="214.5"/>
    <n v="113.685"/>
    <n v="0.53"/>
  </r>
  <r>
    <x v="0"/>
    <n v="1185732"/>
    <x v="708"/>
    <x v="0"/>
    <x v="46"/>
    <s v="Providence"/>
    <x v="0"/>
    <n v="0.34"/>
    <n v="1110"/>
    <n v="377.40000000000003"/>
    <n v="188.70000000000002"/>
    <n v="0.5"/>
  </r>
  <r>
    <x v="0"/>
    <n v="1185732"/>
    <x v="708"/>
    <x v="0"/>
    <x v="46"/>
    <s v="Providence"/>
    <x v="1"/>
    <n v="0.34"/>
    <n v="440"/>
    <n v="149.60000000000002"/>
    <n v="67.320000000000007"/>
    <n v="0.44999999999999996"/>
  </r>
  <r>
    <x v="0"/>
    <n v="1185732"/>
    <x v="708"/>
    <x v="0"/>
    <x v="46"/>
    <s v="Providence"/>
    <x v="2"/>
    <n v="0.23"/>
    <n v="510"/>
    <n v="117.30000000000001"/>
    <n v="60.996000000000009"/>
    <n v="0.52"/>
  </r>
  <r>
    <x v="0"/>
    <n v="1185732"/>
    <x v="708"/>
    <x v="0"/>
    <x v="46"/>
    <s v="Providence"/>
    <x v="3"/>
    <n v="0.28999999999999998"/>
    <n v="80"/>
    <n v="23.2"/>
    <n v="11.6"/>
    <n v="0.5"/>
  </r>
  <r>
    <x v="0"/>
    <n v="1185732"/>
    <x v="708"/>
    <x v="0"/>
    <x v="46"/>
    <s v="Providence"/>
    <x v="4"/>
    <n v="0.44"/>
    <n v="200"/>
    <n v="88"/>
    <n v="39.599999999999994"/>
    <n v="0.44999999999999996"/>
  </r>
  <r>
    <x v="0"/>
    <n v="1185732"/>
    <x v="708"/>
    <x v="0"/>
    <x v="46"/>
    <s v="Providence"/>
    <x v="5"/>
    <n v="0.32"/>
    <n v="510"/>
    <n v="163.20000000000002"/>
    <n v="88.128000000000014"/>
    <n v="0.54"/>
  </r>
  <r>
    <x v="0"/>
    <n v="1185732"/>
    <x v="230"/>
    <x v="0"/>
    <x v="46"/>
    <s v="Providence"/>
    <x v="0"/>
    <n v="0.32"/>
    <n v="1110"/>
    <n v="355.2"/>
    <n v="174.048"/>
    <n v="0.49"/>
  </r>
  <r>
    <x v="0"/>
    <n v="1185732"/>
    <x v="230"/>
    <x v="0"/>
    <x v="46"/>
    <s v="Providence"/>
    <x v="1"/>
    <n v="0.32"/>
    <n v="330"/>
    <n v="105.60000000000001"/>
    <n v="52.800000000000004"/>
    <n v="0.5"/>
  </r>
  <r>
    <x v="0"/>
    <n v="1185732"/>
    <x v="230"/>
    <x v="0"/>
    <x v="46"/>
    <s v="Providence"/>
    <x v="2"/>
    <n v="0.24"/>
    <n v="360"/>
    <n v="86.399999999999991"/>
    <n v="44.927999999999997"/>
    <n v="0.52"/>
  </r>
  <r>
    <x v="0"/>
    <n v="1185732"/>
    <x v="230"/>
    <x v="0"/>
    <x v="46"/>
    <s v="Providence"/>
    <x v="3"/>
    <n v="0.28999999999999998"/>
    <n v="130"/>
    <n v="37.699999999999996"/>
    <n v="19.980999999999998"/>
    <n v="0.53"/>
  </r>
  <r>
    <x v="0"/>
    <n v="1185732"/>
    <x v="230"/>
    <x v="0"/>
    <x v="46"/>
    <s v="Providence"/>
    <x v="4"/>
    <n v="0.44"/>
    <n v="150"/>
    <n v="66"/>
    <n v="26.400000000000002"/>
    <n v="0.4"/>
  </r>
  <r>
    <x v="0"/>
    <n v="1185732"/>
    <x v="230"/>
    <x v="0"/>
    <x v="46"/>
    <s v="Providence"/>
    <x v="5"/>
    <n v="0.33"/>
    <n v="500"/>
    <n v="165"/>
    <n v="85.8"/>
    <n v="0.52"/>
  </r>
  <r>
    <x v="0"/>
    <n v="1185732"/>
    <x v="259"/>
    <x v="0"/>
    <x v="46"/>
    <s v="Providence"/>
    <x v="0"/>
    <n v="0.49"/>
    <n v="1220"/>
    <n v="597.79999999999995"/>
    <n v="298.89999999999998"/>
    <n v="0.5"/>
  </r>
  <r>
    <x v="0"/>
    <n v="1185732"/>
    <x v="259"/>
    <x v="0"/>
    <x v="46"/>
    <s v="Providence"/>
    <x v="1"/>
    <n v="0.43"/>
    <n v="490"/>
    <n v="210.7"/>
    <n v="94.814999999999984"/>
    <n v="0.44999999999999996"/>
  </r>
  <r>
    <x v="0"/>
    <n v="1185732"/>
    <x v="259"/>
    <x v="0"/>
    <x v="46"/>
    <s v="Providence"/>
    <x v="2"/>
    <n v="0.39"/>
    <n v="600"/>
    <n v="234"/>
    <n v="126.36000000000001"/>
    <n v="0.54"/>
  </r>
  <r>
    <x v="0"/>
    <n v="1185732"/>
    <x v="259"/>
    <x v="0"/>
    <x v="46"/>
    <s v="Providence"/>
    <x v="3"/>
    <n v="0.39"/>
    <n v="440"/>
    <n v="171.6"/>
    <n v="89.231999999999999"/>
    <n v="0.52"/>
  </r>
  <r>
    <x v="0"/>
    <n v="1185732"/>
    <x v="259"/>
    <x v="0"/>
    <x v="46"/>
    <s v="Providence"/>
    <x v="4"/>
    <n v="0.49"/>
    <n v="460"/>
    <n v="225.4"/>
    <n v="90.160000000000011"/>
    <n v="0.4"/>
  </r>
  <r>
    <x v="0"/>
    <n v="1185732"/>
    <x v="259"/>
    <x v="0"/>
    <x v="46"/>
    <s v="Providence"/>
    <x v="5"/>
    <n v="0.52"/>
    <n v="810"/>
    <n v="421.2"/>
    <n v="223.23600000000002"/>
    <n v="0.53"/>
  </r>
  <r>
    <x v="0"/>
    <n v="1185732"/>
    <x v="292"/>
    <x v="0"/>
    <x v="46"/>
    <s v="Providence"/>
    <x v="0"/>
    <n v="0.47"/>
    <n v="1380"/>
    <n v="648.59999999999991"/>
    <n v="291.86999999999995"/>
    <n v="0.44999999999999996"/>
  </r>
  <r>
    <x v="0"/>
    <n v="1185732"/>
    <x v="292"/>
    <x v="0"/>
    <x v="46"/>
    <s v="Providence"/>
    <x v="1"/>
    <n v="0.41"/>
    <n v="900"/>
    <n v="369"/>
    <n v="180.81"/>
    <n v="0.49"/>
  </r>
  <r>
    <x v="0"/>
    <n v="1185732"/>
    <x v="292"/>
    <x v="0"/>
    <x v="46"/>
    <s v="Providence"/>
    <x v="2"/>
    <n v="0.39"/>
    <n v="650"/>
    <n v="253.5"/>
    <n v="139.42500000000001"/>
    <n v="0.55000000000000004"/>
  </r>
  <r>
    <x v="0"/>
    <n v="1185732"/>
    <x v="292"/>
    <x v="0"/>
    <x v="46"/>
    <s v="Providence"/>
    <x v="3"/>
    <n v="0.39"/>
    <n v="600"/>
    <n v="234"/>
    <n v="126.36000000000001"/>
    <n v="0.54"/>
  </r>
  <r>
    <x v="0"/>
    <n v="1185732"/>
    <x v="292"/>
    <x v="0"/>
    <x v="46"/>
    <s v="Providence"/>
    <x v="4"/>
    <n v="0.48"/>
    <n v="580"/>
    <n v="278.39999999999998"/>
    <n v="114.14399999999998"/>
    <n v="0.41"/>
  </r>
  <r>
    <x v="0"/>
    <n v="1185732"/>
    <x v="292"/>
    <x v="0"/>
    <x v="46"/>
    <s v="Providence"/>
    <x v="5"/>
    <n v="0.51"/>
    <n v="880"/>
    <n v="448.8"/>
    <n v="228.88800000000001"/>
    <n v="0.51"/>
  </r>
  <r>
    <x v="0"/>
    <n v="1185732"/>
    <x v="320"/>
    <x v="0"/>
    <x v="46"/>
    <s v="Providence"/>
    <x v="0"/>
    <n v="0.46"/>
    <n v="1670"/>
    <n v="768.2"/>
    <n v="345.69"/>
    <n v="0.44999999999999996"/>
  </r>
  <r>
    <x v="0"/>
    <n v="1185732"/>
    <x v="320"/>
    <x v="0"/>
    <x v="46"/>
    <s v="Providence"/>
    <x v="1"/>
    <n v="0.41"/>
    <n v="810"/>
    <n v="332.09999999999997"/>
    <n v="166.04999999999998"/>
    <n v="0.5"/>
  </r>
  <r>
    <x v="0"/>
    <n v="1185732"/>
    <x v="320"/>
    <x v="0"/>
    <x v="46"/>
    <s v="Providence"/>
    <x v="2"/>
    <n v="0.37"/>
    <n v="650"/>
    <n v="240.5"/>
    <n v="125.06"/>
    <n v="0.52"/>
  </r>
  <r>
    <x v="0"/>
    <n v="1185732"/>
    <x v="320"/>
    <x v="0"/>
    <x v="46"/>
    <s v="Providence"/>
    <x v="3"/>
    <n v="0.37"/>
    <n v="580"/>
    <n v="214.6"/>
    <n v="111.592"/>
    <n v="0.52"/>
  </r>
  <r>
    <x v="0"/>
    <n v="1185732"/>
    <x v="320"/>
    <x v="0"/>
    <x v="46"/>
    <s v="Providence"/>
    <x v="4"/>
    <n v="0.47"/>
    <n v="630"/>
    <n v="296.09999999999997"/>
    <n v="118.44"/>
    <n v="0.4"/>
  </r>
  <r>
    <x v="0"/>
    <n v="1185732"/>
    <x v="320"/>
    <x v="0"/>
    <x v="46"/>
    <s v="Providence"/>
    <x v="5"/>
    <n v="0.5"/>
    <n v="1160"/>
    <n v="580"/>
    <n v="290"/>
    <n v="0.5"/>
  </r>
  <r>
    <x v="0"/>
    <n v="1185732"/>
    <x v="352"/>
    <x v="0"/>
    <x v="46"/>
    <s v="Providence"/>
    <x v="0"/>
    <n v="0.46"/>
    <n v="1430"/>
    <n v="657.80000000000007"/>
    <n v="315.74400000000003"/>
    <n v="0.48"/>
  </r>
  <r>
    <x v="0"/>
    <n v="1185732"/>
    <x v="352"/>
    <x v="0"/>
    <x v="46"/>
    <s v="Providence"/>
    <x v="1"/>
    <n v="0.42"/>
    <n v="910"/>
    <n v="382.2"/>
    <n v="179.63399999999999"/>
    <n v="0.47"/>
  </r>
  <r>
    <x v="0"/>
    <n v="1185732"/>
    <x v="352"/>
    <x v="0"/>
    <x v="46"/>
    <s v="Providence"/>
    <x v="2"/>
    <n v="0.38"/>
    <n v="750"/>
    <n v="285"/>
    <n v="156.75"/>
    <n v="0.55000000000000004"/>
  </r>
  <r>
    <x v="0"/>
    <n v="1185732"/>
    <x v="352"/>
    <x v="0"/>
    <x v="46"/>
    <s v="Providence"/>
    <x v="3"/>
    <n v="0.37"/>
    <n v="390"/>
    <n v="144.30000000000001"/>
    <n v="76.479000000000013"/>
    <n v="0.53"/>
  </r>
  <r>
    <x v="0"/>
    <n v="1185732"/>
    <x v="352"/>
    <x v="0"/>
    <x v="46"/>
    <s v="Providence"/>
    <x v="4"/>
    <n v="0.45"/>
    <n v="310"/>
    <n v="139.5"/>
    <n v="55.800000000000004"/>
    <n v="0.4"/>
  </r>
  <r>
    <x v="0"/>
    <n v="1185732"/>
    <x v="352"/>
    <x v="0"/>
    <x v="46"/>
    <s v="Providence"/>
    <x v="5"/>
    <n v="0.52"/>
    <n v="870"/>
    <n v="452.40000000000003"/>
    <n v="244.29600000000002"/>
    <n v="0.54"/>
  </r>
  <r>
    <x v="0"/>
    <n v="1185732"/>
    <x v="382"/>
    <x v="0"/>
    <x v="46"/>
    <s v="Providence"/>
    <x v="0"/>
    <n v="0.45"/>
    <n v="1110"/>
    <n v="499.5"/>
    <n v="224.77499999999998"/>
    <n v="0.44999999999999996"/>
  </r>
  <r>
    <x v="0"/>
    <n v="1185732"/>
    <x v="382"/>
    <x v="0"/>
    <x v="46"/>
    <s v="Providence"/>
    <x v="1"/>
    <n v="0.43"/>
    <n v="560"/>
    <n v="240.79999999999998"/>
    <n v="115.58399999999999"/>
    <n v="0.48"/>
  </r>
  <r>
    <x v="0"/>
    <n v="1185732"/>
    <x v="382"/>
    <x v="0"/>
    <x v="46"/>
    <s v="Providence"/>
    <x v="2"/>
    <n v="0.36"/>
    <n v="380"/>
    <n v="136.79999999999998"/>
    <n v="69.767999999999986"/>
    <n v="0.51"/>
  </r>
  <r>
    <x v="0"/>
    <n v="1185732"/>
    <x v="382"/>
    <x v="0"/>
    <x v="46"/>
    <s v="Providence"/>
    <x v="3"/>
    <n v="0.39"/>
    <n v="270"/>
    <n v="105.3"/>
    <n v="56.862000000000002"/>
    <n v="0.54"/>
  </r>
  <r>
    <x v="0"/>
    <n v="1185732"/>
    <x v="382"/>
    <x v="0"/>
    <x v="46"/>
    <s v="Providence"/>
    <x v="4"/>
    <n v="0.47"/>
    <n v="270"/>
    <n v="126.89999999999999"/>
    <n v="52.028999999999996"/>
    <n v="0.41"/>
  </r>
  <r>
    <x v="0"/>
    <n v="1185732"/>
    <x v="382"/>
    <x v="0"/>
    <x v="46"/>
    <s v="Providence"/>
    <x v="5"/>
    <n v="0.52"/>
    <n v="580"/>
    <n v="301.60000000000002"/>
    <n v="153.816"/>
    <n v="0.51"/>
  </r>
  <r>
    <x v="0"/>
    <n v="1185732"/>
    <x v="414"/>
    <x v="0"/>
    <x v="46"/>
    <s v="Providence"/>
    <x v="0"/>
    <n v="0.53"/>
    <n v="940"/>
    <n v="498.20000000000005"/>
    <n v="249.10000000000002"/>
    <n v="0.5"/>
  </r>
  <r>
    <x v="0"/>
    <n v="1185732"/>
    <x v="414"/>
    <x v="0"/>
    <x v="46"/>
    <s v="Providence"/>
    <x v="1"/>
    <n v="0.46"/>
    <n v="560"/>
    <n v="257.60000000000002"/>
    <n v="126.224"/>
    <n v="0.49"/>
  </r>
  <r>
    <x v="0"/>
    <n v="1185732"/>
    <x v="414"/>
    <x v="0"/>
    <x v="46"/>
    <s v="Providence"/>
    <x v="2"/>
    <n v="0.45"/>
    <n v="290"/>
    <n v="130.5"/>
    <n v="67.86"/>
    <n v="0.52"/>
  </r>
  <r>
    <x v="0"/>
    <n v="1185732"/>
    <x v="414"/>
    <x v="0"/>
    <x v="46"/>
    <s v="Providence"/>
    <x v="3"/>
    <n v="0.47"/>
    <n v="230"/>
    <n v="108.1"/>
    <n v="54.05"/>
    <n v="0.5"/>
  </r>
  <r>
    <x v="0"/>
    <n v="1185732"/>
    <x v="414"/>
    <x v="0"/>
    <x v="46"/>
    <s v="Providence"/>
    <x v="4"/>
    <n v="0.55000000000000004"/>
    <n v="190"/>
    <n v="104.50000000000001"/>
    <n v="41.800000000000011"/>
    <n v="0.4"/>
  </r>
  <r>
    <x v="2"/>
    <n v="1185732"/>
    <x v="414"/>
    <x v="0"/>
    <x v="46"/>
    <s v="Providence"/>
    <x v="5"/>
    <n v="0.64"/>
    <n v="580"/>
    <n v="371.2"/>
    <n v="189.31199999999998"/>
    <n v="0.51"/>
  </r>
  <r>
    <x v="2"/>
    <n v="1185732"/>
    <x v="444"/>
    <x v="0"/>
    <x v="46"/>
    <s v="Providence"/>
    <x v="0"/>
    <n v="0.55000000000000004"/>
    <n v="950"/>
    <n v="522.5"/>
    <n v="256.02499999999998"/>
    <n v="0.49"/>
  </r>
  <r>
    <x v="2"/>
    <n v="1185732"/>
    <x v="444"/>
    <x v="0"/>
    <x v="46"/>
    <s v="Providence"/>
    <x v="1"/>
    <n v="0.46"/>
    <n v="630"/>
    <n v="289.8"/>
    <n v="130.41"/>
    <n v="0.44999999999999996"/>
  </r>
  <r>
    <x v="2"/>
    <n v="1185732"/>
    <x v="444"/>
    <x v="0"/>
    <x v="46"/>
    <s v="Providence"/>
    <x v="2"/>
    <n v="0.48"/>
    <n v="640"/>
    <n v="307.2"/>
    <n v="165.88800000000001"/>
    <n v="0.54"/>
  </r>
  <r>
    <x v="2"/>
    <n v="1185732"/>
    <x v="444"/>
    <x v="0"/>
    <x v="46"/>
    <s v="Providence"/>
    <x v="3"/>
    <n v="0.48"/>
    <n v="580"/>
    <n v="278.39999999999998"/>
    <n v="153.12"/>
    <n v="0.55000000000000004"/>
  </r>
  <r>
    <x v="2"/>
    <n v="1185732"/>
    <x v="444"/>
    <x v="0"/>
    <x v="46"/>
    <s v="Providence"/>
    <x v="4"/>
    <n v="0.57999999999999996"/>
    <n v="440"/>
    <n v="255.2"/>
    <n v="112.288"/>
    <n v="0.44"/>
  </r>
  <r>
    <x v="2"/>
    <n v="1185732"/>
    <x v="444"/>
    <x v="0"/>
    <x v="46"/>
    <s v="Providence"/>
    <x v="5"/>
    <n v="0.6"/>
    <n v="770"/>
    <n v="462"/>
    <n v="240.24"/>
    <n v="0.52"/>
  </r>
  <r>
    <x v="2"/>
    <n v="1185732"/>
    <x v="473"/>
    <x v="0"/>
    <x v="46"/>
    <s v="Providence"/>
    <x v="0"/>
    <n v="0.54"/>
    <n v="1350"/>
    <n v="729"/>
    <n v="364.5"/>
    <n v="0.5"/>
  </r>
  <r>
    <x v="2"/>
    <n v="1185732"/>
    <x v="473"/>
    <x v="0"/>
    <x v="46"/>
    <s v="Providence"/>
    <x v="1"/>
    <n v="0.45"/>
    <n v="780"/>
    <n v="351"/>
    <n v="168.48"/>
    <n v="0.48"/>
  </r>
  <r>
    <x v="2"/>
    <n v="1185732"/>
    <x v="473"/>
    <x v="0"/>
    <x v="46"/>
    <s v="Providence"/>
    <x v="2"/>
    <n v="0.47"/>
    <n v="740"/>
    <n v="347.79999999999995"/>
    <n v="177.37799999999999"/>
    <n v="0.51"/>
  </r>
  <r>
    <x v="2"/>
    <n v="1185732"/>
    <x v="473"/>
    <x v="0"/>
    <x v="46"/>
    <s v="Providence"/>
    <x v="3"/>
    <n v="0.48"/>
    <n v="650"/>
    <n v="312"/>
    <n v="156"/>
    <n v="0.5"/>
  </r>
  <r>
    <x v="2"/>
    <n v="1185732"/>
    <x v="473"/>
    <x v="0"/>
    <x v="46"/>
    <s v="Providence"/>
    <x v="4"/>
    <n v="0.56000000000000005"/>
    <n v="680"/>
    <n v="380.8"/>
    <n v="163.744"/>
    <n v="0.43"/>
  </r>
  <r>
    <x v="2"/>
    <n v="1185732"/>
    <x v="473"/>
    <x v="0"/>
    <x v="46"/>
    <s v="Providence"/>
    <x v="5"/>
    <n v="0.6"/>
    <n v="850"/>
    <n v="510"/>
    <n v="280.5"/>
    <n v="0.55000000000000004"/>
  </r>
  <r>
    <x v="2"/>
    <n v="1185732"/>
    <x v="181"/>
    <x v="0"/>
    <x v="46"/>
    <s v="Providence"/>
    <x v="0"/>
    <n v="0.38"/>
    <n v="1260"/>
    <n v="478.8"/>
    <n v="205.88400000000001"/>
    <n v="0.43"/>
  </r>
  <r>
    <x v="2"/>
    <n v="1185732"/>
    <x v="181"/>
    <x v="0"/>
    <x v="46"/>
    <s v="Providence"/>
    <x v="1"/>
    <n v="0.38"/>
    <n v="680"/>
    <n v="258.39999999999998"/>
    <n v="113.69599999999998"/>
    <n v="0.44"/>
  </r>
  <r>
    <x v="2"/>
    <n v="1185732"/>
    <x v="181"/>
    <x v="0"/>
    <x v="46"/>
    <s v="Providence"/>
    <x v="2"/>
    <n v="0.27"/>
    <n v="730"/>
    <n v="197.10000000000002"/>
    <n v="70.956000000000003"/>
    <n v="0.36"/>
  </r>
  <r>
    <x v="2"/>
    <n v="1185732"/>
    <x v="181"/>
    <x v="0"/>
    <x v="46"/>
    <s v="Providence"/>
    <x v="3"/>
    <n v="0.34"/>
    <n v="260"/>
    <n v="88.4"/>
    <n v="33.592000000000006"/>
    <n v="0.38"/>
  </r>
  <r>
    <x v="2"/>
    <n v="1185732"/>
    <x v="181"/>
    <x v="0"/>
    <x v="46"/>
    <s v="Providence"/>
    <x v="4"/>
    <n v="0.48"/>
    <n v="410"/>
    <n v="196.79999999999998"/>
    <n v="76.751999999999995"/>
    <n v="0.39"/>
  </r>
  <r>
    <x v="2"/>
    <n v="1185732"/>
    <x v="181"/>
    <x v="0"/>
    <x v="46"/>
    <s v="Providence"/>
    <x v="5"/>
    <n v="0.38"/>
    <n v="700"/>
    <n v="266"/>
    <n v="109.05999999999999"/>
    <n v="0.41"/>
  </r>
  <r>
    <x v="2"/>
    <n v="1185732"/>
    <x v="210"/>
    <x v="0"/>
    <x v="46"/>
    <s v="Providence"/>
    <x v="0"/>
    <n v="0.36"/>
    <n v="1400"/>
    <n v="504"/>
    <n v="206.64"/>
    <n v="0.41"/>
  </r>
  <r>
    <x v="2"/>
    <n v="1185732"/>
    <x v="210"/>
    <x v="0"/>
    <x v="46"/>
    <s v="Providence"/>
    <x v="1"/>
    <n v="0.38"/>
    <n v="410"/>
    <n v="155.80000000000001"/>
    <n v="65.436000000000007"/>
    <n v="0.42"/>
  </r>
  <r>
    <x v="2"/>
    <n v="1185732"/>
    <x v="210"/>
    <x v="0"/>
    <x v="46"/>
    <s v="Providence"/>
    <x v="2"/>
    <n v="0.28999999999999998"/>
    <n v="600"/>
    <n v="174"/>
    <n v="66.12"/>
    <n v="0.38"/>
  </r>
  <r>
    <x v="2"/>
    <n v="1185732"/>
    <x v="210"/>
    <x v="0"/>
    <x v="47"/>
    <s v="Boston"/>
    <x v="3"/>
    <n v="0.32"/>
    <n v="680"/>
    <n v="217.6"/>
    <n v="82.688000000000002"/>
    <n v="0.38"/>
  </r>
  <r>
    <x v="2"/>
    <n v="1185732"/>
    <x v="210"/>
    <x v="0"/>
    <x v="47"/>
    <s v="Boston"/>
    <x v="4"/>
    <n v="0.48"/>
    <n v="410"/>
    <n v="196.79999999999998"/>
    <n v="74.783999999999992"/>
    <n v="0.38"/>
  </r>
  <r>
    <x v="2"/>
    <n v="1185732"/>
    <x v="210"/>
    <x v="0"/>
    <x v="47"/>
    <s v="Boston"/>
    <x v="5"/>
    <n v="0.38"/>
    <n v="750"/>
    <n v="285"/>
    <n v="125.4"/>
    <n v="0.44"/>
  </r>
  <r>
    <x v="2"/>
    <n v="1185732"/>
    <x v="218"/>
    <x v="0"/>
    <x v="47"/>
    <s v="Boston"/>
    <x v="0"/>
    <n v="0.38"/>
    <n v="1270"/>
    <n v="482.6"/>
    <n v="212.34400000000002"/>
    <n v="0.44"/>
  </r>
  <r>
    <x v="2"/>
    <n v="1185732"/>
    <x v="218"/>
    <x v="0"/>
    <x v="47"/>
    <s v="Boston"/>
    <x v="1"/>
    <n v="0.38"/>
    <n v="470"/>
    <n v="178.6"/>
    <n v="80.36999999999999"/>
    <n v="0.44999999999999996"/>
  </r>
  <r>
    <x v="2"/>
    <n v="1185732"/>
    <x v="218"/>
    <x v="0"/>
    <x v="47"/>
    <s v="Boston"/>
    <x v="2"/>
    <n v="0.28000000000000003"/>
    <n v="500"/>
    <n v="140"/>
    <n v="54.6"/>
    <n v="0.39"/>
  </r>
  <r>
    <x v="2"/>
    <n v="1185732"/>
    <x v="218"/>
    <x v="0"/>
    <x v="47"/>
    <s v="Boston"/>
    <x v="3"/>
    <n v="0.34"/>
    <n v="870"/>
    <n v="295.8"/>
    <n v="106.488"/>
    <n v="0.36"/>
  </r>
  <r>
    <x v="2"/>
    <n v="1185732"/>
    <x v="218"/>
    <x v="0"/>
    <x v="47"/>
    <s v="Boston"/>
    <x v="4"/>
    <n v="0.46"/>
    <n v="290"/>
    <n v="133.4"/>
    <n v="52.026000000000003"/>
    <n v="0.39"/>
  </r>
  <r>
    <x v="2"/>
    <n v="1185732"/>
    <x v="218"/>
    <x v="0"/>
    <x v="47"/>
    <s v="Boston"/>
    <x v="5"/>
    <n v="0.39"/>
    <n v="540"/>
    <n v="210.6"/>
    <n v="86.345999999999989"/>
    <n v="0.41"/>
  </r>
  <r>
    <x v="2"/>
    <n v="1185732"/>
    <x v="237"/>
    <x v="0"/>
    <x v="47"/>
    <s v="Boston"/>
    <x v="0"/>
    <n v="0.38"/>
    <n v="1170"/>
    <n v="444.6"/>
    <n v="200.07"/>
    <n v="0.44999999999999996"/>
  </r>
  <r>
    <x v="2"/>
    <n v="1185732"/>
    <x v="237"/>
    <x v="0"/>
    <x v="47"/>
    <s v="Boston"/>
    <x v="1"/>
    <n v="0.37"/>
    <n v="450"/>
    <n v="166.5"/>
    <n v="73.260000000000005"/>
    <n v="0.44"/>
  </r>
  <r>
    <x v="2"/>
    <n v="1185732"/>
    <x v="237"/>
    <x v="0"/>
    <x v="47"/>
    <s v="Boston"/>
    <x v="2"/>
    <n v="0.28999999999999998"/>
    <n v="410"/>
    <n v="118.89999999999999"/>
    <n v="41.614999999999995"/>
    <n v="0.35"/>
  </r>
  <r>
    <x v="2"/>
    <n v="1185732"/>
    <x v="237"/>
    <x v="0"/>
    <x v="47"/>
    <s v="Boston"/>
    <x v="3"/>
    <n v="0.32"/>
    <n v="350"/>
    <n v="112"/>
    <n v="43.68"/>
    <n v="0.39"/>
  </r>
  <r>
    <x v="2"/>
    <n v="1185732"/>
    <x v="237"/>
    <x v="0"/>
    <x v="47"/>
    <s v="Boston"/>
    <x v="4"/>
    <n v="0.49"/>
    <n v="330"/>
    <n v="161.69999999999999"/>
    <n v="61.445999999999998"/>
    <n v="0.38"/>
  </r>
  <r>
    <x v="2"/>
    <n v="1185732"/>
    <x v="237"/>
    <x v="0"/>
    <x v="47"/>
    <s v="Boston"/>
    <x v="5"/>
    <n v="0.39"/>
    <n v="830"/>
    <n v="323.7"/>
    <n v="142.428"/>
    <n v="0.44"/>
  </r>
  <r>
    <x v="2"/>
    <n v="1185732"/>
    <x v="266"/>
    <x v="0"/>
    <x v="47"/>
    <s v="Boston"/>
    <x v="0"/>
    <n v="0.53"/>
    <n v="1290"/>
    <n v="683.7"/>
    <n v="293.99100000000004"/>
    <n v="0.43"/>
  </r>
  <r>
    <x v="2"/>
    <n v="1185732"/>
    <x v="266"/>
    <x v="0"/>
    <x v="47"/>
    <s v="Boston"/>
    <x v="1"/>
    <n v="0.47"/>
    <n v="540"/>
    <n v="253.79999999999998"/>
    <n v="109.13399999999999"/>
    <n v="0.43"/>
  </r>
  <r>
    <x v="2"/>
    <n v="1185732"/>
    <x v="266"/>
    <x v="0"/>
    <x v="47"/>
    <s v="Boston"/>
    <x v="2"/>
    <n v="0.41"/>
    <n v="560"/>
    <n v="229.6"/>
    <n v="91.84"/>
    <n v="0.4"/>
  </r>
  <r>
    <x v="2"/>
    <n v="1185732"/>
    <x v="266"/>
    <x v="0"/>
    <x v="47"/>
    <s v="Boston"/>
    <x v="3"/>
    <n v="0.44"/>
    <n v="470"/>
    <n v="206.8"/>
    <n v="80.652000000000001"/>
    <n v="0.39"/>
  </r>
  <r>
    <x v="2"/>
    <n v="1185732"/>
    <x v="266"/>
    <x v="0"/>
    <x v="47"/>
    <s v="Boston"/>
    <x v="4"/>
    <n v="0.5"/>
    <n v="540"/>
    <n v="270"/>
    <n v="102.6"/>
    <n v="0.38"/>
  </r>
  <r>
    <x v="2"/>
    <n v="1185732"/>
    <x v="266"/>
    <x v="0"/>
    <x v="47"/>
    <s v="Boston"/>
    <x v="5"/>
    <n v="0.55000000000000004"/>
    <n v="880"/>
    <n v="484.00000000000006"/>
    <n v="198.44"/>
    <n v="0.41"/>
  </r>
  <r>
    <x v="2"/>
    <n v="1185732"/>
    <x v="299"/>
    <x v="0"/>
    <x v="47"/>
    <s v="Boston"/>
    <x v="0"/>
    <n v="0.51"/>
    <n v="1550"/>
    <n v="790.5"/>
    <n v="332.01"/>
    <n v="0.42"/>
  </r>
  <r>
    <x v="2"/>
    <n v="1185732"/>
    <x v="299"/>
    <x v="0"/>
    <x v="47"/>
    <s v="Boston"/>
    <x v="1"/>
    <n v="0.47"/>
    <n v="940"/>
    <n v="441.79999999999995"/>
    <n v="185.55599999999998"/>
    <n v="0.42"/>
  </r>
  <r>
    <x v="2"/>
    <n v="1185732"/>
    <x v="299"/>
    <x v="0"/>
    <x v="47"/>
    <s v="Boston"/>
    <x v="2"/>
    <n v="0.42"/>
    <n v="680"/>
    <n v="285.59999999999997"/>
    <n v="102.81599999999999"/>
    <n v="0.36"/>
  </r>
  <r>
    <x v="2"/>
    <n v="1185732"/>
    <x v="299"/>
    <x v="0"/>
    <x v="47"/>
    <s v="Boston"/>
    <x v="3"/>
    <n v="0.41"/>
    <n v="650"/>
    <n v="266.5"/>
    <n v="93.274999999999991"/>
    <n v="0.35"/>
  </r>
  <r>
    <x v="2"/>
    <n v="1185732"/>
    <x v="299"/>
    <x v="0"/>
    <x v="47"/>
    <s v="Boston"/>
    <x v="4"/>
    <n v="0.51"/>
    <n v="590"/>
    <n v="300.89999999999998"/>
    <n v="114.342"/>
    <n v="0.38"/>
  </r>
  <r>
    <x v="2"/>
    <n v="1185732"/>
    <x v="299"/>
    <x v="0"/>
    <x v="47"/>
    <s v="Boston"/>
    <x v="5"/>
    <n v="0.54"/>
    <n v="1010"/>
    <n v="545.40000000000009"/>
    <n v="218.16000000000005"/>
    <n v="0.4"/>
  </r>
  <r>
    <x v="2"/>
    <n v="1185732"/>
    <x v="327"/>
    <x v="0"/>
    <x v="47"/>
    <s v="Boston"/>
    <x v="0"/>
    <n v="0.52"/>
    <n v="1500"/>
    <n v="780"/>
    <n v="327.59999999999997"/>
    <n v="0.42"/>
  </r>
  <r>
    <x v="2"/>
    <n v="1185732"/>
    <x v="327"/>
    <x v="0"/>
    <x v="47"/>
    <s v="Boston"/>
    <x v="1"/>
    <n v="0.49"/>
    <n v="1050"/>
    <n v="514.5"/>
    <n v="221.23499999999999"/>
    <n v="0.43"/>
  </r>
  <r>
    <x v="2"/>
    <n v="1185732"/>
    <x v="327"/>
    <x v="0"/>
    <x v="47"/>
    <s v="Boston"/>
    <x v="2"/>
    <n v="0.41"/>
    <n v="770"/>
    <n v="315.7"/>
    <n v="116.809"/>
    <n v="0.37"/>
  </r>
  <r>
    <x v="2"/>
    <n v="1185732"/>
    <x v="327"/>
    <x v="0"/>
    <x v="47"/>
    <s v="Boston"/>
    <x v="3"/>
    <n v="0.44"/>
    <n v="560"/>
    <n v="246.4"/>
    <n v="88.703999999999994"/>
    <n v="0.36"/>
  </r>
  <r>
    <x v="2"/>
    <n v="1185732"/>
    <x v="327"/>
    <x v="0"/>
    <x v="47"/>
    <s v="Boston"/>
    <x v="4"/>
    <n v="0.53"/>
    <n v="680"/>
    <n v="360.40000000000003"/>
    <n v="140.55600000000001"/>
    <n v="0.39"/>
  </r>
  <r>
    <x v="2"/>
    <n v="1185732"/>
    <x v="327"/>
    <x v="0"/>
    <x v="47"/>
    <s v="Boston"/>
    <x v="5"/>
    <n v="0.55000000000000004"/>
    <n v="1280"/>
    <n v="704"/>
    <n v="295.68"/>
    <n v="0.42"/>
  </r>
  <r>
    <x v="2"/>
    <n v="1185732"/>
    <x v="359"/>
    <x v="0"/>
    <x v="47"/>
    <s v="Boston"/>
    <x v="0"/>
    <n v="0.5"/>
    <n v="1610"/>
    <n v="805"/>
    <n v="354.2"/>
    <n v="0.44"/>
  </r>
  <r>
    <x v="2"/>
    <n v="1185732"/>
    <x v="359"/>
    <x v="0"/>
    <x v="47"/>
    <s v="Boston"/>
    <x v="1"/>
    <n v="0.47"/>
    <n v="880"/>
    <n v="413.59999999999997"/>
    <n v="169.57599999999996"/>
    <n v="0.41"/>
  </r>
  <r>
    <x v="2"/>
    <n v="1185732"/>
    <x v="359"/>
    <x v="0"/>
    <x v="47"/>
    <s v="Boston"/>
    <x v="2"/>
    <n v="0.42"/>
    <n v="690"/>
    <n v="289.8"/>
    <n v="101.42999999999999"/>
    <n v="0.35"/>
  </r>
  <r>
    <x v="2"/>
    <n v="1185732"/>
    <x v="359"/>
    <x v="0"/>
    <x v="47"/>
    <s v="Boston"/>
    <x v="3"/>
    <n v="0.42"/>
    <n v="510"/>
    <n v="214.2"/>
    <n v="77.111999999999995"/>
    <n v="0.36"/>
  </r>
  <r>
    <x v="2"/>
    <n v="1185732"/>
    <x v="359"/>
    <x v="0"/>
    <x v="47"/>
    <s v="Boston"/>
    <x v="4"/>
    <n v="0.5"/>
    <n v="440"/>
    <n v="220"/>
    <n v="81.400000000000006"/>
    <n v="0.37"/>
  </r>
  <r>
    <x v="2"/>
    <n v="1185732"/>
    <x v="359"/>
    <x v="0"/>
    <x v="47"/>
    <s v="Boston"/>
    <x v="5"/>
    <n v="0.57999999999999996"/>
    <n v="910"/>
    <n v="527.79999999999995"/>
    <n v="237.50999999999996"/>
    <n v="0.44999999999999996"/>
  </r>
  <r>
    <x v="2"/>
    <n v="1185732"/>
    <x v="389"/>
    <x v="0"/>
    <x v="47"/>
    <s v="Boston"/>
    <x v="0"/>
    <n v="0.53"/>
    <n v="1350"/>
    <n v="715.5"/>
    <n v="300.51"/>
    <n v="0.42"/>
  </r>
  <r>
    <x v="2"/>
    <n v="1185732"/>
    <x v="389"/>
    <x v="0"/>
    <x v="47"/>
    <s v="Boston"/>
    <x v="1"/>
    <n v="0.49"/>
    <n v="630"/>
    <n v="308.7"/>
    <n v="123.48"/>
    <n v="0.4"/>
  </r>
  <r>
    <x v="2"/>
    <n v="1185732"/>
    <x v="389"/>
    <x v="0"/>
    <x v="47"/>
    <s v="Boston"/>
    <x v="2"/>
    <n v="0.41"/>
    <n v="390"/>
    <n v="159.89999999999998"/>
    <n v="59.16299999999999"/>
    <n v="0.37"/>
  </r>
  <r>
    <x v="2"/>
    <n v="1185732"/>
    <x v="389"/>
    <x v="0"/>
    <x v="47"/>
    <s v="Boston"/>
    <x v="3"/>
    <n v="0.42"/>
    <n v="360"/>
    <n v="151.19999999999999"/>
    <n v="60.48"/>
    <n v="0.4"/>
  </r>
  <r>
    <x v="2"/>
    <n v="1185732"/>
    <x v="389"/>
    <x v="0"/>
    <x v="47"/>
    <s v="Boston"/>
    <x v="4"/>
    <n v="0.52"/>
    <n v="340"/>
    <n v="176.8"/>
    <n v="63.648000000000003"/>
    <n v="0.36"/>
  </r>
  <r>
    <x v="2"/>
    <n v="1185732"/>
    <x v="389"/>
    <x v="0"/>
    <x v="47"/>
    <s v="Boston"/>
    <x v="5"/>
    <n v="0.56999999999999995"/>
    <n v="630"/>
    <n v="359.09999999999997"/>
    <n v="161.59499999999997"/>
    <n v="0.44999999999999996"/>
  </r>
  <r>
    <x v="2"/>
    <n v="1185732"/>
    <x v="421"/>
    <x v="0"/>
    <x v="47"/>
    <s v="Boston"/>
    <x v="0"/>
    <n v="0.56999999999999995"/>
    <n v="1200"/>
    <n v="683.99999999999989"/>
    <n v="307.7999999999999"/>
    <n v="0.44999999999999996"/>
  </r>
  <r>
    <x v="2"/>
    <n v="1185732"/>
    <x v="421"/>
    <x v="0"/>
    <x v="47"/>
    <s v="Boston"/>
    <x v="1"/>
    <n v="0.53"/>
    <n v="560"/>
    <n v="296.8"/>
    <n v="133.56"/>
    <n v="0.44999999999999996"/>
  </r>
  <r>
    <x v="2"/>
    <n v="1185732"/>
    <x v="421"/>
    <x v="0"/>
    <x v="47"/>
    <s v="Boston"/>
    <x v="2"/>
    <n v="0.53"/>
    <n v="340"/>
    <n v="180.20000000000002"/>
    <n v="63.07"/>
    <n v="0.35"/>
  </r>
  <r>
    <x v="2"/>
    <n v="1185732"/>
    <x v="421"/>
    <x v="0"/>
    <x v="47"/>
    <s v="Boston"/>
    <x v="3"/>
    <n v="0.54"/>
    <n v="270"/>
    <n v="145.80000000000001"/>
    <n v="55.404000000000003"/>
    <n v="0.38"/>
  </r>
  <r>
    <x v="2"/>
    <n v="1185732"/>
    <x v="421"/>
    <x v="0"/>
    <x v="47"/>
    <s v="Boston"/>
    <x v="4"/>
    <n v="0.62"/>
    <n v="270"/>
    <n v="167.4"/>
    <n v="58.589999999999996"/>
    <n v="0.35"/>
  </r>
  <r>
    <x v="1"/>
    <n v="1185732"/>
    <x v="421"/>
    <x v="0"/>
    <x v="47"/>
    <s v="Boston"/>
    <x v="5"/>
    <n v="0.66"/>
    <n v="650"/>
    <n v="429"/>
    <n v="188.76"/>
    <n v="0.44"/>
  </r>
  <r>
    <x v="1"/>
    <n v="1185732"/>
    <x v="451"/>
    <x v="0"/>
    <x v="47"/>
    <s v="Boston"/>
    <x v="0"/>
    <n v="0.62"/>
    <n v="1130"/>
    <n v="700.6"/>
    <n v="301.25799999999998"/>
    <n v="0.43"/>
  </r>
  <r>
    <x v="1"/>
    <n v="1185732"/>
    <x v="451"/>
    <x v="0"/>
    <x v="47"/>
    <s v="Boston"/>
    <x v="1"/>
    <n v="0.52"/>
    <n v="900"/>
    <n v="468"/>
    <n v="205.92"/>
    <n v="0.44"/>
  </r>
  <r>
    <x v="1"/>
    <n v="1185732"/>
    <x v="451"/>
    <x v="0"/>
    <x v="47"/>
    <s v="Boston"/>
    <x v="2"/>
    <n v="0.5"/>
    <n v="830"/>
    <n v="415"/>
    <n v="149.4"/>
    <n v="0.36"/>
  </r>
  <r>
    <x v="1"/>
    <n v="1185732"/>
    <x v="451"/>
    <x v="0"/>
    <x v="47"/>
    <s v="Boston"/>
    <x v="3"/>
    <n v="0.51"/>
    <n v="800"/>
    <n v="408"/>
    <n v="159.12"/>
    <n v="0.39"/>
  </r>
  <r>
    <x v="1"/>
    <n v="1185732"/>
    <x v="451"/>
    <x v="0"/>
    <x v="47"/>
    <s v="Boston"/>
    <x v="4"/>
    <n v="0.63"/>
    <n v="700"/>
    <n v="441"/>
    <n v="167.58"/>
    <n v="0.38"/>
  </r>
  <r>
    <x v="1"/>
    <n v="1185732"/>
    <x v="451"/>
    <x v="0"/>
    <x v="47"/>
    <s v="Boston"/>
    <x v="5"/>
    <n v="0.64"/>
    <n v="980"/>
    <n v="627.20000000000005"/>
    <n v="282.24"/>
    <n v="0.44999999999999996"/>
  </r>
  <r>
    <x v="1"/>
    <n v="1185732"/>
    <x v="480"/>
    <x v="0"/>
    <x v="47"/>
    <s v="Boston"/>
    <x v="0"/>
    <n v="0.64"/>
    <n v="1500"/>
    <n v="960"/>
    <n v="393.59999999999997"/>
    <n v="0.41"/>
  </r>
  <r>
    <x v="1"/>
    <n v="1185732"/>
    <x v="480"/>
    <x v="0"/>
    <x v="47"/>
    <s v="Boston"/>
    <x v="1"/>
    <n v="0.53"/>
    <n v="1050"/>
    <n v="556.5"/>
    <n v="222.60000000000002"/>
    <n v="0.4"/>
  </r>
  <r>
    <x v="1"/>
    <n v="1185732"/>
    <x v="480"/>
    <x v="0"/>
    <x v="47"/>
    <s v="Boston"/>
    <x v="2"/>
    <n v="0.51"/>
    <n v="980"/>
    <n v="499.8"/>
    <n v="194.922"/>
    <n v="0.39"/>
  </r>
  <r>
    <x v="1"/>
    <n v="1185732"/>
    <x v="480"/>
    <x v="0"/>
    <x v="47"/>
    <s v="Boston"/>
    <x v="3"/>
    <n v="0.52"/>
    <n v="750"/>
    <n v="390"/>
    <n v="148.19999999999999"/>
    <n v="0.38"/>
  </r>
  <r>
    <x v="1"/>
    <n v="1185732"/>
    <x v="480"/>
    <x v="0"/>
    <x v="47"/>
    <s v="Boston"/>
    <x v="4"/>
    <n v="0.62"/>
    <n v="840"/>
    <n v="520.79999999999995"/>
    <n v="203.11199999999999"/>
    <n v="0.39"/>
  </r>
  <r>
    <x v="1"/>
    <n v="1185732"/>
    <x v="480"/>
    <x v="0"/>
    <x v="47"/>
    <s v="Boston"/>
    <x v="5"/>
    <n v="0.65"/>
    <n v="1120"/>
    <n v="728"/>
    <n v="320.32"/>
    <n v="0.44"/>
  </r>
  <r>
    <x v="1"/>
    <n v="1185732"/>
    <x v="178"/>
    <x v="0"/>
    <x v="47"/>
    <s v="Boston"/>
    <x v="0"/>
    <n v="0.44"/>
    <n v="1520"/>
    <n v="668.8"/>
    <n v="367.84000000000003"/>
    <n v="0.55000000000000004"/>
  </r>
  <r>
    <x v="1"/>
    <n v="1185732"/>
    <x v="178"/>
    <x v="0"/>
    <x v="47"/>
    <s v="Boston"/>
    <x v="1"/>
    <n v="0.42"/>
    <n v="940"/>
    <n v="394.8"/>
    <n v="236.88"/>
    <n v="0.6"/>
  </r>
  <r>
    <x v="1"/>
    <n v="1185732"/>
    <x v="178"/>
    <x v="0"/>
    <x v="47"/>
    <s v="Boston"/>
    <x v="2"/>
    <n v="0.32"/>
    <n v="910"/>
    <n v="291.2"/>
    <n v="131.04"/>
    <n v="0.44999999999999996"/>
  </r>
  <r>
    <x v="1"/>
    <n v="1185732"/>
    <x v="178"/>
    <x v="0"/>
    <x v="47"/>
    <s v="Boston"/>
    <x v="3"/>
    <n v="0.39"/>
    <n v="440"/>
    <n v="171.6"/>
    <n v="84.083999999999989"/>
    <n v="0.49"/>
  </r>
  <r>
    <x v="1"/>
    <n v="1185732"/>
    <x v="178"/>
    <x v="0"/>
    <x v="47"/>
    <s v="Boston"/>
    <x v="4"/>
    <n v="0.52"/>
    <n v="680"/>
    <n v="353.6"/>
    <n v="166.19200000000001"/>
    <n v="0.47"/>
  </r>
  <r>
    <x v="1"/>
    <n v="1185732"/>
    <x v="178"/>
    <x v="0"/>
    <x v="47"/>
    <s v="Boston"/>
    <x v="5"/>
    <n v="0.44"/>
    <n v="980"/>
    <n v="431.2"/>
    <n v="219.91200000000001"/>
    <n v="0.51"/>
  </r>
  <r>
    <x v="1"/>
    <n v="1185732"/>
    <x v="207"/>
    <x v="0"/>
    <x v="47"/>
    <s v="Boston"/>
    <x v="0"/>
    <n v="0.41"/>
    <n v="1670"/>
    <n v="684.69999999999993"/>
    <n v="383.43200000000002"/>
    <n v="0.56000000000000005"/>
  </r>
  <r>
    <x v="1"/>
    <n v="1185732"/>
    <x v="207"/>
    <x v="0"/>
    <x v="47"/>
    <s v="Boston"/>
    <x v="1"/>
    <n v="0.44"/>
    <n v="610"/>
    <n v="268.39999999999998"/>
    <n v="161.04"/>
    <n v="0.6"/>
  </r>
  <r>
    <x v="1"/>
    <n v="1185732"/>
    <x v="207"/>
    <x v="0"/>
    <x v="47"/>
    <s v="Boston"/>
    <x v="2"/>
    <n v="0.33"/>
    <n v="740"/>
    <n v="244.20000000000002"/>
    <n v="122.10000000000001"/>
    <n v="0.5"/>
  </r>
  <r>
    <x v="1"/>
    <n v="1185732"/>
    <x v="207"/>
    <x v="0"/>
    <x v="48"/>
    <s v="Burlington"/>
    <x v="3"/>
    <n v="0.36"/>
    <n v="450"/>
    <n v="162"/>
    <n v="74.52"/>
    <n v="0.45999999999999996"/>
  </r>
  <r>
    <x v="1"/>
    <n v="1185732"/>
    <x v="207"/>
    <x v="0"/>
    <x v="48"/>
    <s v="Burlington"/>
    <x v="4"/>
    <n v="0.54"/>
    <n v="630"/>
    <n v="340.20000000000005"/>
    <n v="170.10000000000002"/>
    <n v="0.5"/>
  </r>
  <r>
    <x v="1"/>
    <n v="1185732"/>
    <x v="207"/>
    <x v="0"/>
    <x v="48"/>
    <s v="Burlington"/>
    <x v="5"/>
    <n v="0.43"/>
    <n v="850"/>
    <n v="365.5"/>
    <n v="197.37"/>
    <n v="0.54"/>
  </r>
  <r>
    <x v="1"/>
    <n v="1185732"/>
    <x v="215"/>
    <x v="0"/>
    <x v="48"/>
    <s v="Burlington"/>
    <x v="0"/>
    <n v="0.44"/>
    <n v="1420"/>
    <n v="624.79999999999995"/>
    <n v="374.87999999999994"/>
    <n v="0.6"/>
  </r>
  <r>
    <x v="1"/>
    <n v="1185732"/>
    <x v="215"/>
    <x v="0"/>
    <x v="48"/>
    <s v="Burlington"/>
    <x v="1"/>
    <n v="0.42"/>
    <n v="700"/>
    <n v="294"/>
    <n v="167.58"/>
    <n v="0.57000000000000006"/>
  </r>
  <r>
    <x v="1"/>
    <n v="1185732"/>
    <x v="215"/>
    <x v="0"/>
    <x v="48"/>
    <s v="Burlington"/>
    <x v="2"/>
    <n v="0.34"/>
    <n v="770"/>
    <n v="261.8"/>
    <n v="128.28200000000001"/>
    <n v="0.49"/>
  </r>
  <r>
    <x v="1"/>
    <n v="1185732"/>
    <x v="215"/>
    <x v="0"/>
    <x v="48"/>
    <s v="Burlington"/>
    <x v="3"/>
    <n v="0.36"/>
    <n v="380"/>
    <n v="136.79999999999998"/>
    <n v="67.031999999999996"/>
    <n v="0.49"/>
  </r>
  <r>
    <x v="1"/>
    <n v="1185732"/>
    <x v="215"/>
    <x v="0"/>
    <x v="48"/>
    <s v="Burlington"/>
    <x v="4"/>
    <n v="0.51"/>
    <n v="470"/>
    <n v="239.70000000000002"/>
    <n v="117.453"/>
    <n v="0.49"/>
  </r>
  <r>
    <x v="1"/>
    <n v="1185732"/>
    <x v="215"/>
    <x v="0"/>
    <x v="48"/>
    <s v="Burlington"/>
    <x v="5"/>
    <n v="0.41"/>
    <n v="800"/>
    <n v="328"/>
    <n v="180.39999999999998"/>
    <n v="0.54999999999999993"/>
  </r>
  <r>
    <x v="1"/>
    <n v="1185732"/>
    <x v="234"/>
    <x v="0"/>
    <x v="48"/>
    <s v="Burlington"/>
    <x v="0"/>
    <n v="0.41"/>
    <n v="1370"/>
    <n v="561.69999999999993"/>
    <n v="314.55199999999996"/>
    <n v="0.56000000000000005"/>
  </r>
  <r>
    <x v="1"/>
    <n v="1185732"/>
    <x v="234"/>
    <x v="0"/>
    <x v="48"/>
    <s v="Burlington"/>
    <x v="1"/>
    <n v="0.43"/>
    <n v="560"/>
    <n v="240.79999999999998"/>
    <n v="139.66400000000002"/>
    <n v="0.58000000000000007"/>
  </r>
  <r>
    <x v="1"/>
    <n v="1185732"/>
    <x v="234"/>
    <x v="0"/>
    <x v="48"/>
    <s v="Burlington"/>
    <x v="2"/>
    <n v="0.32"/>
    <n v="650"/>
    <n v="208"/>
    <n v="104"/>
    <n v="0.5"/>
  </r>
  <r>
    <x v="1"/>
    <n v="1185732"/>
    <x v="234"/>
    <x v="0"/>
    <x v="48"/>
    <s v="Burlington"/>
    <x v="3"/>
    <n v="0.36"/>
    <n v="440"/>
    <n v="158.4"/>
    <n v="79.2"/>
    <n v="0.5"/>
  </r>
  <r>
    <x v="1"/>
    <n v="1185732"/>
    <x v="234"/>
    <x v="0"/>
    <x v="48"/>
    <s v="Burlington"/>
    <x v="4"/>
    <n v="0.51"/>
    <n v="380"/>
    <n v="193.8"/>
    <n v="89.147999999999996"/>
    <n v="0.45999999999999996"/>
  </r>
  <r>
    <x v="1"/>
    <n v="1185732"/>
    <x v="234"/>
    <x v="0"/>
    <x v="48"/>
    <s v="Burlington"/>
    <x v="5"/>
    <n v="0.44"/>
    <n v="900"/>
    <n v="396"/>
    <n v="201.96"/>
    <n v="0.51"/>
  </r>
  <r>
    <x v="1"/>
    <n v="1185732"/>
    <x v="263"/>
    <x v="0"/>
    <x v="48"/>
    <s v="Burlington"/>
    <x v="0"/>
    <n v="0.55000000000000004"/>
    <n v="1540"/>
    <n v="847.00000000000011"/>
    <n v="482.79000000000013"/>
    <n v="0.57000000000000006"/>
  </r>
  <r>
    <x v="1"/>
    <n v="1185732"/>
    <x v="263"/>
    <x v="0"/>
    <x v="48"/>
    <s v="Burlington"/>
    <x v="1"/>
    <n v="0.54"/>
    <n v="800"/>
    <n v="432"/>
    <n v="241.92000000000002"/>
    <n v="0.56000000000000005"/>
  </r>
  <r>
    <x v="1"/>
    <n v="1185732"/>
    <x v="263"/>
    <x v="0"/>
    <x v="48"/>
    <s v="Burlington"/>
    <x v="2"/>
    <n v="0.49"/>
    <n v="750"/>
    <n v="367.5"/>
    <n v="169.04999999999998"/>
    <n v="0.45999999999999996"/>
  </r>
  <r>
    <x v="1"/>
    <n v="1185732"/>
    <x v="263"/>
    <x v="0"/>
    <x v="48"/>
    <s v="Burlington"/>
    <x v="3"/>
    <n v="0.46"/>
    <n v="650"/>
    <n v="299"/>
    <n v="140.53"/>
    <n v="0.47"/>
  </r>
  <r>
    <x v="1"/>
    <n v="1185732"/>
    <x v="263"/>
    <x v="0"/>
    <x v="48"/>
    <s v="Burlington"/>
    <x v="4"/>
    <n v="0.55000000000000004"/>
    <n v="720"/>
    <n v="396.00000000000006"/>
    <n v="186.12"/>
    <n v="0.47"/>
  </r>
  <r>
    <x v="1"/>
    <n v="1185732"/>
    <x v="263"/>
    <x v="0"/>
    <x v="48"/>
    <s v="Burlington"/>
    <x v="5"/>
    <n v="0.6"/>
    <n v="1200"/>
    <n v="720"/>
    <n v="374.40000000000003"/>
    <n v="0.52"/>
  </r>
  <r>
    <x v="1"/>
    <n v="1185732"/>
    <x v="296"/>
    <x v="0"/>
    <x v="48"/>
    <s v="Burlington"/>
    <x v="0"/>
    <n v="0.57999999999999996"/>
    <n v="1630"/>
    <n v="945.4"/>
    <n v="548.33200000000011"/>
    <n v="0.58000000000000007"/>
  </r>
  <r>
    <x v="1"/>
    <n v="1185732"/>
    <x v="296"/>
    <x v="0"/>
    <x v="48"/>
    <s v="Burlington"/>
    <x v="1"/>
    <n v="0.53"/>
    <n v="1160"/>
    <n v="614.80000000000007"/>
    <n v="362.73200000000008"/>
    <n v="0.59000000000000008"/>
  </r>
  <r>
    <x v="1"/>
    <n v="1185732"/>
    <x v="296"/>
    <x v="0"/>
    <x v="48"/>
    <s v="Burlington"/>
    <x v="2"/>
    <n v="0.45"/>
    <n v="810"/>
    <n v="364.5"/>
    <n v="171.315"/>
    <n v="0.47"/>
  </r>
  <r>
    <x v="1"/>
    <n v="1185732"/>
    <x v="296"/>
    <x v="0"/>
    <x v="48"/>
    <s v="Burlington"/>
    <x v="3"/>
    <n v="0.47"/>
    <n v="900"/>
    <n v="423"/>
    <n v="190.35"/>
    <n v="0.44999999999999996"/>
  </r>
  <r>
    <x v="1"/>
    <n v="1185732"/>
    <x v="296"/>
    <x v="0"/>
    <x v="48"/>
    <s v="Burlington"/>
    <x v="4"/>
    <n v="0.57999999999999996"/>
    <n v="810"/>
    <n v="469.79999999999995"/>
    <n v="234.89999999999998"/>
    <n v="0.5"/>
  </r>
  <r>
    <x v="1"/>
    <n v="1185732"/>
    <x v="296"/>
    <x v="0"/>
    <x v="48"/>
    <s v="Burlington"/>
    <x v="5"/>
    <n v="0.62"/>
    <n v="1170"/>
    <n v="725.4"/>
    <n v="377.20800000000003"/>
    <n v="0.52"/>
  </r>
  <r>
    <x v="1"/>
    <n v="1185732"/>
    <x v="324"/>
    <x v="0"/>
    <x v="48"/>
    <s v="Burlington"/>
    <x v="0"/>
    <n v="0.54"/>
    <n v="1820"/>
    <n v="982.80000000000007"/>
    <n v="560.19600000000014"/>
    <n v="0.57000000000000006"/>
  </r>
  <r>
    <x v="1"/>
    <n v="1185732"/>
    <x v="324"/>
    <x v="0"/>
    <x v="48"/>
    <s v="Burlington"/>
    <x v="1"/>
    <n v="0.51"/>
    <n v="1150"/>
    <n v="586.5"/>
    <n v="328.44000000000005"/>
    <n v="0.56000000000000005"/>
  </r>
  <r>
    <x v="1"/>
    <n v="1185732"/>
    <x v="324"/>
    <x v="0"/>
    <x v="48"/>
    <s v="Burlington"/>
    <x v="2"/>
    <n v="0.46"/>
    <n v="980"/>
    <n v="450.8"/>
    <n v="216.38399999999999"/>
    <n v="0.48"/>
  </r>
  <r>
    <x v="1"/>
    <n v="1185732"/>
    <x v="324"/>
    <x v="0"/>
    <x v="48"/>
    <s v="Burlington"/>
    <x v="3"/>
    <n v="0.46"/>
    <n v="900"/>
    <n v="414"/>
    <n v="202.85999999999999"/>
    <n v="0.49"/>
  </r>
  <r>
    <x v="1"/>
    <n v="1185732"/>
    <x v="324"/>
    <x v="0"/>
    <x v="48"/>
    <s v="Burlington"/>
    <x v="4"/>
    <n v="0.54"/>
    <n v="940"/>
    <n v="507.6"/>
    <n v="238.572"/>
    <n v="0.47"/>
  </r>
  <r>
    <x v="1"/>
    <n v="1185732"/>
    <x v="324"/>
    <x v="0"/>
    <x v="48"/>
    <s v="Burlington"/>
    <x v="5"/>
    <n v="0.61"/>
    <n v="1250"/>
    <n v="762.5"/>
    <n v="396.5"/>
    <n v="0.52"/>
  </r>
  <r>
    <x v="1"/>
    <n v="1185732"/>
    <x v="356"/>
    <x v="0"/>
    <x v="48"/>
    <s v="Burlington"/>
    <x v="0"/>
    <n v="0.57999999999999996"/>
    <n v="1760"/>
    <n v="1020.8"/>
    <n v="612.4799999999999"/>
    <n v="0.6"/>
  </r>
  <r>
    <x v="1"/>
    <n v="1185732"/>
    <x v="356"/>
    <x v="0"/>
    <x v="48"/>
    <s v="Burlington"/>
    <x v="1"/>
    <n v="0.53"/>
    <n v="1060"/>
    <n v="561.80000000000007"/>
    <n v="331.4620000000001"/>
    <n v="0.59000000000000008"/>
  </r>
  <r>
    <x v="1"/>
    <n v="1185732"/>
    <x v="356"/>
    <x v="0"/>
    <x v="48"/>
    <s v="Burlington"/>
    <x v="2"/>
    <n v="0.48"/>
    <n v="1050"/>
    <n v="504"/>
    <n v="231.83999999999997"/>
    <n v="0.45999999999999996"/>
  </r>
  <r>
    <x v="1"/>
    <n v="1185732"/>
    <x v="356"/>
    <x v="0"/>
    <x v="48"/>
    <s v="Burlington"/>
    <x v="3"/>
    <n v="0.49"/>
    <n v="680"/>
    <n v="333.2"/>
    <n v="156.60399999999998"/>
    <n v="0.47"/>
  </r>
  <r>
    <x v="1"/>
    <n v="1185732"/>
    <x v="356"/>
    <x v="0"/>
    <x v="48"/>
    <s v="Burlington"/>
    <x v="4"/>
    <n v="0.56999999999999995"/>
    <n v="650"/>
    <n v="370.49999999999994"/>
    <n v="181.54499999999996"/>
    <n v="0.49"/>
  </r>
  <r>
    <x v="1"/>
    <n v="1185732"/>
    <x v="356"/>
    <x v="0"/>
    <x v="48"/>
    <s v="Burlington"/>
    <x v="5"/>
    <n v="0.61"/>
    <n v="1040"/>
    <n v="634.4"/>
    <n v="323.54399999999998"/>
    <n v="0.51"/>
  </r>
  <r>
    <x v="1"/>
    <n v="1185732"/>
    <x v="386"/>
    <x v="0"/>
    <x v="48"/>
    <s v="Burlington"/>
    <x v="0"/>
    <n v="0.56000000000000005"/>
    <n v="1370"/>
    <n v="767.2"/>
    <n v="437.30400000000009"/>
    <n v="0.57000000000000006"/>
  </r>
  <r>
    <x v="1"/>
    <n v="1185732"/>
    <x v="386"/>
    <x v="0"/>
    <x v="48"/>
    <s v="Burlington"/>
    <x v="1"/>
    <n v="0.5"/>
    <n v="850"/>
    <n v="425"/>
    <n v="255"/>
    <n v="0.6"/>
  </r>
  <r>
    <x v="1"/>
    <n v="1185732"/>
    <x v="386"/>
    <x v="0"/>
    <x v="48"/>
    <s v="Burlington"/>
    <x v="2"/>
    <n v="0.46"/>
    <n v="560"/>
    <n v="257.60000000000002"/>
    <n v="128.80000000000001"/>
    <n v="0.5"/>
  </r>
  <r>
    <x v="1"/>
    <n v="1185732"/>
    <x v="386"/>
    <x v="0"/>
    <x v="48"/>
    <s v="Burlington"/>
    <x v="3"/>
    <n v="0.45"/>
    <n v="520"/>
    <n v="234"/>
    <n v="114.66"/>
    <n v="0.49"/>
  </r>
  <r>
    <x v="1"/>
    <n v="1185732"/>
    <x v="386"/>
    <x v="0"/>
    <x v="48"/>
    <s v="Burlington"/>
    <x v="4"/>
    <n v="0.57999999999999996"/>
    <n v="500"/>
    <n v="290"/>
    <n v="136.29999999999998"/>
    <n v="0.47"/>
  </r>
  <r>
    <x v="1"/>
    <n v="1185732"/>
    <x v="386"/>
    <x v="0"/>
    <x v="48"/>
    <s v="Burlington"/>
    <x v="5"/>
    <n v="0.59"/>
    <n v="780"/>
    <n v="460.2"/>
    <n v="253.10999999999996"/>
    <n v="0.54999999999999993"/>
  </r>
  <r>
    <x v="1"/>
    <n v="1185732"/>
    <x v="418"/>
    <x v="0"/>
    <x v="48"/>
    <s v="Burlington"/>
    <x v="0"/>
    <n v="0.62"/>
    <n v="1330"/>
    <n v="824.6"/>
    <n v="494.76"/>
    <n v="0.6"/>
  </r>
  <r>
    <x v="1"/>
    <n v="1185732"/>
    <x v="418"/>
    <x v="0"/>
    <x v="48"/>
    <s v="Burlington"/>
    <x v="1"/>
    <n v="0.54"/>
    <n v="750"/>
    <n v="405"/>
    <n v="238.95000000000005"/>
    <n v="0.59000000000000008"/>
  </r>
  <r>
    <x v="1"/>
    <n v="1185732"/>
    <x v="418"/>
    <x v="0"/>
    <x v="48"/>
    <s v="Burlington"/>
    <x v="2"/>
    <n v="0.59"/>
    <n v="540"/>
    <n v="318.59999999999997"/>
    <n v="159.29999999999998"/>
    <n v="0.5"/>
  </r>
  <r>
    <x v="1"/>
    <n v="1185732"/>
    <x v="418"/>
    <x v="0"/>
    <x v="48"/>
    <s v="Burlington"/>
    <x v="3"/>
    <n v="0.55000000000000004"/>
    <n v="460"/>
    <n v="253.00000000000003"/>
    <n v="121.44000000000001"/>
    <n v="0.48"/>
  </r>
  <r>
    <x v="1"/>
    <n v="1185732"/>
    <x v="418"/>
    <x v="0"/>
    <x v="48"/>
    <s v="Burlington"/>
    <x v="4"/>
    <n v="0.66"/>
    <n v="510"/>
    <n v="336.6"/>
    <n v="161.56800000000001"/>
    <n v="0.48"/>
  </r>
  <r>
    <x v="4"/>
    <n v="1185732"/>
    <x v="418"/>
    <x v="0"/>
    <x v="48"/>
    <s v="Burlington"/>
    <x v="5"/>
    <n v="0.71"/>
    <n v="810"/>
    <n v="575.1"/>
    <n v="304.80300000000005"/>
    <n v="0.53"/>
  </r>
  <r>
    <x v="4"/>
    <n v="1185732"/>
    <x v="448"/>
    <x v="0"/>
    <x v="48"/>
    <s v="Burlington"/>
    <x v="0"/>
    <n v="0.64"/>
    <n v="1260"/>
    <n v="806.4"/>
    <n v="483.84"/>
    <n v="0.6"/>
  </r>
  <r>
    <x v="4"/>
    <n v="1185732"/>
    <x v="448"/>
    <x v="0"/>
    <x v="48"/>
    <s v="Burlington"/>
    <x v="1"/>
    <n v="0.55000000000000004"/>
    <n v="810"/>
    <n v="445.50000000000006"/>
    <n v="258.39000000000004"/>
    <n v="0.58000000000000007"/>
  </r>
  <r>
    <x v="4"/>
    <n v="1185732"/>
    <x v="448"/>
    <x v="0"/>
    <x v="48"/>
    <s v="Burlington"/>
    <x v="2"/>
    <n v="0.56999999999999995"/>
    <n v="960"/>
    <n v="547.19999999999993"/>
    <n v="262.65599999999995"/>
    <n v="0.48"/>
  </r>
  <r>
    <x v="1"/>
    <n v="1185732"/>
    <x v="448"/>
    <x v="0"/>
    <x v="48"/>
    <s v="Burlington"/>
    <x v="3"/>
    <n v="0.55000000000000004"/>
    <n v="750"/>
    <n v="412.50000000000006"/>
    <n v="206.25000000000003"/>
    <n v="0.5"/>
  </r>
  <r>
    <x v="1"/>
    <n v="1185732"/>
    <x v="448"/>
    <x v="0"/>
    <x v="48"/>
    <s v="Burlington"/>
    <x v="4"/>
    <n v="0.67"/>
    <n v="800"/>
    <n v="536"/>
    <n v="268"/>
    <n v="0.5"/>
  </r>
  <r>
    <x v="1"/>
    <n v="1185732"/>
    <x v="448"/>
    <x v="0"/>
    <x v="48"/>
    <s v="Burlington"/>
    <x v="5"/>
    <n v="0.7"/>
    <n v="940"/>
    <n v="658"/>
    <n v="348.74"/>
    <n v="0.53"/>
  </r>
  <r>
    <x v="1"/>
    <n v="1185732"/>
    <x v="477"/>
    <x v="0"/>
    <x v="48"/>
    <s v="Burlington"/>
    <x v="0"/>
    <n v="0.64"/>
    <n v="1680"/>
    <n v="1075.2"/>
    <n v="645.12"/>
    <n v="0.6"/>
  </r>
  <r>
    <x v="1"/>
    <n v="1185732"/>
    <x v="477"/>
    <x v="0"/>
    <x v="48"/>
    <s v="Burlington"/>
    <x v="1"/>
    <n v="0.55000000000000004"/>
    <n v="1000"/>
    <n v="550"/>
    <n v="302.5"/>
    <n v="0.55000000000000004"/>
  </r>
  <r>
    <x v="1"/>
    <n v="1185732"/>
    <x v="477"/>
    <x v="0"/>
    <x v="48"/>
    <s v="Burlington"/>
    <x v="2"/>
    <n v="0.55000000000000004"/>
    <n v="1130"/>
    <n v="621.5"/>
    <n v="292.10499999999996"/>
    <n v="0.47"/>
  </r>
  <r>
    <x v="1"/>
    <n v="1185732"/>
    <x v="477"/>
    <x v="0"/>
    <x v="48"/>
    <s v="Burlington"/>
    <x v="3"/>
    <n v="0.56000000000000005"/>
    <n v="810"/>
    <n v="453.6"/>
    <n v="204.11999999999998"/>
    <n v="0.44999999999999996"/>
  </r>
  <r>
    <x v="1"/>
    <n v="1185732"/>
    <x v="477"/>
    <x v="0"/>
    <x v="48"/>
    <s v="Burlington"/>
    <x v="4"/>
    <n v="0.67"/>
    <n v="810"/>
    <n v="542.70000000000005"/>
    <n v="260.49600000000004"/>
    <n v="0.48"/>
  </r>
  <r>
    <x v="1"/>
    <n v="1185732"/>
    <x v="477"/>
    <x v="0"/>
    <x v="48"/>
    <s v="Burlington"/>
    <x v="5"/>
    <n v="0.68"/>
    <n v="1060"/>
    <n v="720.80000000000007"/>
    <n v="374.81600000000003"/>
    <n v="0.52"/>
  </r>
  <r>
    <x v="1"/>
    <n v="1185732"/>
    <x v="185"/>
    <x v="0"/>
    <x v="48"/>
    <s v="Burlington"/>
    <x v="0"/>
    <n v="0.49"/>
    <n v="1310"/>
    <n v="641.9"/>
    <n v="353.04500000000002"/>
    <n v="0.55000000000000004"/>
  </r>
  <r>
    <x v="1"/>
    <n v="1185732"/>
    <x v="185"/>
    <x v="0"/>
    <x v="48"/>
    <s v="Burlington"/>
    <x v="1"/>
    <n v="0.45"/>
    <n v="910"/>
    <n v="409.5"/>
    <n v="217.03500000000003"/>
    <n v="0.53"/>
  </r>
  <r>
    <x v="1"/>
    <n v="1185732"/>
    <x v="185"/>
    <x v="0"/>
    <x v="48"/>
    <s v="Burlington"/>
    <x v="2"/>
    <n v="0.38"/>
    <n v="810"/>
    <n v="307.8"/>
    <n v="138.51"/>
    <n v="0.44999999999999996"/>
  </r>
  <r>
    <x v="1"/>
    <n v="1185732"/>
    <x v="185"/>
    <x v="0"/>
    <x v="48"/>
    <s v="Burlington"/>
    <x v="3"/>
    <n v="0.43"/>
    <n v="460"/>
    <n v="197.79999999999998"/>
    <n v="79.12"/>
    <n v="0.4"/>
  </r>
  <r>
    <x v="1"/>
    <n v="1185732"/>
    <x v="185"/>
    <x v="0"/>
    <x v="48"/>
    <s v="Burlington"/>
    <x v="4"/>
    <n v="0.59"/>
    <n v="560"/>
    <n v="330.4"/>
    <n v="145.376"/>
    <n v="0.44"/>
  </r>
  <r>
    <x v="1"/>
    <n v="1185732"/>
    <x v="185"/>
    <x v="0"/>
    <x v="48"/>
    <s v="Burlington"/>
    <x v="5"/>
    <n v="0.49"/>
    <n v="880"/>
    <n v="431.2"/>
    <n v="194.03999999999996"/>
    <n v="0.44999999999999996"/>
  </r>
  <r>
    <x v="1"/>
    <n v="1185732"/>
    <x v="693"/>
    <x v="0"/>
    <x v="48"/>
    <s v="Burlington"/>
    <x v="0"/>
    <n v="0.49"/>
    <n v="1800"/>
    <n v="882"/>
    <n v="467.46000000000004"/>
    <n v="0.53"/>
  </r>
  <r>
    <x v="1"/>
    <n v="1185732"/>
    <x v="693"/>
    <x v="0"/>
    <x v="48"/>
    <s v="Burlington"/>
    <x v="1"/>
    <n v="0.45"/>
    <n v="750"/>
    <n v="337.5"/>
    <n v="172.125"/>
    <n v="0.51"/>
  </r>
  <r>
    <x v="1"/>
    <n v="1185732"/>
    <x v="693"/>
    <x v="0"/>
    <x v="48"/>
    <s v="Burlington"/>
    <x v="2"/>
    <n v="0.39"/>
    <n v="900"/>
    <n v="351"/>
    <n v="154.44"/>
    <n v="0.44"/>
  </r>
  <r>
    <x v="1"/>
    <n v="1185732"/>
    <x v="693"/>
    <x v="0"/>
    <x v="49"/>
    <s v="Manchester"/>
    <x v="3"/>
    <n v="0.42"/>
    <n v="580"/>
    <n v="243.6"/>
    <n v="104.74799999999999"/>
    <n v="0.43"/>
  </r>
  <r>
    <x v="1"/>
    <n v="1185732"/>
    <x v="693"/>
    <x v="0"/>
    <x v="49"/>
    <s v="Manchester"/>
    <x v="4"/>
    <n v="0.56000000000000005"/>
    <n v="830"/>
    <n v="464.80000000000007"/>
    <n v="199.86400000000003"/>
    <n v="0.43"/>
  </r>
  <r>
    <x v="1"/>
    <n v="1185732"/>
    <x v="693"/>
    <x v="0"/>
    <x v="49"/>
    <s v="Manchester"/>
    <x v="5"/>
    <n v="0.46"/>
    <n v="980"/>
    <n v="450.8"/>
    <n v="216.38399999999999"/>
    <n v="0.48"/>
  </r>
  <r>
    <x v="1"/>
    <n v="1185732"/>
    <x v="222"/>
    <x v="0"/>
    <x v="49"/>
    <s v="Manchester"/>
    <x v="0"/>
    <n v="0.49"/>
    <n v="1650"/>
    <n v="808.5"/>
    <n v="404.25"/>
    <n v="0.5"/>
  </r>
  <r>
    <x v="1"/>
    <n v="1185732"/>
    <x v="222"/>
    <x v="0"/>
    <x v="49"/>
    <s v="Manchester"/>
    <x v="1"/>
    <n v="0.49"/>
    <n v="690"/>
    <n v="338.09999999999997"/>
    <n v="172.43099999999998"/>
    <n v="0.51"/>
  </r>
  <r>
    <x v="1"/>
    <n v="1185732"/>
    <x v="222"/>
    <x v="0"/>
    <x v="49"/>
    <s v="Manchester"/>
    <x v="2"/>
    <n v="0.38"/>
    <n v="750"/>
    <n v="285"/>
    <n v="116.85"/>
    <n v="0.41"/>
  </r>
  <r>
    <x v="1"/>
    <n v="1185732"/>
    <x v="222"/>
    <x v="0"/>
    <x v="49"/>
    <s v="Manchester"/>
    <x v="3"/>
    <n v="0.44"/>
    <n v="380"/>
    <n v="167.2"/>
    <n v="70.22399999999999"/>
    <n v="0.42"/>
  </r>
  <r>
    <x v="1"/>
    <n v="1185732"/>
    <x v="222"/>
    <x v="0"/>
    <x v="49"/>
    <s v="Manchester"/>
    <x v="4"/>
    <n v="0.57999999999999996"/>
    <n v="600"/>
    <n v="348"/>
    <n v="156.6"/>
    <n v="0.44999999999999996"/>
  </r>
  <r>
    <x v="1"/>
    <n v="1185732"/>
    <x v="222"/>
    <x v="0"/>
    <x v="49"/>
    <s v="Manchester"/>
    <x v="5"/>
    <n v="0.45"/>
    <n v="750"/>
    <n v="337.5"/>
    <n v="158.625"/>
    <n v="0.47"/>
  </r>
  <r>
    <x v="1"/>
    <n v="1185732"/>
    <x v="241"/>
    <x v="0"/>
    <x v="49"/>
    <s v="Manchester"/>
    <x v="0"/>
    <n v="0.48"/>
    <n v="1540"/>
    <n v="739.19999999999993"/>
    <n v="391.77600000000001"/>
    <n v="0.53"/>
  </r>
  <r>
    <x v="1"/>
    <n v="1185732"/>
    <x v="241"/>
    <x v="0"/>
    <x v="49"/>
    <s v="Manchester"/>
    <x v="1"/>
    <n v="0.49"/>
    <n v="680"/>
    <n v="333.2"/>
    <n v="183.26000000000002"/>
    <n v="0.55000000000000004"/>
  </r>
  <r>
    <x v="1"/>
    <n v="1185732"/>
    <x v="241"/>
    <x v="0"/>
    <x v="49"/>
    <s v="Manchester"/>
    <x v="2"/>
    <n v="0.38"/>
    <n v="730"/>
    <n v="277.39999999999998"/>
    <n v="122.056"/>
    <n v="0.44"/>
  </r>
  <r>
    <x v="1"/>
    <n v="1185732"/>
    <x v="241"/>
    <x v="0"/>
    <x v="49"/>
    <s v="Manchester"/>
    <x v="3"/>
    <n v="0.44"/>
    <n v="490"/>
    <n v="215.6"/>
    <n v="88.395999999999987"/>
    <n v="0.41"/>
  </r>
  <r>
    <x v="1"/>
    <n v="1185732"/>
    <x v="241"/>
    <x v="0"/>
    <x v="49"/>
    <s v="Manchester"/>
    <x v="4"/>
    <n v="0.56999999999999995"/>
    <n v="530"/>
    <n v="302.09999999999997"/>
    <n v="135.94499999999996"/>
    <n v="0.44999999999999996"/>
  </r>
  <r>
    <x v="1"/>
    <n v="1185732"/>
    <x v="241"/>
    <x v="0"/>
    <x v="49"/>
    <s v="Manchester"/>
    <x v="5"/>
    <n v="0.46"/>
    <n v="980"/>
    <n v="450.8"/>
    <n v="207.36799999999999"/>
    <n v="0.45999999999999996"/>
  </r>
  <r>
    <x v="1"/>
    <n v="1185732"/>
    <x v="270"/>
    <x v="0"/>
    <x v="49"/>
    <s v="Manchester"/>
    <x v="0"/>
    <n v="0.64"/>
    <n v="1730"/>
    <n v="1107.2"/>
    <n v="586.81600000000003"/>
    <n v="0.53"/>
  </r>
  <r>
    <x v="1"/>
    <n v="1185732"/>
    <x v="270"/>
    <x v="0"/>
    <x v="49"/>
    <s v="Manchester"/>
    <x v="1"/>
    <n v="0.54"/>
    <n v="870"/>
    <n v="469.8"/>
    <n v="253.69200000000004"/>
    <n v="0.54"/>
  </r>
  <r>
    <x v="1"/>
    <n v="1185732"/>
    <x v="270"/>
    <x v="0"/>
    <x v="49"/>
    <s v="Manchester"/>
    <x v="2"/>
    <n v="0.51"/>
    <n v="980"/>
    <n v="499.8"/>
    <n v="209.916"/>
    <n v="0.42"/>
  </r>
  <r>
    <x v="1"/>
    <n v="1185732"/>
    <x v="270"/>
    <x v="0"/>
    <x v="49"/>
    <s v="Manchester"/>
    <x v="3"/>
    <n v="0.52"/>
    <n v="800"/>
    <n v="416"/>
    <n v="166.4"/>
    <n v="0.4"/>
  </r>
  <r>
    <x v="1"/>
    <n v="1185732"/>
    <x v="270"/>
    <x v="0"/>
    <x v="49"/>
    <s v="Manchester"/>
    <x v="4"/>
    <n v="0.63"/>
    <n v="780"/>
    <n v="491.4"/>
    <n v="221.12999999999997"/>
    <n v="0.44999999999999996"/>
  </r>
  <r>
    <x v="1"/>
    <n v="1185732"/>
    <x v="270"/>
    <x v="0"/>
    <x v="49"/>
    <s v="Manchester"/>
    <x v="5"/>
    <n v="0.65"/>
    <n v="1150"/>
    <n v="747.5"/>
    <n v="343.84999999999997"/>
    <n v="0.45999999999999996"/>
  </r>
  <r>
    <x v="1"/>
    <n v="1185732"/>
    <x v="303"/>
    <x v="0"/>
    <x v="49"/>
    <s v="Manchester"/>
    <x v="0"/>
    <n v="0.59"/>
    <n v="1690"/>
    <n v="997.09999999999991"/>
    <n v="528.46299999999997"/>
    <n v="0.53"/>
  </r>
  <r>
    <x v="1"/>
    <n v="1185732"/>
    <x v="303"/>
    <x v="0"/>
    <x v="49"/>
    <s v="Manchester"/>
    <x v="1"/>
    <n v="0.56000000000000005"/>
    <n v="1230"/>
    <n v="688.80000000000007"/>
    <n v="351.28800000000007"/>
    <n v="0.51"/>
  </r>
  <r>
    <x v="1"/>
    <n v="1185732"/>
    <x v="303"/>
    <x v="0"/>
    <x v="49"/>
    <s v="Manchester"/>
    <x v="2"/>
    <n v="0.53"/>
    <n v="880"/>
    <n v="466.40000000000003"/>
    <n v="205.21600000000001"/>
    <n v="0.44"/>
  </r>
  <r>
    <x v="1"/>
    <n v="1185732"/>
    <x v="303"/>
    <x v="0"/>
    <x v="49"/>
    <s v="Manchester"/>
    <x v="3"/>
    <n v="0.52"/>
    <n v="910"/>
    <n v="473.2"/>
    <n v="198.744"/>
    <n v="0.42"/>
  </r>
  <r>
    <x v="1"/>
    <n v="1185732"/>
    <x v="303"/>
    <x v="0"/>
    <x v="49"/>
    <s v="Manchester"/>
    <x v="4"/>
    <n v="0.6"/>
    <n v="940"/>
    <n v="564"/>
    <n v="242.52"/>
    <n v="0.43"/>
  </r>
  <r>
    <x v="1"/>
    <n v="1185732"/>
    <x v="303"/>
    <x v="0"/>
    <x v="49"/>
    <s v="Manchester"/>
    <x v="5"/>
    <n v="0.66"/>
    <n v="1380"/>
    <n v="910.80000000000007"/>
    <n v="428.07600000000002"/>
    <n v="0.47"/>
  </r>
  <r>
    <x v="1"/>
    <n v="1185732"/>
    <x v="331"/>
    <x v="0"/>
    <x v="49"/>
    <s v="Manchester"/>
    <x v="0"/>
    <n v="0.64"/>
    <n v="1960"/>
    <n v="1254.4000000000001"/>
    <n v="664.83200000000011"/>
    <n v="0.53"/>
  </r>
  <r>
    <x v="1"/>
    <n v="1185732"/>
    <x v="331"/>
    <x v="0"/>
    <x v="49"/>
    <s v="Manchester"/>
    <x v="1"/>
    <n v="0.55000000000000004"/>
    <n v="1310"/>
    <n v="720.50000000000011"/>
    <n v="360.25000000000006"/>
    <n v="0.5"/>
  </r>
  <r>
    <x v="1"/>
    <n v="1185732"/>
    <x v="331"/>
    <x v="0"/>
    <x v="49"/>
    <s v="Manchester"/>
    <x v="2"/>
    <n v="0.54"/>
    <n v="1090"/>
    <n v="588.6"/>
    <n v="241.32599999999999"/>
    <n v="0.41"/>
  </r>
  <r>
    <x v="1"/>
    <n v="1185732"/>
    <x v="331"/>
    <x v="0"/>
    <x v="49"/>
    <s v="Manchester"/>
    <x v="3"/>
    <n v="0.53"/>
    <n v="850"/>
    <n v="450.5"/>
    <n v="198.22"/>
    <n v="0.44"/>
  </r>
  <r>
    <x v="1"/>
    <n v="1185732"/>
    <x v="331"/>
    <x v="0"/>
    <x v="49"/>
    <s v="Manchester"/>
    <x v="4"/>
    <n v="0.6"/>
    <n v="1020"/>
    <n v="612"/>
    <n v="250.92"/>
    <n v="0.41"/>
  </r>
  <r>
    <x v="1"/>
    <n v="1185732"/>
    <x v="331"/>
    <x v="0"/>
    <x v="49"/>
    <s v="Manchester"/>
    <x v="5"/>
    <n v="0.64"/>
    <n v="1370"/>
    <n v="876.80000000000007"/>
    <n v="429.63200000000001"/>
    <n v="0.49"/>
  </r>
  <r>
    <x v="1"/>
    <n v="1185732"/>
    <x v="363"/>
    <x v="0"/>
    <x v="49"/>
    <s v="Manchester"/>
    <x v="0"/>
    <n v="0.6"/>
    <n v="1960"/>
    <n v="1176"/>
    <n v="599.76"/>
    <n v="0.51"/>
  </r>
  <r>
    <x v="1"/>
    <n v="1185732"/>
    <x v="363"/>
    <x v="0"/>
    <x v="49"/>
    <s v="Manchester"/>
    <x v="1"/>
    <n v="0.57999999999999996"/>
    <n v="1350"/>
    <n v="783"/>
    <n v="422.82000000000005"/>
    <n v="0.54"/>
  </r>
  <r>
    <x v="1"/>
    <n v="1185732"/>
    <x v="363"/>
    <x v="0"/>
    <x v="49"/>
    <s v="Manchester"/>
    <x v="2"/>
    <n v="0.52"/>
    <n v="1050"/>
    <n v="546"/>
    <n v="245.7"/>
    <n v="0.44999999999999996"/>
  </r>
  <r>
    <x v="1"/>
    <n v="1185732"/>
    <x v="363"/>
    <x v="0"/>
    <x v="49"/>
    <s v="Manchester"/>
    <x v="3"/>
    <n v="0.51"/>
    <n v="720"/>
    <n v="367.2"/>
    <n v="154.22399999999999"/>
    <n v="0.42"/>
  </r>
  <r>
    <x v="1"/>
    <n v="1185732"/>
    <x v="363"/>
    <x v="0"/>
    <x v="49"/>
    <s v="Manchester"/>
    <x v="4"/>
    <n v="0.59"/>
    <n v="730"/>
    <n v="430.7"/>
    <n v="193.81499999999997"/>
    <n v="0.44999999999999996"/>
  </r>
  <r>
    <x v="1"/>
    <n v="1185732"/>
    <x v="363"/>
    <x v="0"/>
    <x v="49"/>
    <s v="Manchester"/>
    <x v="5"/>
    <n v="0.64"/>
    <n v="1060"/>
    <n v="678.4"/>
    <n v="318.84799999999996"/>
    <n v="0.47"/>
  </r>
  <r>
    <x v="1"/>
    <n v="1185732"/>
    <x v="393"/>
    <x v="0"/>
    <x v="49"/>
    <s v="Manchester"/>
    <x v="0"/>
    <n v="0.59"/>
    <n v="1540"/>
    <n v="908.59999999999991"/>
    <n v="472.47199999999998"/>
    <n v="0.52"/>
  </r>
  <r>
    <x v="1"/>
    <n v="1185732"/>
    <x v="393"/>
    <x v="0"/>
    <x v="49"/>
    <s v="Manchester"/>
    <x v="1"/>
    <n v="0.54"/>
    <n v="950"/>
    <n v="513"/>
    <n v="266.76"/>
    <n v="0.52"/>
  </r>
  <r>
    <x v="1"/>
    <n v="1185732"/>
    <x v="393"/>
    <x v="0"/>
    <x v="49"/>
    <s v="Manchester"/>
    <x v="2"/>
    <n v="0.52"/>
    <n v="750"/>
    <n v="390"/>
    <n v="167.7"/>
    <n v="0.43"/>
  </r>
  <r>
    <x v="1"/>
    <n v="1185732"/>
    <x v="393"/>
    <x v="0"/>
    <x v="49"/>
    <s v="Manchester"/>
    <x v="3"/>
    <n v="0.53"/>
    <n v="560"/>
    <n v="296.8"/>
    <n v="124.65600000000001"/>
    <n v="0.42"/>
  </r>
  <r>
    <x v="1"/>
    <n v="1185732"/>
    <x v="393"/>
    <x v="0"/>
    <x v="49"/>
    <s v="Manchester"/>
    <x v="4"/>
    <n v="0.64"/>
    <n v="630"/>
    <n v="403.2"/>
    <n v="173.376"/>
    <n v="0.43"/>
  </r>
  <r>
    <x v="1"/>
    <n v="1185732"/>
    <x v="393"/>
    <x v="0"/>
    <x v="49"/>
    <s v="Manchester"/>
    <x v="5"/>
    <n v="0.68"/>
    <n v="980"/>
    <n v="666.40000000000009"/>
    <n v="306.54400000000004"/>
    <n v="0.45999999999999996"/>
  </r>
  <r>
    <x v="0"/>
    <n v="1185732"/>
    <x v="425"/>
    <x v="0"/>
    <x v="49"/>
    <s v="Manchester"/>
    <x v="0"/>
    <n v="0.64"/>
    <n v="1190"/>
    <n v="761.6"/>
    <n v="403.64800000000002"/>
    <n v="0.53"/>
  </r>
  <r>
    <x v="0"/>
    <n v="1185732"/>
    <x v="425"/>
    <x v="0"/>
    <x v="49"/>
    <s v="Manchester"/>
    <x v="1"/>
    <n v="0.62"/>
    <n v="840"/>
    <n v="520.79999999999995"/>
    <n v="276.024"/>
    <n v="0.53"/>
  </r>
  <r>
    <x v="0"/>
    <n v="1185732"/>
    <x v="425"/>
    <x v="0"/>
    <x v="49"/>
    <s v="Manchester"/>
    <x v="2"/>
    <n v="0.59"/>
    <n v="540"/>
    <n v="318.59999999999997"/>
    <n v="140.184"/>
    <n v="0.44"/>
  </r>
  <r>
    <x v="0"/>
    <n v="1185732"/>
    <x v="425"/>
    <x v="0"/>
    <x v="49"/>
    <s v="Manchester"/>
    <x v="3"/>
    <n v="0.62"/>
    <n v="470"/>
    <n v="291.39999999999998"/>
    <n v="125.30199999999999"/>
    <n v="0.43"/>
  </r>
  <r>
    <x v="0"/>
    <n v="1185732"/>
    <x v="425"/>
    <x v="0"/>
    <x v="49"/>
    <s v="Manchester"/>
    <x v="4"/>
    <n v="0.71"/>
    <n v="460"/>
    <n v="326.59999999999997"/>
    <n v="140.43799999999999"/>
    <n v="0.43"/>
  </r>
  <r>
    <x v="0"/>
    <n v="1185732"/>
    <x v="425"/>
    <x v="0"/>
    <x v="49"/>
    <s v="Manchester"/>
    <x v="5"/>
    <n v="0.72"/>
    <n v="810"/>
    <n v="583.19999999999993"/>
    <n v="279.93599999999998"/>
    <n v="0.48"/>
  </r>
  <r>
    <x v="0"/>
    <n v="1185732"/>
    <x v="455"/>
    <x v="0"/>
    <x v="49"/>
    <s v="Manchester"/>
    <x v="0"/>
    <n v="0.68"/>
    <n v="1170"/>
    <n v="795.6"/>
    <n v="421.66800000000001"/>
    <n v="0.53"/>
  </r>
  <r>
    <x v="0"/>
    <n v="1185732"/>
    <x v="455"/>
    <x v="0"/>
    <x v="49"/>
    <s v="Manchester"/>
    <x v="1"/>
    <n v="0.62"/>
    <n v="980"/>
    <n v="607.6"/>
    <n v="315.952"/>
    <n v="0.52"/>
  </r>
  <r>
    <x v="0"/>
    <n v="1185732"/>
    <x v="455"/>
    <x v="0"/>
    <x v="49"/>
    <s v="Manchester"/>
    <x v="2"/>
    <n v="0.63"/>
    <n v="1040"/>
    <n v="655.20000000000005"/>
    <n v="294.83999999999997"/>
    <n v="0.44999999999999996"/>
  </r>
  <r>
    <x v="0"/>
    <n v="1185732"/>
    <x v="455"/>
    <x v="0"/>
    <x v="49"/>
    <s v="Manchester"/>
    <x v="3"/>
    <n v="0.64"/>
    <n v="850"/>
    <n v="544"/>
    <n v="217.60000000000002"/>
    <n v="0.4"/>
  </r>
  <r>
    <x v="0"/>
    <n v="1185732"/>
    <x v="455"/>
    <x v="0"/>
    <x v="49"/>
    <s v="Manchester"/>
    <x v="4"/>
    <n v="0.71"/>
    <n v="810"/>
    <n v="575.1"/>
    <n v="241.542"/>
    <n v="0.42"/>
  </r>
  <r>
    <x v="0"/>
    <n v="1185732"/>
    <x v="455"/>
    <x v="0"/>
    <x v="49"/>
    <s v="Manchester"/>
    <x v="5"/>
    <n v="0.78"/>
    <n v="1160"/>
    <n v="904.80000000000007"/>
    <n v="425.25600000000003"/>
    <n v="0.47"/>
  </r>
  <r>
    <x v="0"/>
    <n v="1185732"/>
    <x v="484"/>
    <x v="0"/>
    <x v="49"/>
    <s v="Manchester"/>
    <x v="0"/>
    <n v="0.71"/>
    <n v="1690"/>
    <n v="1199.8999999999999"/>
    <n v="659.94499999999994"/>
    <n v="0.55000000000000004"/>
  </r>
  <r>
    <x v="0"/>
    <n v="1185732"/>
    <x v="484"/>
    <x v="0"/>
    <x v="49"/>
    <s v="Manchester"/>
    <x v="1"/>
    <n v="0.59"/>
    <n v="1150"/>
    <n v="678.5"/>
    <n v="373.17500000000001"/>
    <n v="0.55000000000000004"/>
  </r>
  <r>
    <x v="0"/>
    <n v="1185732"/>
    <x v="484"/>
    <x v="0"/>
    <x v="49"/>
    <s v="Manchester"/>
    <x v="2"/>
    <n v="0.62"/>
    <n v="1080"/>
    <n v="669.6"/>
    <n v="281.23199999999997"/>
    <n v="0.42"/>
  </r>
  <r>
    <x v="0"/>
    <n v="1185732"/>
    <x v="484"/>
    <x v="0"/>
    <x v="49"/>
    <s v="Manchester"/>
    <x v="3"/>
    <n v="0.62"/>
    <n v="880"/>
    <n v="545.6"/>
    <n v="240.06400000000002"/>
    <n v="0.44"/>
  </r>
  <r>
    <x v="0"/>
    <n v="1185732"/>
    <x v="484"/>
    <x v="0"/>
    <x v="49"/>
    <s v="Manchester"/>
    <x v="4"/>
    <n v="0.74"/>
    <n v="1050"/>
    <n v="777"/>
    <n v="334.11"/>
    <n v="0.43"/>
  </r>
  <r>
    <x v="0"/>
    <n v="1185732"/>
    <x v="484"/>
    <x v="0"/>
    <x v="49"/>
    <s v="Manchester"/>
    <x v="5"/>
    <n v="0.74"/>
    <n v="1170"/>
    <n v="865.8"/>
    <n v="424.24199999999996"/>
    <n v="0.49"/>
  </r>
  <r>
    <x v="0"/>
    <n v="1185732"/>
    <x v="188"/>
    <x v="0"/>
    <x v="49"/>
    <s v="Manchester"/>
    <x v="0"/>
    <n v="0.52"/>
    <n v="1450"/>
    <n v="754"/>
    <n v="346.84000000000003"/>
    <n v="0.46"/>
  </r>
  <r>
    <x v="0"/>
    <n v="1185732"/>
    <x v="188"/>
    <x v="0"/>
    <x v="49"/>
    <s v="Manchester"/>
    <x v="1"/>
    <n v="0.5"/>
    <n v="840"/>
    <n v="420"/>
    <n v="197.4"/>
    <n v="0.47000000000000003"/>
  </r>
  <r>
    <x v="0"/>
    <n v="1185732"/>
    <x v="188"/>
    <x v="0"/>
    <x v="49"/>
    <s v="Manchester"/>
    <x v="2"/>
    <n v="0.44"/>
    <n v="900"/>
    <n v="396"/>
    <n v="138.6"/>
    <n v="0.35"/>
  </r>
  <r>
    <x v="0"/>
    <n v="1185732"/>
    <x v="188"/>
    <x v="0"/>
    <x v="49"/>
    <s v="Manchester"/>
    <x v="3"/>
    <n v="0.49"/>
    <n v="390"/>
    <n v="191.1"/>
    <n v="70.706999999999994"/>
    <n v="0.37"/>
  </r>
  <r>
    <x v="0"/>
    <n v="1185732"/>
    <x v="188"/>
    <x v="0"/>
    <x v="49"/>
    <s v="Manchester"/>
    <x v="4"/>
    <n v="0.6"/>
    <n v="540"/>
    <n v="324"/>
    <n v="119.88"/>
    <n v="0.37"/>
  </r>
  <r>
    <x v="0"/>
    <n v="1185732"/>
    <x v="188"/>
    <x v="0"/>
    <x v="49"/>
    <s v="Manchester"/>
    <x v="5"/>
    <n v="0.54"/>
    <n v="780"/>
    <n v="421.20000000000005"/>
    <n v="189.54"/>
    <n v="0.44999999999999996"/>
  </r>
  <r>
    <x v="0"/>
    <n v="1185732"/>
    <x v="696"/>
    <x v="0"/>
    <x v="49"/>
    <s v="Manchester"/>
    <x v="0"/>
    <n v="0.52"/>
    <n v="1730"/>
    <n v="899.6"/>
    <n v="404.82000000000005"/>
    <n v="0.45000000000000007"/>
  </r>
  <r>
    <x v="0"/>
    <n v="1185732"/>
    <x v="696"/>
    <x v="0"/>
    <x v="49"/>
    <s v="Manchester"/>
    <x v="1"/>
    <n v="0.53"/>
    <n v="590"/>
    <n v="312.7"/>
    <n v="143.84200000000001"/>
    <n v="0.46"/>
  </r>
  <r>
    <x v="0"/>
    <n v="1185732"/>
    <x v="696"/>
    <x v="0"/>
    <x v="49"/>
    <s v="Manchester"/>
    <x v="2"/>
    <n v="0.43"/>
    <n v="830"/>
    <n v="356.9"/>
    <n v="142.76"/>
    <n v="0.4"/>
  </r>
  <r>
    <x v="0"/>
    <n v="1185732"/>
    <x v="0"/>
    <x v="0"/>
    <x v="0"/>
    <s v="New York"/>
    <x v="0"/>
    <n v="0.34"/>
    <n v="3840"/>
    <n v="1305.6000000000001"/>
    <n v="678.91200000000015"/>
    <n v="0.52"/>
  </r>
  <r>
    <x v="0"/>
    <n v="1185732"/>
    <x v="1"/>
    <x v="0"/>
    <x v="0"/>
    <s v="New York"/>
    <x v="1"/>
    <n v="0.36"/>
    <n v="3200"/>
    <n v="1152"/>
    <n v="403.2"/>
    <n v="0.35"/>
  </r>
  <r>
    <x v="0"/>
    <n v="1185732"/>
    <x v="2"/>
    <x v="0"/>
    <x v="0"/>
    <s v="New York"/>
    <x v="2"/>
    <n v="0.32"/>
    <n v="3500"/>
    <n v="1120"/>
    <n v="414.4"/>
    <n v="0.37"/>
  </r>
  <r>
    <x v="0"/>
    <n v="1185732"/>
    <x v="3"/>
    <x v="0"/>
    <x v="0"/>
    <s v="New York"/>
    <x v="3"/>
    <n v="0.36"/>
    <n v="2810"/>
    <n v="1011.5999999999999"/>
    <n v="374.29199999999997"/>
    <n v="0.37"/>
  </r>
  <r>
    <x v="0"/>
    <n v="1185732"/>
    <x v="4"/>
    <x v="0"/>
    <x v="0"/>
    <s v="New York"/>
    <x v="4"/>
    <n v="0.43"/>
    <n v="3060"/>
    <n v="1315.8"/>
    <n v="486.846"/>
    <n v="0.37"/>
  </r>
  <r>
    <x v="0"/>
    <n v="1185732"/>
    <x v="5"/>
    <x v="0"/>
    <x v="0"/>
    <s v="New York"/>
    <x v="5"/>
    <n v="0.38"/>
    <n v="3300"/>
    <n v="1254"/>
    <n v="401.28000000000003"/>
    <n v="0.32"/>
  </r>
  <r>
    <x v="0"/>
    <n v="1185732"/>
    <x v="6"/>
    <x v="0"/>
    <x v="0"/>
    <s v="New York"/>
    <x v="0"/>
    <n v="0.33"/>
    <n v="3880"/>
    <n v="1280.4000000000001"/>
    <n v="665.80800000000011"/>
    <n v="0.52"/>
  </r>
  <r>
    <x v="0"/>
    <n v="1185732"/>
    <x v="7"/>
    <x v="0"/>
    <x v="0"/>
    <s v="New York"/>
    <x v="1"/>
    <n v="0.39"/>
    <n v="3150"/>
    <n v="1228.5"/>
    <n v="405.40499999999997"/>
    <n v="0.32999999999999996"/>
  </r>
  <r>
    <x v="0"/>
    <n v="1185732"/>
    <x v="8"/>
    <x v="0"/>
    <x v="0"/>
    <s v="New York"/>
    <x v="2"/>
    <n v="0.32"/>
    <n v="3230"/>
    <n v="1033.5999999999999"/>
    <n v="392.76799999999997"/>
    <n v="0.38"/>
  </r>
  <r>
    <x v="0"/>
    <n v="1185732"/>
    <x v="9"/>
    <x v="0"/>
    <x v="0"/>
    <s v="New York"/>
    <x v="3"/>
    <n v="0.32"/>
    <n v="2480"/>
    <n v="793.6"/>
    <n v="301.56800000000004"/>
    <n v="0.38"/>
  </r>
  <r>
    <x v="0"/>
    <n v="1185732"/>
    <x v="10"/>
    <x v="0"/>
    <x v="0"/>
    <s v="New York"/>
    <x v="4"/>
    <n v="0.43"/>
    <n v="3060"/>
    <n v="1315.8"/>
    <n v="460.53"/>
    <n v="0.35"/>
  </r>
  <r>
    <x v="0"/>
    <n v="1185732"/>
    <x v="11"/>
    <x v="0"/>
    <x v="0"/>
    <s v="New York"/>
    <x v="5"/>
    <n v="0.36"/>
    <n v="3500"/>
    <n v="1260"/>
    <n v="365.4"/>
    <n v="0.28999999999999998"/>
  </r>
  <r>
    <x v="0"/>
    <n v="1185732"/>
    <x v="12"/>
    <x v="0"/>
    <x v="0"/>
    <s v="New York"/>
    <x v="0"/>
    <n v="0.4"/>
    <n v="3900"/>
    <n v="1560"/>
    <n v="811.2"/>
    <n v="0.52"/>
  </r>
  <r>
    <x v="0"/>
    <n v="1185732"/>
    <x v="13"/>
    <x v="0"/>
    <x v="0"/>
    <s v="New York"/>
    <x v="1"/>
    <n v="0.35"/>
    <n v="3150"/>
    <n v="1102.5"/>
    <n v="396.9"/>
    <n v="0.36"/>
  </r>
  <r>
    <x v="0"/>
    <n v="1185732"/>
    <x v="14"/>
    <x v="0"/>
    <x v="0"/>
    <s v="New York"/>
    <x v="2"/>
    <n v="0.27"/>
    <n v="3140"/>
    <n v="847.80000000000007"/>
    <n v="347.59800000000001"/>
    <n v="0.41"/>
  </r>
  <r>
    <x v="0"/>
    <n v="1185732"/>
    <x v="15"/>
    <x v="0"/>
    <x v="0"/>
    <s v="New York"/>
    <x v="3"/>
    <n v="0.31"/>
    <n v="2400"/>
    <n v="744"/>
    <n v="297.59999999999997"/>
    <n v="0.39999999999999997"/>
  </r>
  <r>
    <x v="0"/>
    <n v="1185732"/>
    <x v="16"/>
    <x v="0"/>
    <x v="0"/>
    <s v="New York"/>
    <x v="4"/>
    <n v="0.43"/>
    <n v="2890"/>
    <n v="1242.7"/>
    <n v="397.66400000000004"/>
    <n v="0.32"/>
  </r>
  <r>
    <x v="0"/>
    <n v="1185732"/>
    <x v="17"/>
    <x v="0"/>
    <x v="0"/>
    <s v="New York"/>
    <x v="5"/>
    <n v="0.36"/>
    <n v="3230"/>
    <n v="1162.8"/>
    <n v="313.95600000000002"/>
    <n v="0.27"/>
  </r>
  <r>
    <x v="0"/>
    <n v="1185732"/>
    <x v="18"/>
    <x v="0"/>
    <x v="0"/>
    <s v="New York"/>
    <x v="0"/>
    <n v="0.33"/>
    <n v="3720"/>
    <n v="1227.6000000000001"/>
    <n v="662.90400000000011"/>
    <n v="0.54"/>
  </r>
  <r>
    <x v="0"/>
    <n v="1185732"/>
    <x v="19"/>
    <x v="0"/>
    <x v="0"/>
    <s v="New York"/>
    <x v="1"/>
    <n v="0.35"/>
    <n v="3150"/>
    <n v="1102.5"/>
    <n v="363.82499999999993"/>
    <n v="0.32999999999999996"/>
  </r>
  <r>
    <x v="0"/>
    <n v="1185732"/>
    <x v="20"/>
    <x v="0"/>
    <x v="0"/>
    <s v="New York"/>
    <x v="2"/>
    <n v="0.28000000000000003"/>
    <n v="3150"/>
    <n v="882.00000000000011"/>
    <n v="335.16"/>
    <n v="0.38"/>
  </r>
  <r>
    <x v="0"/>
    <n v="1185732"/>
    <x v="21"/>
    <x v="0"/>
    <x v="0"/>
    <s v="New York"/>
    <x v="3"/>
    <n v="0.31"/>
    <n v="2890"/>
    <n v="895.9"/>
    <n v="331.483"/>
    <n v="0.37"/>
  </r>
  <r>
    <x v="0"/>
    <n v="1185732"/>
    <x v="22"/>
    <x v="0"/>
    <x v="0"/>
    <s v="New York"/>
    <x v="4"/>
    <n v="0.44"/>
    <n v="2810"/>
    <n v="1236.4000000000001"/>
    <n v="445.10400000000004"/>
    <n v="0.36"/>
  </r>
  <r>
    <x v="0"/>
    <n v="1185732"/>
    <x v="23"/>
    <x v="0"/>
    <x v="0"/>
    <s v="New York"/>
    <x v="5"/>
    <n v="0.39"/>
    <n v="3330"/>
    <n v="1298.7"/>
    <n v="350.64900000000006"/>
    <n v="0.27"/>
  </r>
  <r>
    <x v="0"/>
    <n v="1185732"/>
    <x v="24"/>
    <x v="0"/>
    <x v="0"/>
    <s v="New York"/>
    <x v="0"/>
    <n v="0.44"/>
    <n v="3660"/>
    <n v="1610.4"/>
    <n v="837.40800000000013"/>
    <n v="0.52"/>
  </r>
  <r>
    <x v="0"/>
    <n v="1185732"/>
    <x v="25"/>
    <x v="0"/>
    <x v="0"/>
    <s v="New York"/>
    <x v="1"/>
    <n v="0.37"/>
    <n v="2960"/>
    <n v="1095.2"/>
    <n v="383.32"/>
    <n v="0.35"/>
  </r>
  <r>
    <x v="0"/>
    <n v="1185732"/>
    <x v="26"/>
    <x v="0"/>
    <x v="0"/>
    <s v="New York"/>
    <x v="2"/>
    <n v="0.36"/>
    <n v="2880"/>
    <n v="1036.8"/>
    <n v="435.45599999999996"/>
    <n v="0.42"/>
  </r>
  <r>
    <x v="0"/>
    <n v="1185732"/>
    <x v="27"/>
    <x v="0"/>
    <x v="0"/>
    <s v="New York"/>
    <x v="3"/>
    <n v="0.33"/>
    <n v="2890"/>
    <n v="953.7"/>
    <n v="381.47999999999996"/>
    <n v="0.39999999999999997"/>
  </r>
  <r>
    <x v="0"/>
    <n v="1185732"/>
    <x v="28"/>
    <x v="0"/>
    <x v="0"/>
    <s v="New York"/>
    <x v="4"/>
    <n v="0.47"/>
    <n v="2800"/>
    <n v="1316"/>
    <n v="460.59999999999997"/>
    <n v="0.35"/>
  </r>
  <r>
    <x v="0"/>
    <n v="1185732"/>
    <x v="29"/>
    <x v="0"/>
    <x v="0"/>
    <s v="New York"/>
    <x v="5"/>
    <n v="0.44"/>
    <n v="3200"/>
    <n v="1408"/>
    <n v="408.32"/>
    <n v="0.28999999999999998"/>
  </r>
  <r>
    <x v="0"/>
    <n v="1185732"/>
    <x v="30"/>
    <x v="0"/>
    <x v="0"/>
    <s v="New York"/>
    <x v="0"/>
    <n v="0.47"/>
    <n v="4000"/>
    <n v="1880"/>
    <n v="977.6"/>
    <n v="0.52"/>
  </r>
  <r>
    <x v="0"/>
    <n v="1185732"/>
    <x v="31"/>
    <x v="0"/>
    <x v="0"/>
    <s v="New York"/>
    <x v="1"/>
    <n v="0.41"/>
    <n v="3400"/>
    <n v="1394"/>
    <n v="473.96"/>
    <n v="0.33999999999999997"/>
  </r>
  <r>
    <x v="0"/>
    <n v="1185732"/>
    <x v="32"/>
    <x v="0"/>
    <x v="0"/>
    <s v="New York"/>
    <x v="2"/>
    <n v="0.37"/>
    <n v="2960"/>
    <n v="1095.2"/>
    <n v="449.03199999999998"/>
    <n v="0.41"/>
  </r>
  <r>
    <x v="0"/>
    <n v="1185732"/>
    <x v="33"/>
    <x v="0"/>
    <x v="0"/>
    <s v="New York"/>
    <x v="3"/>
    <n v="0.38"/>
    <n v="2970"/>
    <n v="1128.5999999999999"/>
    <n v="428.86799999999999"/>
    <n v="0.38"/>
  </r>
  <r>
    <x v="0"/>
    <n v="1185732"/>
    <x v="34"/>
    <x v="0"/>
    <x v="0"/>
    <s v="New York"/>
    <x v="4"/>
    <n v="0.45"/>
    <n v="2880"/>
    <n v="1296"/>
    <n v="440.64"/>
    <n v="0.33999999999999997"/>
  </r>
  <r>
    <x v="0"/>
    <n v="1185732"/>
    <x v="35"/>
    <x v="0"/>
    <x v="0"/>
    <s v="New York"/>
    <x v="5"/>
    <n v="0.46"/>
    <n v="3470"/>
    <n v="1596.2"/>
    <n v="510.78400000000005"/>
    <n v="0.32"/>
  </r>
  <r>
    <x v="0"/>
    <n v="1185732"/>
    <x v="36"/>
    <x v="0"/>
    <x v="0"/>
    <s v="New York"/>
    <x v="0"/>
    <n v="0.44"/>
    <n v="4340"/>
    <n v="1909.6"/>
    <n v="992.99199999999996"/>
    <n v="0.52"/>
  </r>
  <r>
    <x v="0"/>
    <n v="1185732"/>
    <x v="37"/>
    <x v="0"/>
    <x v="0"/>
    <s v="New York"/>
    <x v="1"/>
    <n v="0.41"/>
    <n v="3180"/>
    <n v="1303.8"/>
    <n v="482.40599999999995"/>
    <n v="0.37"/>
  </r>
  <r>
    <x v="0"/>
    <n v="1185732"/>
    <x v="38"/>
    <x v="0"/>
    <x v="0"/>
    <s v="New York"/>
    <x v="2"/>
    <n v="0.35"/>
    <n v="2950"/>
    <n v="1032.5"/>
    <n v="433.65"/>
    <n v="0.42"/>
  </r>
  <r>
    <x v="0"/>
    <n v="1185732"/>
    <x v="39"/>
    <x v="0"/>
    <x v="0"/>
    <s v="New York"/>
    <x v="3"/>
    <n v="0.35"/>
    <n v="2700"/>
    <n v="944.99999999999989"/>
    <n v="349.65"/>
    <n v="0.37"/>
  </r>
  <r>
    <x v="0"/>
    <n v="1185732"/>
    <x v="40"/>
    <x v="0"/>
    <x v="0"/>
    <s v="New York"/>
    <x v="4"/>
    <n v="0.46"/>
    <n v="2780"/>
    <n v="1278.8"/>
    <n v="434.79199999999997"/>
    <n v="0.33999999999999997"/>
  </r>
  <r>
    <x v="0"/>
    <n v="1185732"/>
    <x v="41"/>
    <x v="0"/>
    <x v="0"/>
    <s v="New York"/>
    <x v="5"/>
    <n v="0.47"/>
    <n v="3520"/>
    <n v="1654.3999999999999"/>
    <n v="446.68799999999999"/>
    <n v="0.27"/>
  </r>
  <r>
    <x v="0"/>
    <n v="1185732"/>
    <x v="42"/>
    <x v="0"/>
    <x v="0"/>
    <s v="New York"/>
    <x v="0"/>
    <n v="0.41"/>
    <n v="3750"/>
    <n v="1537.5"/>
    <n v="799.5"/>
    <n v="0.52"/>
  </r>
  <r>
    <x v="0"/>
    <n v="1185732"/>
    <x v="43"/>
    <x v="0"/>
    <x v="0"/>
    <s v="New York"/>
    <x v="1"/>
    <n v="0.37"/>
    <n v="3590"/>
    <n v="1328.3"/>
    <n v="451.62199999999996"/>
    <n v="0.33999999999999997"/>
  </r>
  <r>
    <x v="0"/>
    <n v="1185732"/>
    <x v="44"/>
    <x v="0"/>
    <x v="0"/>
    <s v="New York"/>
    <x v="2"/>
    <n v="0.37"/>
    <n v="3140"/>
    <n v="1161.8"/>
    <n v="429.86599999999999"/>
    <n v="0.37"/>
  </r>
  <r>
    <x v="0"/>
    <n v="1185732"/>
    <x v="45"/>
    <x v="0"/>
    <x v="0"/>
    <s v="New York"/>
    <x v="3"/>
    <n v="0.4"/>
    <n v="3240"/>
    <n v="1296"/>
    <n v="518.4"/>
    <n v="0.39999999999999997"/>
  </r>
  <r>
    <x v="3"/>
    <n v="1185732"/>
    <x v="46"/>
    <x v="0"/>
    <x v="0"/>
    <s v="New York"/>
    <x v="4"/>
    <n v="0.43"/>
    <n v="2790"/>
    <n v="1199.7"/>
    <n v="395.90099999999995"/>
    <n v="0.32999999999999996"/>
  </r>
  <r>
    <x v="3"/>
    <n v="1185732"/>
    <x v="47"/>
    <x v="0"/>
    <x v="0"/>
    <s v="New York"/>
    <x v="5"/>
    <n v="0.48"/>
    <n v="3550"/>
    <n v="1704"/>
    <n v="511.2"/>
    <n v="0.3"/>
  </r>
  <r>
    <x v="3"/>
    <n v="1185732"/>
    <x v="48"/>
    <x v="0"/>
    <x v="0"/>
    <s v="New York"/>
    <x v="0"/>
    <n v="0.39"/>
    <n v="4080"/>
    <n v="1591.2"/>
    <n v="875.16000000000008"/>
    <n v="0.55000000000000004"/>
  </r>
  <r>
    <x v="3"/>
    <n v="1185732"/>
    <x v="49"/>
    <x v="0"/>
    <x v="0"/>
    <s v="New York"/>
    <x v="1"/>
    <n v="0.43"/>
    <n v="3500"/>
    <n v="1505"/>
    <n v="496.64999999999992"/>
    <n v="0.32999999999999996"/>
  </r>
  <r>
    <x v="3"/>
    <n v="1185732"/>
    <x v="50"/>
    <x v="0"/>
    <x v="0"/>
    <s v="New York"/>
    <x v="2"/>
    <n v="0.36"/>
    <n v="3150"/>
    <n v="1134"/>
    <n v="442.25999999999993"/>
    <n v="0.38999999999999996"/>
  </r>
  <r>
    <x v="3"/>
    <n v="1185732"/>
    <x v="51"/>
    <x v="0"/>
    <x v="0"/>
    <s v="New York"/>
    <x v="3"/>
    <n v="0.34"/>
    <n v="3060"/>
    <n v="1040.4000000000001"/>
    <n v="405.75599999999997"/>
    <n v="0.38999999999999996"/>
  </r>
  <r>
    <x v="3"/>
    <n v="1185732"/>
    <x v="52"/>
    <x v="0"/>
    <x v="0"/>
    <s v="New York"/>
    <x v="4"/>
    <n v="0.44"/>
    <n v="3150"/>
    <n v="1386"/>
    <n v="512.82000000000005"/>
    <n v="0.37"/>
  </r>
  <r>
    <x v="3"/>
    <n v="1185732"/>
    <x v="53"/>
    <x v="0"/>
    <x v="0"/>
    <s v="New York"/>
    <x v="5"/>
    <n v="0.45"/>
    <n v="3500"/>
    <n v="1575"/>
    <n v="472.5"/>
    <n v="0.3"/>
  </r>
  <r>
    <x v="3"/>
    <n v="1185732"/>
    <x v="54"/>
    <x v="0"/>
    <x v="0"/>
    <s v="New York"/>
    <x v="4"/>
    <n v="0.51"/>
    <n v="2890"/>
    <n v="1473.9"/>
    <n v="471.64800000000002"/>
    <n v="0.32"/>
  </r>
  <r>
    <x v="3"/>
    <n v="1185732"/>
    <x v="55"/>
    <x v="0"/>
    <x v="0"/>
    <s v="New York"/>
    <x v="5"/>
    <n v="0.5"/>
    <n v="3300"/>
    <n v="1650"/>
    <n v="462.00000000000006"/>
    <n v="0.28000000000000003"/>
  </r>
  <r>
    <x v="3"/>
    <n v="1185732"/>
    <x v="56"/>
    <x v="0"/>
    <x v="0"/>
    <s v="New York"/>
    <x v="0"/>
    <n v="0.46"/>
    <n v="4030"/>
    <n v="1853.8000000000002"/>
    <n v="1038.1280000000002"/>
    <n v="0.56000000000000005"/>
  </r>
  <r>
    <x v="3"/>
    <n v="1185732"/>
    <x v="57"/>
    <x v="0"/>
    <x v="0"/>
    <s v="New York"/>
    <x v="1"/>
    <n v="0.4"/>
    <n v="3120"/>
    <n v="1248"/>
    <n v="449.28"/>
    <n v="0.36"/>
  </r>
  <r>
    <x v="3"/>
    <n v="1185732"/>
    <x v="58"/>
    <x v="0"/>
    <x v="0"/>
    <s v="New York"/>
    <x v="2"/>
    <n v="0.43"/>
    <n v="2940"/>
    <n v="1264.2"/>
    <n v="530.96400000000006"/>
    <n v="0.42"/>
  </r>
  <r>
    <x v="3"/>
    <n v="1185732"/>
    <x v="59"/>
    <x v="0"/>
    <x v="0"/>
    <s v="New York"/>
    <x v="3"/>
    <n v="0.41"/>
    <n v="2700"/>
    <n v="1107"/>
    <n v="409.59"/>
    <n v="0.37"/>
  </r>
  <r>
    <x v="3"/>
    <n v="1185732"/>
    <x v="60"/>
    <x v="0"/>
    <x v="0"/>
    <s v="New York"/>
    <x v="4"/>
    <n v="0.47"/>
    <n v="2800"/>
    <n v="1316"/>
    <n v="473.76"/>
    <n v="0.36"/>
  </r>
  <r>
    <x v="3"/>
    <n v="1185732"/>
    <x v="61"/>
    <x v="0"/>
    <x v="0"/>
    <s v="New York"/>
    <x v="5"/>
    <n v="0.53"/>
    <n v="3220"/>
    <n v="1706.6000000000001"/>
    <n v="477.84800000000007"/>
    <n v="0.28000000000000003"/>
  </r>
  <r>
    <x v="3"/>
    <n v="1185732"/>
    <x v="62"/>
    <x v="0"/>
    <x v="0"/>
    <s v="New York"/>
    <x v="0"/>
    <n v="0.48"/>
    <n v="4200"/>
    <n v="2016"/>
    <n v="1128.96"/>
    <n v="0.56000000000000005"/>
  </r>
  <r>
    <x v="3"/>
    <n v="1185732"/>
    <x v="63"/>
    <x v="0"/>
    <x v="0"/>
    <s v="New York"/>
    <x v="1"/>
    <n v="0.43"/>
    <n v="3100"/>
    <n v="1333"/>
    <n v="466.54999999999995"/>
    <n v="0.35"/>
  </r>
  <r>
    <x v="3"/>
    <n v="1185732"/>
    <x v="64"/>
    <x v="0"/>
    <x v="0"/>
    <s v="New York"/>
    <x v="2"/>
    <n v="0.42"/>
    <n v="3330"/>
    <n v="1398.6"/>
    <n v="559.43999999999994"/>
    <n v="0.39999999999999997"/>
  </r>
  <r>
    <x v="3"/>
    <n v="1185732"/>
    <x v="65"/>
    <x v="0"/>
    <x v="0"/>
    <s v="New York"/>
    <x v="3"/>
    <n v="0.41"/>
    <n v="3060"/>
    <n v="1254.5999999999999"/>
    <n v="501.83999999999992"/>
    <n v="0.39999999999999997"/>
  </r>
  <r>
    <x v="3"/>
    <n v="1185732"/>
    <x v="66"/>
    <x v="0"/>
    <x v="0"/>
    <s v="New York"/>
    <x v="4"/>
    <n v="0.48"/>
    <n v="2790"/>
    <n v="1339.2"/>
    <n v="495.50400000000002"/>
    <n v="0.37"/>
  </r>
  <r>
    <x v="3"/>
    <n v="1185732"/>
    <x v="67"/>
    <x v="0"/>
    <x v="0"/>
    <s v="New York"/>
    <x v="5"/>
    <n v="0.48"/>
    <n v="3400"/>
    <n v="1632"/>
    <n v="489.59999999999997"/>
    <n v="0.3"/>
  </r>
  <r>
    <x v="2"/>
    <n v="1197831"/>
    <x v="68"/>
    <x v="0"/>
    <x v="0"/>
    <s v="New York"/>
    <x v="0"/>
    <n v="0.2"/>
    <n v="2700"/>
    <n v="540"/>
    <n v="210.59999999999997"/>
    <n v="0.38999999999999996"/>
  </r>
  <r>
    <x v="2"/>
    <n v="1197831"/>
    <x v="69"/>
    <x v="0"/>
    <x v="0"/>
    <s v="New York"/>
    <x v="1"/>
    <n v="0.26"/>
    <n v="2700"/>
    <n v="702"/>
    <n v="259.74"/>
    <n v="0.37"/>
  </r>
  <r>
    <x v="2"/>
    <n v="1197831"/>
    <x v="70"/>
    <x v="0"/>
    <x v="0"/>
    <s v="New York"/>
    <x v="2"/>
    <n v="0.27"/>
    <n v="2380"/>
    <n v="642.6"/>
    <n v="250.61399999999998"/>
    <n v="0.38999999999999996"/>
  </r>
  <r>
    <x v="2"/>
    <n v="1197831"/>
    <x v="71"/>
    <x v="0"/>
    <x v="0"/>
    <s v="New York"/>
    <x v="3"/>
    <n v="0.27"/>
    <n v="2100"/>
    <n v="567"/>
    <n v="294.84000000000003"/>
    <n v="0.52"/>
  </r>
  <r>
    <x v="2"/>
    <n v="1197831"/>
    <x v="72"/>
    <x v="1"/>
    <x v="1"/>
    <s v="Houston"/>
    <x v="4"/>
    <n v="0.26"/>
    <n v="1760"/>
    <n v="457.6"/>
    <n v="155.584"/>
    <n v="0.33999999999999997"/>
  </r>
  <r>
    <x v="2"/>
    <n v="1197831"/>
    <x v="73"/>
    <x v="1"/>
    <x v="1"/>
    <s v="Houston"/>
    <x v="5"/>
    <n v="0.25"/>
    <n v="2240"/>
    <n v="560"/>
    <n v="313.60000000000002"/>
    <n v="0.56000000000000005"/>
  </r>
  <r>
    <x v="2"/>
    <n v="1197831"/>
    <x v="74"/>
    <x v="1"/>
    <x v="1"/>
    <s v="Houston"/>
    <x v="0"/>
    <n v="0.2"/>
    <n v="2550"/>
    <n v="510"/>
    <n v="209.1"/>
    <n v="0.41"/>
  </r>
  <r>
    <x v="2"/>
    <n v="1197831"/>
    <x v="75"/>
    <x v="1"/>
    <x v="1"/>
    <s v="Houston"/>
    <x v="1"/>
    <n v="0.23"/>
    <n v="2890"/>
    <n v="664.7"/>
    <n v="279.17400000000004"/>
    <n v="0.42"/>
  </r>
  <r>
    <x v="2"/>
    <n v="1197831"/>
    <x v="76"/>
    <x v="1"/>
    <x v="1"/>
    <s v="Houston"/>
    <x v="2"/>
    <n v="0.27"/>
    <n v="2360"/>
    <n v="637.20000000000005"/>
    <n v="261.25200000000001"/>
    <n v="0.41"/>
  </r>
  <r>
    <x v="2"/>
    <n v="1197831"/>
    <x v="77"/>
    <x v="1"/>
    <x v="1"/>
    <s v="Houston"/>
    <x v="3"/>
    <n v="0.26"/>
    <n v="2130"/>
    <n v="553.80000000000007"/>
    <n v="276.90000000000003"/>
    <n v="0.5"/>
  </r>
  <r>
    <x v="2"/>
    <n v="1197831"/>
    <x v="78"/>
    <x v="1"/>
    <x v="1"/>
    <s v="Houston"/>
    <x v="4"/>
    <n v="0.28000000000000003"/>
    <n v="1600"/>
    <n v="448.00000000000006"/>
    <n v="147.84"/>
    <n v="0.32999999999999996"/>
  </r>
  <r>
    <x v="2"/>
    <n v="1197831"/>
    <x v="79"/>
    <x v="1"/>
    <x v="1"/>
    <s v="Houston"/>
    <x v="5"/>
    <n v="0.26"/>
    <n v="2310"/>
    <n v="600.6"/>
    <n v="330.33000000000004"/>
    <n v="0.55000000000000004"/>
  </r>
  <r>
    <x v="2"/>
    <n v="1197831"/>
    <x v="80"/>
    <x v="1"/>
    <x v="1"/>
    <s v="Houston"/>
    <x v="0"/>
    <n v="0.2"/>
    <n v="3060"/>
    <n v="612"/>
    <n v="257.03999999999996"/>
    <n v="0.42"/>
  </r>
  <r>
    <x v="2"/>
    <n v="1197831"/>
    <x v="81"/>
    <x v="1"/>
    <x v="1"/>
    <s v="Houston"/>
    <x v="1"/>
    <n v="0.3"/>
    <n v="2630"/>
    <n v="789"/>
    <n v="307.70999999999998"/>
    <n v="0.38999999999999996"/>
  </r>
  <r>
    <x v="2"/>
    <n v="1197831"/>
    <x v="82"/>
    <x v="1"/>
    <x v="1"/>
    <s v="Houston"/>
    <x v="2"/>
    <n v="0.23"/>
    <n v="2240"/>
    <n v="515.20000000000005"/>
    <n v="216.38400000000001"/>
    <n v="0.42"/>
  </r>
  <r>
    <x v="2"/>
    <n v="1197831"/>
    <x v="83"/>
    <x v="1"/>
    <x v="1"/>
    <s v="Houston"/>
    <x v="3"/>
    <n v="0.3"/>
    <n v="2040"/>
    <n v="612"/>
    <n v="293.76"/>
    <n v="0.48"/>
  </r>
  <r>
    <x v="2"/>
    <n v="1197831"/>
    <x v="84"/>
    <x v="1"/>
    <x v="1"/>
    <s v="Houston"/>
    <x v="4"/>
    <n v="0.35"/>
    <n v="1550"/>
    <n v="542.5"/>
    <n v="173.6"/>
    <n v="0.32"/>
  </r>
  <r>
    <x v="2"/>
    <n v="1197831"/>
    <x v="85"/>
    <x v="1"/>
    <x v="1"/>
    <s v="Houston"/>
    <x v="5"/>
    <n v="0.28999999999999998"/>
    <n v="2280"/>
    <n v="661.19999999999993"/>
    <n v="363.65999999999997"/>
    <n v="0.55000000000000004"/>
  </r>
  <r>
    <x v="2"/>
    <n v="1197831"/>
    <x v="86"/>
    <x v="1"/>
    <x v="1"/>
    <s v="Houston"/>
    <x v="0"/>
    <n v="0.23"/>
    <n v="3060"/>
    <n v="703.80000000000007"/>
    <n v="260.40600000000001"/>
    <n v="0.37"/>
  </r>
  <r>
    <x v="2"/>
    <n v="1197831"/>
    <x v="87"/>
    <x v="1"/>
    <x v="1"/>
    <s v="Houston"/>
    <x v="1"/>
    <n v="0.28999999999999998"/>
    <n v="3060"/>
    <n v="887.4"/>
    <n v="363.83399999999995"/>
    <n v="0.41"/>
  </r>
  <r>
    <x v="2"/>
    <n v="1197831"/>
    <x v="88"/>
    <x v="1"/>
    <x v="1"/>
    <s v="Houston"/>
    <x v="2"/>
    <n v="0.24"/>
    <n v="2320"/>
    <n v="556.79999999999995"/>
    <n v="206.01599999999999"/>
    <n v="0.37"/>
  </r>
  <r>
    <x v="2"/>
    <n v="1197831"/>
    <x v="89"/>
    <x v="1"/>
    <x v="1"/>
    <s v="Houston"/>
    <x v="3"/>
    <n v="0.28000000000000003"/>
    <n v="2130"/>
    <n v="596.40000000000009"/>
    <n v="286.27200000000005"/>
    <n v="0.48"/>
  </r>
  <r>
    <x v="3"/>
    <n v="1197831"/>
    <x v="90"/>
    <x v="1"/>
    <x v="1"/>
    <s v="Houston"/>
    <x v="4"/>
    <n v="0.34"/>
    <n v="1790"/>
    <n v="608.6"/>
    <n v="206.92399999999998"/>
    <n v="0.33999999999999997"/>
  </r>
  <r>
    <x v="3"/>
    <n v="1197831"/>
    <x v="91"/>
    <x v="1"/>
    <x v="1"/>
    <s v="Houston"/>
    <x v="5"/>
    <n v="0.27"/>
    <n v="2720"/>
    <n v="734.40000000000009"/>
    <n v="403.92000000000007"/>
    <n v="0.55000000000000004"/>
  </r>
  <r>
    <x v="3"/>
    <n v="1197831"/>
    <x v="92"/>
    <x v="1"/>
    <x v="1"/>
    <s v="Houston"/>
    <x v="0"/>
    <n v="0.24"/>
    <n v="3150"/>
    <n v="756"/>
    <n v="294.83999999999997"/>
    <n v="0.38999999999999996"/>
  </r>
  <r>
    <x v="3"/>
    <n v="1197831"/>
    <x v="93"/>
    <x v="1"/>
    <x v="1"/>
    <s v="Houston"/>
    <x v="1"/>
    <n v="0.3"/>
    <n v="2870"/>
    <n v="861"/>
    <n v="361.62"/>
    <n v="0.42"/>
  </r>
  <r>
    <x v="3"/>
    <n v="1197831"/>
    <x v="94"/>
    <x v="1"/>
    <x v="1"/>
    <s v="Houston"/>
    <x v="2"/>
    <n v="0.23"/>
    <n v="2400"/>
    <n v="552"/>
    <n v="204.24"/>
    <n v="0.37"/>
  </r>
  <r>
    <x v="3"/>
    <n v="1197831"/>
    <x v="95"/>
    <x v="1"/>
    <x v="1"/>
    <s v="Houston"/>
    <x v="3"/>
    <n v="0.31"/>
    <n v="2450"/>
    <n v="759.5"/>
    <n v="387.34500000000003"/>
    <n v="0.51"/>
  </r>
  <r>
    <x v="3"/>
    <n v="1197831"/>
    <x v="96"/>
    <x v="1"/>
    <x v="1"/>
    <s v="Houston"/>
    <x v="4"/>
    <n v="0.35"/>
    <n v="1800"/>
    <n v="630"/>
    <n v="220.5"/>
    <n v="0.35"/>
  </r>
  <r>
    <x v="3"/>
    <n v="1197831"/>
    <x v="97"/>
    <x v="1"/>
    <x v="1"/>
    <s v="Houston"/>
    <x v="5"/>
    <n v="0.32"/>
    <n v="2950"/>
    <n v="944"/>
    <n v="538.08000000000004"/>
    <n v="0.57000000000000006"/>
  </r>
  <r>
    <x v="3"/>
    <n v="1197831"/>
    <x v="98"/>
    <x v="1"/>
    <x v="1"/>
    <s v="Houston"/>
    <x v="0"/>
    <n v="0.28000000000000003"/>
    <n v="2950"/>
    <n v="826.00000000000011"/>
    <n v="338.66"/>
    <n v="0.41"/>
  </r>
  <r>
    <x v="3"/>
    <n v="1197831"/>
    <x v="99"/>
    <x v="1"/>
    <x v="1"/>
    <s v="Houston"/>
    <x v="1"/>
    <n v="0.33"/>
    <n v="3230"/>
    <n v="1065.9000000000001"/>
    <n v="447.678"/>
    <n v="0.42"/>
  </r>
  <r>
    <x v="3"/>
    <n v="1197831"/>
    <x v="100"/>
    <x v="1"/>
    <x v="1"/>
    <s v="Houston"/>
    <x v="2"/>
    <n v="0.27"/>
    <n v="2640"/>
    <n v="712.80000000000007"/>
    <n v="285.12"/>
    <n v="0.39999999999999997"/>
  </r>
  <r>
    <x v="3"/>
    <n v="1197831"/>
    <x v="101"/>
    <x v="1"/>
    <x v="1"/>
    <s v="Houston"/>
    <x v="3"/>
    <n v="0.26"/>
    <n v="2630"/>
    <n v="683.80000000000007"/>
    <n v="328.22400000000005"/>
    <n v="0.48"/>
  </r>
  <r>
    <x v="3"/>
    <n v="1197831"/>
    <x v="102"/>
    <x v="1"/>
    <x v="1"/>
    <s v="Houston"/>
    <x v="4"/>
    <n v="0.28999999999999998"/>
    <n v="2210"/>
    <n v="640.9"/>
    <n v="205.08799999999999"/>
    <n v="0.32"/>
  </r>
  <r>
    <x v="3"/>
    <n v="1197831"/>
    <x v="103"/>
    <x v="1"/>
    <x v="1"/>
    <s v="Houston"/>
    <x v="5"/>
    <n v="0.38"/>
    <n v="3500"/>
    <n v="1330"/>
    <n v="758.10000000000014"/>
    <n v="0.57000000000000006"/>
  </r>
  <r>
    <x v="3"/>
    <n v="1197831"/>
    <x v="104"/>
    <x v="1"/>
    <x v="1"/>
    <s v="Houston"/>
    <x v="0"/>
    <n v="0.28999999999999998"/>
    <n v="2950"/>
    <n v="855.49999999999989"/>
    <n v="342.19999999999993"/>
    <n v="0.39999999999999997"/>
  </r>
  <r>
    <x v="3"/>
    <n v="1197831"/>
    <x v="105"/>
    <x v="1"/>
    <x v="1"/>
    <s v="Houston"/>
    <x v="1"/>
    <n v="0.32"/>
    <n v="2850"/>
    <n v="912"/>
    <n v="383.03999999999996"/>
    <n v="0.42"/>
  </r>
  <r>
    <x v="3"/>
    <n v="1197831"/>
    <x v="106"/>
    <x v="1"/>
    <x v="1"/>
    <s v="Houston"/>
    <x v="2"/>
    <n v="0.28999999999999998"/>
    <n v="3740"/>
    <n v="1084.5999999999999"/>
    <n v="444.68599999999992"/>
    <n v="0.41"/>
  </r>
  <r>
    <x v="3"/>
    <n v="1197831"/>
    <x v="107"/>
    <x v="1"/>
    <x v="1"/>
    <s v="Houston"/>
    <x v="3"/>
    <n v="0.28000000000000003"/>
    <n v="2240"/>
    <n v="627.20000000000005"/>
    <n v="326.14400000000006"/>
    <n v="0.52"/>
  </r>
  <r>
    <x v="3"/>
    <n v="1197831"/>
    <x v="108"/>
    <x v="1"/>
    <x v="1"/>
    <s v="Houston"/>
    <x v="4"/>
    <n v="0.33"/>
    <n v="2170"/>
    <n v="716.1"/>
    <n v="257.79599999999999"/>
    <n v="0.36"/>
  </r>
  <r>
    <x v="3"/>
    <n v="1197831"/>
    <x v="109"/>
    <x v="1"/>
    <x v="1"/>
    <s v="Houston"/>
    <x v="5"/>
    <n v="0.36"/>
    <n v="3020"/>
    <n v="1087.2"/>
    <n v="565.34400000000005"/>
    <n v="0.52"/>
  </r>
  <r>
    <x v="3"/>
    <n v="1197831"/>
    <x v="110"/>
    <x v="1"/>
    <x v="1"/>
    <s v="Houston"/>
    <x v="0"/>
    <n v="0.27"/>
    <n v="3050"/>
    <n v="823.5"/>
    <n v="304.69499999999999"/>
    <n v="0.37"/>
  </r>
  <r>
    <x v="3"/>
    <n v="1197831"/>
    <x v="111"/>
    <x v="1"/>
    <x v="1"/>
    <s v="Houston"/>
    <x v="1"/>
    <n v="0.33"/>
    <n v="3050"/>
    <n v="1006.5"/>
    <n v="382.47"/>
    <n v="0.38"/>
  </r>
  <r>
    <x v="3"/>
    <n v="1197831"/>
    <x v="112"/>
    <x v="1"/>
    <x v="1"/>
    <s v="Houston"/>
    <x v="2"/>
    <n v="0.28999999999999998"/>
    <n v="3740"/>
    <n v="1084.5999999999999"/>
    <n v="444.68599999999992"/>
    <n v="0.41"/>
  </r>
  <r>
    <x v="3"/>
    <n v="1197831"/>
    <x v="113"/>
    <x v="1"/>
    <x v="1"/>
    <s v="Houston"/>
    <x v="3"/>
    <n v="0.3"/>
    <n v="2150"/>
    <n v="645"/>
    <n v="309.59999999999997"/>
    <n v="0.48"/>
  </r>
  <r>
    <x v="3"/>
    <n v="1197831"/>
    <x v="114"/>
    <x v="1"/>
    <x v="1"/>
    <s v="Houston"/>
    <x v="4"/>
    <n v="0.35"/>
    <n v="2280"/>
    <n v="798"/>
    <n v="271.32"/>
    <n v="0.33999999999999997"/>
  </r>
  <r>
    <x v="3"/>
    <n v="1197831"/>
    <x v="115"/>
    <x v="1"/>
    <x v="1"/>
    <s v="Houston"/>
    <x v="5"/>
    <n v="0.39"/>
    <n v="2700"/>
    <n v="1053"/>
    <n v="568.62"/>
    <n v="0.54"/>
  </r>
  <r>
    <x v="3"/>
    <n v="1197831"/>
    <x v="116"/>
    <x v="1"/>
    <x v="1"/>
    <s v="Houston"/>
    <x v="0"/>
    <n v="0.33"/>
    <n v="2640"/>
    <n v="871.2"/>
    <n v="365.904"/>
    <n v="0.42"/>
  </r>
  <r>
    <x v="3"/>
    <n v="1197831"/>
    <x v="117"/>
    <x v="1"/>
    <x v="1"/>
    <s v="Houston"/>
    <x v="1"/>
    <n v="0.32"/>
    <n v="2550"/>
    <n v="816"/>
    <n v="301.92"/>
    <n v="0.37"/>
  </r>
  <r>
    <x v="3"/>
    <n v="1197831"/>
    <x v="118"/>
    <x v="1"/>
    <x v="1"/>
    <s v="Houston"/>
    <x v="2"/>
    <n v="0.36"/>
    <n v="3150"/>
    <n v="1134"/>
    <n v="430.92"/>
    <n v="0.38"/>
  </r>
  <r>
    <x v="3"/>
    <n v="1197831"/>
    <x v="119"/>
    <x v="1"/>
    <x v="1"/>
    <s v="Houston"/>
    <x v="3"/>
    <n v="0.37"/>
    <n v="2000"/>
    <n v="740"/>
    <n v="370"/>
    <n v="0.5"/>
  </r>
  <r>
    <x v="3"/>
    <n v="1197831"/>
    <x v="120"/>
    <x v="1"/>
    <x v="1"/>
    <s v="Houston"/>
    <x v="4"/>
    <n v="0.36"/>
    <n v="2060"/>
    <n v="741.6"/>
    <n v="266.976"/>
    <n v="0.36"/>
  </r>
  <r>
    <x v="3"/>
    <n v="1197831"/>
    <x v="121"/>
    <x v="1"/>
    <x v="1"/>
    <s v="Houston"/>
    <x v="5"/>
    <n v="0.42"/>
    <n v="2980"/>
    <n v="1251.5999999999999"/>
    <n v="713.41200000000003"/>
    <n v="0.57000000000000006"/>
  </r>
  <r>
    <x v="3"/>
    <n v="1197831"/>
    <x v="122"/>
    <x v="1"/>
    <x v="1"/>
    <s v="Houston"/>
    <x v="0"/>
    <n v="0.31"/>
    <n v="2720"/>
    <n v="843.2"/>
    <n v="328.84799999999996"/>
    <n v="0.38999999999999996"/>
  </r>
  <r>
    <x v="3"/>
    <n v="1197831"/>
    <x v="123"/>
    <x v="1"/>
    <x v="1"/>
    <s v="Houston"/>
    <x v="1"/>
    <n v="0.28999999999999998"/>
    <n v="2480"/>
    <n v="719.19999999999993"/>
    <n v="280.48799999999994"/>
    <n v="0.38999999999999996"/>
  </r>
  <r>
    <x v="3"/>
    <n v="1197831"/>
    <x v="124"/>
    <x v="1"/>
    <x v="1"/>
    <s v="Houston"/>
    <x v="2"/>
    <n v="0.39"/>
    <n v="2550"/>
    <n v="994.5"/>
    <n v="367.96499999999997"/>
    <n v="0.37"/>
  </r>
  <r>
    <x v="3"/>
    <n v="1197831"/>
    <x v="125"/>
    <x v="1"/>
    <x v="1"/>
    <s v="Houston"/>
    <x v="3"/>
    <n v="0.36"/>
    <n v="2040"/>
    <n v="734.4"/>
    <n v="345.16800000000001"/>
    <n v="0.47000000000000003"/>
  </r>
  <r>
    <x v="3"/>
    <n v="1197831"/>
    <x v="126"/>
    <x v="1"/>
    <x v="1"/>
    <s v="Houston"/>
    <x v="4"/>
    <n v="0.35"/>
    <n v="1840"/>
    <n v="644"/>
    <n v="238.28"/>
    <n v="0.37"/>
  </r>
  <r>
    <x v="3"/>
    <n v="1197831"/>
    <x v="127"/>
    <x v="1"/>
    <x v="1"/>
    <s v="Houston"/>
    <x v="5"/>
    <n v="0.43"/>
    <n v="2330"/>
    <n v="1001.9"/>
    <n v="541.02600000000007"/>
    <n v="0.54"/>
  </r>
  <r>
    <x v="3"/>
    <n v="1197831"/>
    <x v="128"/>
    <x v="1"/>
    <x v="1"/>
    <s v="Houston"/>
    <x v="0"/>
    <n v="0.34"/>
    <n v="2700"/>
    <n v="918.00000000000011"/>
    <n v="348.84000000000003"/>
    <n v="0.38"/>
  </r>
  <r>
    <x v="3"/>
    <n v="1197831"/>
    <x v="129"/>
    <x v="1"/>
    <x v="1"/>
    <s v="Houston"/>
    <x v="1"/>
    <n v="0.31"/>
    <n v="3060"/>
    <n v="948.6"/>
    <n v="379.44"/>
    <n v="0.39999999999999997"/>
  </r>
  <r>
    <x v="3"/>
    <n v="1197831"/>
    <x v="130"/>
    <x v="1"/>
    <x v="1"/>
    <s v="Houston"/>
    <x v="2"/>
    <n v="0.34"/>
    <n v="2810"/>
    <n v="955.40000000000009"/>
    <n v="372.60599999999999"/>
    <n v="0.38999999999999996"/>
  </r>
  <r>
    <x v="3"/>
    <n v="1197831"/>
    <x v="131"/>
    <x v="1"/>
    <x v="1"/>
    <s v="Houston"/>
    <x v="3"/>
    <n v="0.36"/>
    <n v="2300"/>
    <n v="828"/>
    <n v="414"/>
    <n v="0.5"/>
  </r>
  <r>
    <x v="3"/>
    <n v="1197831"/>
    <x v="132"/>
    <x v="1"/>
    <x v="1"/>
    <s v="Houston"/>
    <x v="4"/>
    <n v="0.3"/>
    <n v="1950"/>
    <n v="585"/>
    <n v="187.20000000000002"/>
    <n v="0.32"/>
  </r>
  <r>
    <x v="3"/>
    <n v="1197831"/>
    <x v="133"/>
    <x v="1"/>
    <x v="1"/>
    <s v="Houston"/>
    <x v="5"/>
    <n v="0.44"/>
    <n v="2890"/>
    <n v="1271.5999999999999"/>
    <n v="724.81200000000001"/>
    <n v="0.57000000000000006"/>
  </r>
  <r>
    <x v="3"/>
    <n v="1197831"/>
    <x v="134"/>
    <x v="1"/>
    <x v="1"/>
    <s v="Houston"/>
    <x v="0"/>
    <n v="0.32"/>
    <n v="3330"/>
    <n v="1065.5999999999999"/>
    <n v="426.23999999999995"/>
    <n v="0.39999999999999997"/>
  </r>
  <r>
    <x v="3"/>
    <n v="1197831"/>
    <x v="135"/>
    <x v="1"/>
    <x v="1"/>
    <s v="Houston"/>
    <x v="1"/>
    <n v="0.34"/>
    <n v="3330"/>
    <n v="1132.2"/>
    <n v="475.524"/>
    <n v="0.42"/>
  </r>
  <r>
    <x v="3"/>
    <n v="1197831"/>
    <x v="136"/>
    <x v="1"/>
    <x v="1"/>
    <s v="Houston"/>
    <x v="2"/>
    <n v="0.38"/>
    <n v="2980"/>
    <n v="1132.4000000000001"/>
    <n v="430.31200000000001"/>
    <n v="0.38"/>
  </r>
  <r>
    <x v="3"/>
    <n v="1197831"/>
    <x v="137"/>
    <x v="1"/>
    <x v="1"/>
    <s v="Houston"/>
    <x v="3"/>
    <n v="0.36"/>
    <n v="2100"/>
    <n v="756"/>
    <n v="393.12"/>
    <n v="0.52"/>
  </r>
  <r>
    <x v="3"/>
    <n v="1197831"/>
    <x v="138"/>
    <x v="1"/>
    <x v="1"/>
    <s v="Houston"/>
    <x v="4"/>
    <n v="0.3"/>
    <n v="2080"/>
    <n v="624"/>
    <n v="224.64"/>
    <n v="0.36"/>
  </r>
  <r>
    <x v="3"/>
    <n v="1197831"/>
    <x v="139"/>
    <x v="1"/>
    <x v="1"/>
    <s v="Houston"/>
    <x v="5"/>
    <n v="0.41"/>
    <n v="3060"/>
    <n v="1254.5999999999999"/>
    <n v="690.03"/>
    <n v="0.55000000000000004"/>
  </r>
  <r>
    <x v="4"/>
    <n v="1128299"/>
    <x v="140"/>
    <x v="1"/>
    <x v="1"/>
    <s v="Houston"/>
    <x v="0"/>
    <n v="0.3"/>
    <n v="2640"/>
    <n v="792"/>
    <n v="308.88"/>
    <n v="0.39"/>
  </r>
  <r>
    <x v="4"/>
    <n v="1128299"/>
    <x v="141"/>
    <x v="1"/>
    <x v="1"/>
    <s v="Houston"/>
    <x v="1"/>
    <n v="0.33"/>
    <n v="2480"/>
    <n v="818.40000000000009"/>
    <n v="188.23200000000003"/>
    <n v="0.23"/>
  </r>
  <r>
    <x v="4"/>
    <n v="1128299"/>
    <x v="142"/>
    <x v="1"/>
    <x v="1"/>
    <s v="Houston"/>
    <x v="2"/>
    <n v="0.33"/>
    <n v="2710"/>
    <n v="894.30000000000007"/>
    <n v="375.60600000000005"/>
    <n v="0.42000000000000004"/>
  </r>
  <r>
    <x v="4"/>
    <n v="1128299"/>
    <x v="143"/>
    <x v="1"/>
    <x v="1"/>
    <s v="Houston"/>
    <x v="3"/>
    <n v="0.35"/>
    <n v="2190"/>
    <n v="766.5"/>
    <n v="275.94"/>
    <n v="0.36"/>
  </r>
  <r>
    <x v="4"/>
    <n v="1128299"/>
    <x v="144"/>
    <x v="2"/>
    <x v="2"/>
    <s v="San Francisco"/>
    <x v="4"/>
    <n v="0.38"/>
    <n v="1730"/>
    <n v="657.4"/>
    <n v="354.99600000000004"/>
    <n v="0.54"/>
  </r>
  <r>
    <x v="4"/>
    <n v="1128299"/>
    <x v="145"/>
    <x v="2"/>
    <x v="2"/>
    <s v="San Francisco"/>
    <x v="5"/>
    <n v="0.36"/>
    <n v="2330"/>
    <n v="838.8"/>
    <n v="176.148"/>
    <n v="0.21000000000000002"/>
  </r>
  <r>
    <x v="4"/>
    <n v="1128299"/>
    <x v="146"/>
    <x v="2"/>
    <x v="2"/>
    <s v="San Francisco"/>
    <x v="0"/>
    <n v="0.28000000000000003"/>
    <n v="2890"/>
    <n v="809.2"/>
    <n v="339.86400000000003"/>
    <n v="0.42000000000000004"/>
  </r>
  <r>
    <x v="4"/>
    <n v="1128299"/>
    <x v="147"/>
    <x v="2"/>
    <x v="2"/>
    <s v="San Francisco"/>
    <x v="1"/>
    <n v="0.36"/>
    <n v="2390"/>
    <n v="860.4"/>
    <n v="215.1"/>
    <n v="0.25"/>
  </r>
  <r>
    <x v="4"/>
    <n v="1128299"/>
    <x v="148"/>
    <x v="2"/>
    <x v="2"/>
    <s v="San Francisco"/>
    <x v="2"/>
    <n v="0.4"/>
    <n v="2470"/>
    <n v="988"/>
    <n v="405.08000000000004"/>
    <n v="0.41000000000000003"/>
  </r>
  <r>
    <x v="4"/>
    <n v="1128299"/>
    <x v="149"/>
    <x v="2"/>
    <x v="2"/>
    <s v="San Francisco"/>
    <x v="3"/>
    <n v="0.39"/>
    <n v="1900"/>
    <n v="741"/>
    <n v="251.93999999999997"/>
    <n v="0.33999999999999997"/>
  </r>
  <r>
    <x v="4"/>
    <n v="1128299"/>
    <x v="150"/>
    <x v="2"/>
    <x v="2"/>
    <s v="San Francisco"/>
    <x v="4"/>
    <n v="0.42"/>
    <n v="1650"/>
    <n v="693"/>
    <n v="395.01000000000005"/>
    <n v="0.57000000000000006"/>
  </r>
  <r>
    <x v="4"/>
    <n v="1128299"/>
    <x v="151"/>
    <x v="2"/>
    <x v="2"/>
    <s v="San Francisco"/>
    <x v="5"/>
    <n v="0.33"/>
    <n v="2100"/>
    <n v="693"/>
    <n v="152.46"/>
    <n v="0.22000000000000003"/>
  </r>
  <r>
    <x v="4"/>
    <n v="1128299"/>
    <x v="152"/>
    <x v="2"/>
    <x v="2"/>
    <s v="San Francisco"/>
    <x v="0"/>
    <n v="0.36"/>
    <n v="2720"/>
    <n v="979.19999999999993"/>
    <n v="381.88799999999998"/>
    <n v="0.39"/>
  </r>
  <r>
    <x v="4"/>
    <n v="1128299"/>
    <x v="153"/>
    <x v="2"/>
    <x v="2"/>
    <s v="San Francisco"/>
    <x v="1"/>
    <n v="0.39"/>
    <n v="2310"/>
    <n v="900.9"/>
    <n v="207.20699999999999"/>
    <n v="0.23"/>
  </r>
  <r>
    <x v="4"/>
    <n v="1128299"/>
    <x v="154"/>
    <x v="2"/>
    <x v="2"/>
    <s v="San Francisco"/>
    <x v="2"/>
    <n v="0.47"/>
    <n v="2100"/>
    <n v="987"/>
    <n v="414.54"/>
    <n v="0.42000000000000004"/>
  </r>
  <r>
    <x v="4"/>
    <n v="1128299"/>
    <x v="155"/>
    <x v="2"/>
    <x v="2"/>
    <s v="San Francisco"/>
    <x v="3"/>
    <n v="0.48"/>
    <n v="2040"/>
    <n v="979.19999999999993"/>
    <n v="313.34399999999999"/>
    <n v="0.32"/>
  </r>
  <r>
    <x v="4"/>
    <n v="1128299"/>
    <x v="156"/>
    <x v="2"/>
    <x v="2"/>
    <s v="San Francisco"/>
    <x v="4"/>
    <n v="0.51"/>
    <n v="1700"/>
    <n v="867"/>
    <n v="468.18"/>
    <n v="0.54"/>
  </r>
  <r>
    <x v="4"/>
    <n v="1128299"/>
    <x v="157"/>
    <x v="2"/>
    <x v="2"/>
    <s v="San Francisco"/>
    <x v="5"/>
    <n v="0.41"/>
    <n v="2450"/>
    <n v="1004.4999999999999"/>
    <n v="200.89999999999998"/>
    <n v="0.2"/>
  </r>
  <r>
    <x v="4"/>
    <n v="1128299"/>
    <x v="158"/>
    <x v="2"/>
    <x v="2"/>
    <s v="San Francisco"/>
    <x v="0"/>
    <n v="0.4"/>
    <n v="2710"/>
    <n v="1084"/>
    <n v="411.92"/>
    <n v="0.38"/>
  </r>
  <r>
    <x v="4"/>
    <n v="1128299"/>
    <x v="159"/>
    <x v="2"/>
    <x v="2"/>
    <s v="San Francisco"/>
    <x v="1"/>
    <n v="0.51"/>
    <n v="2160"/>
    <n v="1101.5999999999999"/>
    <n v="275.39999999999998"/>
    <n v="0.25"/>
  </r>
  <r>
    <x v="4"/>
    <n v="1128299"/>
    <x v="160"/>
    <x v="2"/>
    <x v="2"/>
    <s v="San Francisco"/>
    <x v="2"/>
    <n v="0.46"/>
    <n v="2540"/>
    <n v="1168.4000000000001"/>
    <n v="455.67600000000004"/>
    <n v="0.39"/>
  </r>
  <r>
    <x v="4"/>
    <n v="1128299"/>
    <x v="161"/>
    <x v="2"/>
    <x v="2"/>
    <s v="San Francisco"/>
    <x v="3"/>
    <n v="0.48"/>
    <n v="1880"/>
    <n v="902.4"/>
    <n v="306.81599999999997"/>
    <n v="0.33999999999999997"/>
  </r>
  <r>
    <x v="4"/>
    <n v="1128299"/>
    <x v="162"/>
    <x v="2"/>
    <x v="2"/>
    <s v="San Francisco"/>
    <x v="4"/>
    <n v="0.47"/>
    <n v="1580"/>
    <n v="742.59999999999991"/>
    <n v="415.85599999999999"/>
    <n v="0.56000000000000005"/>
  </r>
  <r>
    <x v="4"/>
    <n v="1128299"/>
    <x v="163"/>
    <x v="2"/>
    <x v="2"/>
    <s v="San Francisco"/>
    <x v="5"/>
    <n v="0.62"/>
    <n v="2450"/>
    <n v="1519"/>
    <n v="288.61000000000007"/>
    <n v="0.19000000000000003"/>
  </r>
  <r>
    <x v="4"/>
    <n v="1128299"/>
    <x v="164"/>
    <x v="2"/>
    <x v="2"/>
    <s v="San Francisco"/>
    <x v="0"/>
    <n v="0.44"/>
    <n v="2700"/>
    <n v="1188"/>
    <n v="522.72"/>
    <n v="0.44"/>
  </r>
  <r>
    <x v="4"/>
    <n v="1128299"/>
    <x v="165"/>
    <x v="2"/>
    <x v="2"/>
    <s v="San Francisco"/>
    <x v="1"/>
    <n v="0.51"/>
    <n v="2330"/>
    <n v="1188.3"/>
    <n v="320.84100000000001"/>
    <n v="0.27"/>
  </r>
  <r>
    <x v="4"/>
    <n v="1128299"/>
    <x v="166"/>
    <x v="2"/>
    <x v="2"/>
    <s v="San Francisco"/>
    <x v="2"/>
    <n v="0.46"/>
    <n v="2250"/>
    <n v="1035"/>
    <n v="455.4"/>
    <n v="0.44"/>
  </r>
  <r>
    <x v="4"/>
    <n v="1128299"/>
    <x v="167"/>
    <x v="2"/>
    <x v="2"/>
    <s v="San Francisco"/>
    <x v="3"/>
    <n v="0.42"/>
    <n v="2280"/>
    <n v="957.59999999999991"/>
    <n v="402.19199999999995"/>
    <n v="0.42"/>
  </r>
  <r>
    <x v="4"/>
    <n v="1128299"/>
    <x v="168"/>
    <x v="2"/>
    <x v="2"/>
    <s v="San Francisco"/>
    <x v="4"/>
    <n v="0.49"/>
    <n v="1820"/>
    <n v="891.8"/>
    <n v="508.32600000000002"/>
    <n v="0.57000000000000006"/>
  </r>
  <r>
    <x v="4"/>
    <n v="1128299"/>
    <x v="169"/>
    <x v="2"/>
    <x v="2"/>
    <s v="San Francisco"/>
    <x v="5"/>
    <n v="0.57999999999999996"/>
    <n v="2250"/>
    <n v="1305"/>
    <n v="300.15000000000003"/>
    <n v="0.23"/>
  </r>
  <r>
    <x v="4"/>
    <n v="1128299"/>
    <x v="170"/>
    <x v="2"/>
    <x v="2"/>
    <s v="San Francisco"/>
    <x v="0"/>
    <n v="0.41"/>
    <n v="3410"/>
    <n v="1398.1"/>
    <n v="601.18299999999999"/>
    <n v="0.43000000000000005"/>
  </r>
  <r>
    <x v="4"/>
    <n v="1128299"/>
    <x v="171"/>
    <x v="2"/>
    <x v="2"/>
    <s v="San Francisco"/>
    <x v="1"/>
    <n v="0.5"/>
    <n v="2560"/>
    <n v="1280"/>
    <n v="384"/>
    <n v="0.3"/>
  </r>
  <r>
    <x v="4"/>
    <n v="1128299"/>
    <x v="172"/>
    <x v="2"/>
    <x v="2"/>
    <s v="San Francisco"/>
    <x v="2"/>
    <n v="0.42"/>
    <n v="2810"/>
    <n v="1180.2"/>
    <n v="531.09"/>
    <n v="0.45"/>
  </r>
  <r>
    <x v="4"/>
    <n v="1128299"/>
    <x v="173"/>
    <x v="2"/>
    <x v="2"/>
    <s v="San Francisco"/>
    <x v="3"/>
    <n v="0.41"/>
    <n v="2240"/>
    <n v="918.4"/>
    <n v="376.54399999999998"/>
    <n v="0.41"/>
  </r>
  <r>
    <x v="4"/>
    <n v="1128299"/>
    <x v="174"/>
    <x v="2"/>
    <x v="2"/>
    <s v="San Francisco"/>
    <x v="4"/>
    <n v="0.44"/>
    <n v="1960"/>
    <n v="862.4"/>
    <n v="526.06400000000008"/>
    <n v="0.6100000000000001"/>
  </r>
  <r>
    <x v="4"/>
    <n v="1128299"/>
    <x v="175"/>
    <x v="2"/>
    <x v="2"/>
    <s v="San Francisco"/>
    <x v="5"/>
    <n v="0.6"/>
    <n v="3060"/>
    <n v="1836"/>
    <n v="477.36"/>
    <n v="0.26"/>
  </r>
  <r>
    <x v="4"/>
    <n v="1128299"/>
    <x v="176"/>
    <x v="2"/>
    <x v="2"/>
    <s v="San Francisco"/>
    <x v="0"/>
    <n v="0.41"/>
    <n v="3380"/>
    <n v="1385.8"/>
    <n v="526.60400000000004"/>
    <n v="0.38"/>
  </r>
  <r>
    <x v="4"/>
    <n v="1128299"/>
    <x v="177"/>
    <x v="2"/>
    <x v="2"/>
    <s v="San Francisco"/>
    <x v="1"/>
    <n v="0.49"/>
    <n v="2630"/>
    <n v="1288.7"/>
    <n v="309.28800000000001"/>
    <n v="0.24000000000000002"/>
  </r>
  <r>
    <x v="4"/>
    <n v="1128299"/>
    <x v="178"/>
    <x v="2"/>
    <x v="2"/>
    <s v="San Francisco"/>
    <x v="2"/>
    <n v="0.46"/>
    <n v="2640"/>
    <n v="1214.4000000000001"/>
    <n v="485.76000000000005"/>
    <n v="0.4"/>
  </r>
  <r>
    <x v="4"/>
    <n v="1128299"/>
    <x v="179"/>
    <x v="2"/>
    <x v="2"/>
    <s v="San Francisco"/>
    <x v="3"/>
    <n v="0.46"/>
    <n v="2470"/>
    <n v="1136.2"/>
    <n v="409.03199999999998"/>
    <n v="0.36"/>
  </r>
  <r>
    <x v="4"/>
    <n v="1128299"/>
    <x v="180"/>
    <x v="2"/>
    <x v="2"/>
    <s v="San Francisco"/>
    <x v="4"/>
    <n v="0.44"/>
    <n v="2400"/>
    <n v="1056"/>
    <n v="591.36"/>
    <n v="0.56000000000000005"/>
  </r>
  <r>
    <x v="4"/>
    <n v="1128299"/>
    <x v="181"/>
    <x v="2"/>
    <x v="2"/>
    <s v="San Francisco"/>
    <x v="5"/>
    <n v="0.56000000000000005"/>
    <n v="2640"/>
    <n v="1478.4"/>
    <n v="280.89600000000007"/>
    <n v="0.19000000000000003"/>
  </r>
  <r>
    <x v="4"/>
    <n v="1128299"/>
    <x v="182"/>
    <x v="2"/>
    <x v="2"/>
    <s v="San Francisco"/>
    <x v="0"/>
    <n v="0.45"/>
    <n v="3020"/>
    <n v="1359"/>
    <n v="543.6"/>
    <n v="0.4"/>
  </r>
  <r>
    <x v="4"/>
    <n v="1128299"/>
    <x v="183"/>
    <x v="2"/>
    <x v="2"/>
    <s v="San Francisco"/>
    <x v="1"/>
    <n v="0.47"/>
    <n v="2780"/>
    <n v="1306.5999999999999"/>
    <n v="287.452"/>
    <n v="0.22"/>
  </r>
  <r>
    <x v="4"/>
    <n v="1128299"/>
    <x v="184"/>
    <x v="2"/>
    <x v="2"/>
    <s v="San Francisco"/>
    <x v="2"/>
    <n v="0.51"/>
    <n v="2480"/>
    <n v="1264.8"/>
    <n v="493.27199999999999"/>
    <n v="0.39"/>
  </r>
  <r>
    <x v="4"/>
    <n v="1128299"/>
    <x v="185"/>
    <x v="2"/>
    <x v="2"/>
    <s v="San Francisco"/>
    <x v="3"/>
    <n v="0.52"/>
    <n v="2550"/>
    <n v="1326"/>
    <n v="450.84"/>
    <n v="0.33999999999999997"/>
  </r>
  <r>
    <x v="4"/>
    <n v="1128299"/>
    <x v="186"/>
    <x v="2"/>
    <x v="2"/>
    <s v="San Francisco"/>
    <x v="4"/>
    <n v="0.59"/>
    <n v="2630"/>
    <n v="1551.6999999999998"/>
    <n v="884.46899999999994"/>
    <n v="0.57000000000000006"/>
  </r>
  <r>
    <x v="4"/>
    <n v="1128299"/>
    <x v="187"/>
    <x v="2"/>
    <x v="2"/>
    <s v="San Francisco"/>
    <x v="5"/>
    <n v="0.6"/>
    <n v="2540"/>
    <n v="1524"/>
    <n v="335.28000000000003"/>
    <n v="0.22000000000000003"/>
  </r>
  <r>
    <x v="4"/>
    <n v="1128299"/>
    <x v="188"/>
    <x v="2"/>
    <x v="2"/>
    <s v="San Francisco"/>
    <x v="0"/>
    <n v="0.4"/>
    <n v="2870"/>
    <n v="1148"/>
    <n v="401.8"/>
    <n v="0.35000000000000003"/>
  </r>
  <r>
    <x v="4"/>
    <n v="1128299"/>
    <x v="189"/>
    <x v="2"/>
    <x v="2"/>
    <s v="San Francisco"/>
    <x v="1"/>
    <n v="0.42"/>
    <n v="2870"/>
    <n v="1205.3999999999999"/>
    <n v="204.91799999999995"/>
    <n v="0.16999999999999998"/>
  </r>
  <r>
    <x v="4"/>
    <n v="1128299"/>
    <x v="190"/>
    <x v="2"/>
    <x v="2"/>
    <s v="San Francisco"/>
    <x v="2"/>
    <n v="0.39"/>
    <n v="2480"/>
    <n v="967.2"/>
    <n v="328.84800000000001"/>
    <n v="0.34"/>
  </r>
  <r>
    <x v="4"/>
    <n v="1128299"/>
    <x v="191"/>
    <x v="2"/>
    <x v="2"/>
    <s v="San Francisco"/>
    <x v="3"/>
    <n v="0.39"/>
    <n v="2470"/>
    <n v="963.30000000000007"/>
    <n v="260.09100000000001"/>
    <n v="0.26999999999999996"/>
  </r>
  <r>
    <x v="4"/>
    <n v="1128299"/>
    <x v="192"/>
    <x v="2"/>
    <x v="2"/>
    <s v="San Francisco"/>
    <x v="4"/>
    <n v="0.43"/>
    <n v="2250"/>
    <n v="967.5"/>
    <n v="464.40000000000009"/>
    <n v="0.48000000000000009"/>
  </r>
  <r>
    <x v="4"/>
    <n v="1128299"/>
    <x v="193"/>
    <x v="2"/>
    <x v="2"/>
    <s v="San Francisco"/>
    <x v="5"/>
    <n v="0.51"/>
    <n v="2640"/>
    <n v="1346.4"/>
    <n v="201.96000000000004"/>
    <n v="0.15000000000000002"/>
  </r>
  <r>
    <x v="4"/>
    <n v="1128299"/>
    <x v="194"/>
    <x v="2"/>
    <x v="2"/>
    <s v="San Francisco"/>
    <x v="0"/>
    <n v="0.36"/>
    <n v="2890"/>
    <n v="1040.3999999999999"/>
    <n v="343.33200000000005"/>
    <n v="0.33000000000000007"/>
  </r>
  <r>
    <x v="4"/>
    <n v="1128299"/>
    <x v="195"/>
    <x v="2"/>
    <x v="2"/>
    <s v="San Francisco"/>
    <x v="1"/>
    <n v="0.39"/>
    <n v="2800"/>
    <n v="1092"/>
    <n v="196.56"/>
    <n v="0.18"/>
  </r>
  <r>
    <x v="4"/>
    <n v="1128299"/>
    <x v="196"/>
    <x v="2"/>
    <x v="2"/>
    <s v="San Francisco"/>
    <x v="2"/>
    <n v="0.42"/>
    <n v="2100"/>
    <n v="882"/>
    <n v="291.06000000000006"/>
    <n v="0.33000000000000007"/>
  </r>
  <r>
    <x v="4"/>
    <n v="1128299"/>
    <x v="197"/>
    <x v="2"/>
    <x v="2"/>
    <s v="San Francisco"/>
    <x v="3"/>
    <n v="0.42"/>
    <n v="2230"/>
    <n v="936.59999999999991"/>
    <n v="290.34599999999989"/>
    <n v="0.30999999999999994"/>
  </r>
  <r>
    <x v="4"/>
    <n v="1128299"/>
    <x v="198"/>
    <x v="2"/>
    <x v="2"/>
    <s v="San Francisco"/>
    <x v="4"/>
    <n v="0.5"/>
    <n v="2210"/>
    <n v="1105"/>
    <n v="519.35000000000014"/>
    <n v="0.47000000000000008"/>
  </r>
  <r>
    <x v="4"/>
    <n v="1128299"/>
    <x v="199"/>
    <x v="2"/>
    <x v="2"/>
    <s v="San Francisco"/>
    <x v="5"/>
    <n v="0.46"/>
    <n v="2240"/>
    <n v="1030.4000000000001"/>
    <n v="123.64800000000002"/>
    <n v="0.12000000000000001"/>
  </r>
  <r>
    <x v="4"/>
    <n v="1128299"/>
    <x v="200"/>
    <x v="2"/>
    <x v="2"/>
    <s v="San Francisco"/>
    <x v="0"/>
    <n v="0.39"/>
    <n v="2630"/>
    <n v="1025.7"/>
    <n v="358.99500000000006"/>
    <n v="0.35000000000000003"/>
  </r>
  <r>
    <x v="4"/>
    <n v="1128299"/>
    <x v="201"/>
    <x v="2"/>
    <x v="2"/>
    <s v="San Francisco"/>
    <x v="1"/>
    <n v="0.46"/>
    <n v="3060"/>
    <n v="1407.6000000000001"/>
    <n v="281.52000000000004"/>
    <n v="0.2"/>
  </r>
  <r>
    <x v="4"/>
    <n v="1128299"/>
    <x v="202"/>
    <x v="2"/>
    <x v="2"/>
    <s v="San Francisco"/>
    <x v="2"/>
    <n v="0.4"/>
    <n v="2470"/>
    <n v="988"/>
    <n v="335.92"/>
    <n v="0.34"/>
  </r>
  <r>
    <x v="4"/>
    <n v="1128299"/>
    <x v="203"/>
    <x v="2"/>
    <x v="2"/>
    <s v="San Francisco"/>
    <x v="3"/>
    <n v="0.37"/>
    <n v="2100"/>
    <n v="777"/>
    <n v="225.32999999999998"/>
    <n v="0.28999999999999998"/>
  </r>
  <r>
    <x v="4"/>
    <n v="1128299"/>
    <x v="204"/>
    <x v="2"/>
    <x v="2"/>
    <s v="San Francisco"/>
    <x v="4"/>
    <n v="0.51"/>
    <n v="2280"/>
    <n v="1162.8"/>
    <n v="546.51600000000008"/>
    <n v="0.47000000000000008"/>
  </r>
  <r>
    <x v="4"/>
    <n v="1128299"/>
    <x v="205"/>
    <x v="2"/>
    <x v="2"/>
    <s v="San Francisco"/>
    <x v="5"/>
    <n v="0.56000000000000005"/>
    <n v="2560"/>
    <n v="1433.6000000000001"/>
    <n v="215.04000000000005"/>
    <n v="0.15000000000000002"/>
  </r>
  <r>
    <x v="4"/>
    <n v="1128299"/>
    <x v="206"/>
    <x v="2"/>
    <x v="2"/>
    <s v="San Francisco"/>
    <x v="0"/>
    <n v="0.4"/>
    <n v="3220"/>
    <n v="1288"/>
    <n v="425.04000000000008"/>
    <n v="0.33000000000000007"/>
  </r>
  <r>
    <x v="4"/>
    <n v="1128299"/>
    <x v="207"/>
    <x v="2"/>
    <x v="2"/>
    <s v="San Francisco"/>
    <x v="1"/>
    <n v="0.46"/>
    <n v="3320"/>
    <n v="1527.2"/>
    <n v="320.71199999999999"/>
    <n v="0.21"/>
  </r>
  <r>
    <x v="4"/>
    <n v="1128299"/>
    <x v="208"/>
    <x v="2"/>
    <x v="2"/>
    <s v="San Francisco"/>
    <x v="2"/>
    <n v="0.44"/>
    <n v="2560"/>
    <n v="1126.4000000000001"/>
    <n v="371.7120000000001"/>
    <n v="0.33000000000000007"/>
  </r>
  <r>
    <x v="4"/>
    <n v="1128299"/>
    <x v="209"/>
    <x v="2"/>
    <x v="2"/>
    <s v="San Francisco"/>
    <x v="3"/>
    <n v="0.4"/>
    <n v="2710"/>
    <n v="1084"/>
    <n v="325.2"/>
    <n v="0.3"/>
  </r>
  <r>
    <x v="4"/>
    <n v="1128299"/>
    <x v="210"/>
    <x v="2"/>
    <x v="2"/>
    <s v="San Francisco"/>
    <x v="4"/>
    <n v="0.43"/>
    <n v="2450"/>
    <n v="1053.5"/>
    <n v="547.82000000000005"/>
    <n v="0.52"/>
  </r>
  <r>
    <x v="4"/>
    <n v="1128299"/>
    <x v="211"/>
    <x v="2"/>
    <x v="2"/>
    <s v="San Francisco"/>
    <x v="5"/>
    <n v="0.5"/>
    <n v="2560"/>
    <n v="1280"/>
    <n v="217.60000000000002"/>
    <n v="0.17"/>
  </r>
  <r>
    <x v="5"/>
    <n v="1189833"/>
    <x v="212"/>
    <x v="2"/>
    <x v="2"/>
    <s v="San Francisco"/>
    <x v="0"/>
    <n v="0.26"/>
    <n v="2240"/>
    <n v="582.4"/>
    <n v="250.43200000000002"/>
    <n v="0.43000000000000005"/>
  </r>
  <r>
    <x v="5"/>
    <n v="1189833"/>
    <x v="213"/>
    <x v="2"/>
    <x v="2"/>
    <s v="San Francisco"/>
    <x v="1"/>
    <n v="0.35"/>
    <n v="2240"/>
    <n v="784"/>
    <n v="235.2"/>
    <n v="0.3"/>
  </r>
  <r>
    <x v="5"/>
    <n v="1189833"/>
    <x v="214"/>
    <x v="2"/>
    <x v="2"/>
    <s v="San Francisco"/>
    <x v="2"/>
    <n v="0.36"/>
    <n v="2170"/>
    <n v="781.19999999999993"/>
    <n v="328.10399999999998"/>
    <n v="0.42000000000000004"/>
  </r>
  <r>
    <x v="5"/>
    <n v="1189833"/>
    <x v="215"/>
    <x v="2"/>
    <x v="2"/>
    <s v="San Francisco"/>
    <x v="3"/>
    <n v="0.33"/>
    <n v="1820"/>
    <n v="600.6"/>
    <n v="228.22800000000001"/>
    <n v="0.38"/>
  </r>
  <r>
    <x v="5"/>
    <n v="1189833"/>
    <x v="216"/>
    <x v="2"/>
    <x v="2"/>
    <s v="Los Angeles"/>
    <x v="4"/>
    <n v="0.36"/>
    <n v="1550"/>
    <n v="558"/>
    <n v="329.22"/>
    <n v="0.59000000000000008"/>
  </r>
  <r>
    <x v="5"/>
    <n v="1189833"/>
    <x v="217"/>
    <x v="2"/>
    <x v="2"/>
    <s v="Los Angeles"/>
    <x v="5"/>
    <n v="0.28999999999999998"/>
    <n v="2100"/>
    <n v="609"/>
    <n v="140.07"/>
    <n v="0.23"/>
  </r>
  <r>
    <x v="5"/>
    <n v="1189833"/>
    <x v="218"/>
    <x v="2"/>
    <x v="2"/>
    <s v="Los Angeles"/>
    <x v="0"/>
    <n v="0.28000000000000003"/>
    <n v="2400"/>
    <n v="672.00000000000011"/>
    <n v="309.12000000000006"/>
    <n v="0.46"/>
  </r>
  <r>
    <x v="5"/>
    <n v="1189833"/>
    <x v="219"/>
    <x v="2"/>
    <x v="2"/>
    <s v="Los Angeles"/>
    <x v="1"/>
    <n v="0.3"/>
    <n v="2150"/>
    <n v="645"/>
    <n v="199.95"/>
    <n v="0.31"/>
  </r>
  <r>
    <x v="5"/>
    <n v="1189833"/>
    <x v="220"/>
    <x v="2"/>
    <x v="2"/>
    <s v="Los Angeles"/>
    <x v="2"/>
    <n v="0.33"/>
    <n v="2230"/>
    <n v="735.90000000000009"/>
    <n v="309.07800000000009"/>
    <n v="0.42000000000000004"/>
  </r>
  <r>
    <x v="5"/>
    <n v="1189833"/>
    <x v="221"/>
    <x v="2"/>
    <x v="2"/>
    <s v="Los Angeles"/>
    <x v="3"/>
    <n v="0.34"/>
    <n v="1790"/>
    <n v="608.6"/>
    <n v="249.52599999999998"/>
    <n v="0.41"/>
  </r>
  <r>
    <x v="5"/>
    <n v="1189833"/>
    <x v="222"/>
    <x v="2"/>
    <x v="2"/>
    <s v="Los Angeles"/>
    <x v="4"/>
    <n v="0.4"/>
    <n v="1400"/>
    <n v="560"/>
    <n v="319.20000000000005"/>
    <n v="0.57000000000000006"/>
  </r>
  <r>
    <x v="5"/>
    <n v="1189833"/>
    <x v="223"/>
    <x v="2"/>
    <x v="2"/>
    <s v="Los Angeles"/>
    <x v="5"/>
    <n v="0.32"/>
    <n v="2080"/>
    <n v="665.6"/>
    <n v="173.05600000000001"/>
    <n v="0.26"/>
  </r>
  <r>
    <x v="5"/>
    <n v="1189833"/>
    <x v="224"/>
    <x v="2"/>
    <x v="2"/>
    <s v="Los Angeles"/>
    <x v="0"/>
    <n v="0.24"/>
    <n v="2640"/>
    <n v="633.6"/>
    <n v="278.78399999999999"/>
    <n v="0.44"/>
  </r>
  <r>
    <x v="5"/>
    <n v="1189833"/>
    <x v="225"/>
    <x v="2"/>
    <x v="2"/>
    <s v="Los Angeles"/>
    <x v="1"/>
    <n v="0.36"/>
    <n v="2280"/>
    <n v="820.8"/>
    <n v="229.82400000000001"/>
    <n v="0.28000000000000003"/>
  </r>
  <r>
    <x v="5"/>
    <n v="1189833"/>
    <x v="226"/>
    <x v="2"/>
    <x v="2"/>
    <s v="Los Angeles"/>
    <x v="2"/>
    <n v="0.33"/>
    <n v="2210"/>
    <n v="729.30000000000007"/>
    <n v="335.47800000000007"/>
    <n v="0.46"/>
  </r>
  <r>
    <x v="5"/>
    <n v="1189833"/>
    <x v="227"/>
    <x v="2"/>
    <x v="2"/>
    <s v="Los Angeles"/>
    <x v="3"/>
    <n v="0.36"/>
    <n v="1760"/>
    <n v="633.6"/>
    <n v="247.10399999999998"/>
    <n v="0.38999999999999996"/>
  </r>
  <r>
    <x v="5"/>
    <n v="1189833"/>
    <x v="228"/>
    <x v="2"/>
    <x v="2"/>
    <s v="Los Angeles"/>
    <x v="4"/>
    <n v="0.36"/>
    <n v="1280"/>
    <n v="460.79999999999995"/>
    <n v="271.87200000000001"/>
    <n v="0.59000000000000008"/>
  </r>
  <r>
    <x v="5"/>
    <n v="1189833"/>
    <x v="229"/>
    <x v="2"/>
    <x v="2"/>
    <s v="Los Angeles"/>
    <x v="5"/>
    <n v="0.33"/>
    <n v="1940"/>
    <n v="640.20000000000005"/>
    <n v="147.24600000000001"/>
    <n v="0.23"/>
  </r>
  <r>
    <x v="5"/>
    <n v="1189833"/>
    <x v="230"/>
    <x v="2"/>
    <x v="2"/>
    <s v="Los Angeles"/>
    <x v="0"/>
    <n v="0.31"/>
    <n v="2480"/>
    <n v="768.8"/>
    <n v="353.64799999999997"/>
    <n v="0.46"/>
  </r>
  <r>
    <x v="5"/>
    <n v="1189833"/>
    <x v="231"/>
    <x v="2"/>
    <x v="2"/>
    <s v="Los Angeles"/>
    <x v="1"/>
    <n v="0.34"/>
    <n v="2100"/>
    <n v="714"/>
    <n v="207.05999999999997"/>
    <n v="0.28999999999999998"/>
  </r>
  <r>
    <x v="5"/>
    <n v="1189833"/>
    <x v="232"/>
    <x v="2"/>
    <x v="2"/>
    <s v="Los Angeles"/>
    <x v="2"/>
    <n v="0.38"/>
    <n v="2060"/>
    <n v="782.8"/>
    <n v="367.916"/>
    <n v="0.47000000000000003"/>
  </r>
  <r>
    <x v="5"/>
    <n v="1189833"/>
    <x v="233"/>
    <x v="2"/>
    <x v="2"/>
    <s v="Los Angeles"/>
    <x v="3"/>
    <n v="0.31"/>
    <n v="1730"/>
    <n v="536.29999999999995"/>
    <n v="203.79399999999998"/>
    <n v="0.38"/>
  </r>
  <r>
    <x v="5"/>
    <n v="1189833"/>
    <x v="234"/>
    <x v="2"/>
    <x v="2"/>
    <s v="Los Angeles"/>
    <x v="4"/>
    <n v="0.38"/>
    <n v="1490"/>
    <n v="566.20000000000005"/>
    <n v="345.38200000000006"/>
    <n v="0.6100000000000001"/>
  </r>
  <r>
    <x v="5"/>
    <n v="1189833"/>
    <x v="235"/>
    <x v="2"/>
    <x v="2"/>
    <s v="Los Angeles"/>
    <x v="5"/>
    <n v="0.49"/>
    <n v="1980"/>
    <n v="970.19999999999993"/>
    <n v="261.95400000000001"/>
    <n v="0.27"/>
  </r>
  <r>
    <x v="5"/>
    <n v="1189833"/>
    <x v="236"/>
    <x v="2"/>
    <x v="2"/>
    <s v="Los Angeles"/>
    <x v="0"/>
    <n v="0.32"/>
    <n v="2400"/>
    <n v="768"/>
    <n v="360.96000000000004"/>
    <n v="0.47000000000000003"/>
  </r>
  <r>
    <x v="5"/>
    <n v="1189833"/>
    <x v="237"/>
    <x v="2"/>
    <x v="2"/>
    <s v="Los Angeles"/>
    <x v="1"/>
    <n v="0.34"/>
    <n v="2210"/>
    <n v="751.40000000000009"/>
    <n v="225.42000000000002"/>
    <n v="0.3"/>
  </r>
  <r>
    <x v="5"/>
    <n v="1189833"/>
    <x v="238"/>
    <x v="2"/>
    <x v="2"/>
    <s v="Los Angeles"/>
    <x v="2"/>
    <n v="0.36"/>
    <n v="2150"/>
    <n v="774"/>
    <n v="348.3"/>
    <n v="0.45"/>
  </r>
  <r>
    <x v="5"/>
    <n v="1189833"/>
    <x v="239"/>
    <x v="2"/>
    <x v="2"/>
    <s v="Los Angeles"/>
    <x v="3"/>
    <n v="0.33"/>
    <n v="1930"/>
    <n v="636.9"/>
    <n v="242.02199999999999"/>
    <n v="0.38"/>
  </r>
  <r>
    <x v="5"/>
    <n v="1189833"/>
    <x v="240"/>
    <x v="2"/>
    <x v="2"/>
    <s v="Los Angeles"/>
    <x v="4"/>
    <n v="0.38"/>
    <n v="1400"/>
    <n v="532"/>
    <n v="313.88000000000005"/>
    <n v="0.59000000000000008"/>
  </r>
  <r>
    <x v="5"/>
    <n v="1189833"/>
    <x v="241"/>
    <x v="2"/>
    <x v="2"/>
    <s v="Los Angeles"/>
    <x v="5"/>
    <n v="0.43"/>
    <n v="2060"/>
    <n v="885.8"/>
    <n v="194.876"/>
    <n v="0.22"/>
  </r>
  <r>
    <x v="5"/>
    <n v="1189833"/>
    <x v="242"/>
    <x v="2"/>
    <x v="2"/>
    <s v="Los Angeles"/>
    <x v="0"/>
    <n v="0.36"/>
    <n v="2970"/>
    <n v="1069.2"/>
    <n v="470.44800000000004"/>
    <n v="0.44"/>
  </r>
  <r>
    <x v="5"/>
    <n v="1189833"/>
    <x v="243"/>
    <x v="2"/>
    <x v="2"/>
    <s v="Los Angeles"/>
    <x v="1"/>
    <n v="0.35"/>
    <n v="2250"/>
    <n v="787.5"/>
    <n v="236.25"/>
    <n v="0.3"/>
  </r>
  <r>
    <x v="5"/>
    <n v="1189833"/>
    <x v="244"/>
    <x v="2"/>
    <x v="2"/>
    <s v="Los Angeles"/>
    <x v="2"/>
    <n v="0.35"/>
    <n v="2330"/>
    <n v="815.5"/>
    <n v="342.51000000000005"/>
    <n v="0.42000000000000004"/>
  </r>
  <r>
    <x v="5"/>
    <n v="1189833"/>
    <x v="245"/>
    <x v="2"/>
    <x v="2"/>
    <s v="Los Angeles"/>
    <x v="3"/>
    <n v="0.32"/>
    <n v="1940"/>
    <n v="620.80000000000007"/>
    <n v="229.69600000000003"/>
    <n v="0.37"/>
  </r>
  <r>
    <x v="5"/>
    <n v="1189833"/>
    <x v="246"/>
    <x v="2"/>
    <x v="2"/>
    <s v="Los Angeles"/>
    <x v="4"/>
    <n v="0.39"/>
    <n v="1650"/>
    <n v="643.5"/>
    <n v="386.10000000000008"/>
    <n v="0.60000000000000009"/>
  </r>
  <r>
    <x v="5"/>
    <n v="1189833"/>
    <x v="247"/>
    <x v="2"/>
    <x v="2"/>
    <s v="Los Angeles"/>
    <x v="5"/>
    <n v="0.48"/>
    <n v="2640"/>
    <n v="1267.2"/>
    <n v="278.78399999999999"/>
    <n v="0.22"/>
  </r>
  <r>
    <x v="5"/>
    <n v="1189833"/>
    <x v="248"/>
    <x v="2"/>
    <x v="2"/>
    <s v="Los Angeles"/>
    <x v="0"/>
    <n v="0.3"/>
    <n v="2850"/>
    <n v="855"/>
    <n v="401.85"/>
    <n v="0.47000000000000003"/>
  </r>
  <r>
    <x v="5"/>
    <n v="1189833"/>
    <x v="249"/>
    <x v="2"/>
    <x v="2"/>
    <s v="Los Angeles"/>
    <x v="1"/>
    <n v="0.37"/>
    <n v="2720"/>
    <n v="1006.4"/>
    <n v="291.85599999999999"/>
    <n v="0.28999999999999998"/>
  </r>
  <r>
    <x v="5"/>
    <n v="1189833"/>
    <x v="250"/>
    <x v="2"/>
    <x v="2"/>
    <s v="Los Angeles"/>
    <x v="2"/>
    <n v="0.33"/>
    <n v="2400"/>
    <n v="792"/>
    <n v="364.32"/>
    <n v="0.46"/>
  </r>
  <r>
    <x v="5"/>
    <n v="1189833"/>
    <x v="251"/>
    <x v="2"/>
    <x v="2"/>
    <s v="Los Angeles"/>
    <x v="3"/>
    <n v="0.28999999999999998"/>
    <n v="2280"/>
    <n v="661.19999999999993"/>
    <n v="264.47999999999996"/>
    <n v="0.39999999999999997"/>
  </r>
  <r>
    <x v="5"/>
    <n v="1189833"/>
    <x v="252"/>
    <x v="2"/>
    <x v="2"/>
    <s v="Los Angeles"/>
    <x v="4"/>
    <n v="0.38"/>
    <n v="2240"/>
    <n v="851.2"/>
    <n v="510.72000000000008"/>
    <n v="0.60000000000000009"/>
  </r>
  <r>
    <x v="5"/>
    <n v="1189833"/>
    <x v="253"/>
    <x v="2"/>
    <x v="2"/>
    <s v="Los Angeles"/>
    <x v="5"/>
    <n v="0.51"/>
    <n v="2240"/>
    <n v="1142.4000000000001"/>
    <n v="262.75200000000001"/>
    <n v="0.23"/>
  </r>
  <r>
    <x v="5"/>
    <n v="1189833"/>
    <x v="254"/>
    <x v="2"/>
    <x v="2"/>
    <s v="Los Angeles"/>
    <x v="0"/>
    <n v="0.36"/>
    <n v="3060"/>
    <n v="1101.5999999999999"/>
    <n v="495.71999999999997"/>
    <n v="0.45"/>
  </r>
  <r>
    <x v="5"/>
    <n v="1189833"/>
    <x v="255"/>
    <x v="2"/>
    <x v="2"/>
    <s v="Los Angeles"/>
    <x v="1"/>
    <n v="0.41"/>
    <n v="2640"/>
    <n v="1082.3999999999999"/>
    <n v="335.54399999999998"/>
    <n v="0.31"/>
  </r>
  <r>
    <x v="5"/>
    <n v="1189833"/>
    <x v="256"/>
    <x v="2"/>
    <x v="2"/>
    <s v="Los Angeles"/>
    <x v="2"/>
    <n v="0.34"/>
    <n v="2320"/>
    <n v="788.80000000000007"/>
    <n v="347.07200000000006"/>
    <n v="0.44"/>
  </r>
  <r>
    <x v="5"/>
    <n v="1189833"/>
    <x v="257"/>
    <x v="2"/>
    <x v="2"/>
    <s v="Los Angeles"/>
    <x v="3"/>
    <n v="0.36"/>
    <n v="2230"/>
    <n v="802.8"/>
    <n v="305.06399999999996"/>
    <n v="0.38"/>
  </r>
  <r>
    <x v="5"/>
    <n v="1189833"/>
    <x v="258"/>
    <x v="2"/>
    <x v="2"/>
    <s v="Los Angeles"/>
    <x v="4"/>
    <n v="0.43"/>
    <n v="2300"/>
    <n v="989"/>
    <n v="613.18000000000006"/>
    <n v="0.62000000000000011"/>
  </r>
  <r>
    <x v="5"/>
    <n v="1189833"/>
    <x v="259"/>
    <x v="2"/>
    <x v="2"/>
    <s v="Los Angeles"/>
    <x v="5"/>
    <n v="0.46"/>
    <n v="2080"/>
    <n v="956.80000000000007"/>
    <n v="220.06400000000002"/>
    <n v="0.23"/>
  </r>
  <r>
    <x v="5"/>
    <n v="1189833"/>
    <x v="260"/>
    <x v="2"/>
    <x v="2"/>
    <s v="Los Angeles"/>
    <x v="0"/>
    <n v="0.38"/>
    <n v="2890"/>
    <n v="1098.2"/>
    <n v="505.17200000000003"/>
    <n v="0.46"/>
  </r>
  <r>
    <x v="5"/>
    <n v="1189833"/>
    <x v="261"/>
    <x v="2"/>
    <x v="2"/>
    <s v="Los Angeles"/>
    <x v="1"/>
    <n v="0.39"/>
    <n v="2640"/>
    <n v="1029.6000000000001"/>
    <n v="277.99200000000008"/>
    <n v="0.27"/>
  </r>
  <r>
    <x v="5"/>
    <n v="1189833"/>
    <x v="262"/>
    <x v="2"/>
    <x v="2"/>
    <s v="Los Angeles"/>
    <x v="2"/>
    <n v="0.38"/>
    <n v="2100"/>
    <n v="798"/>
    <n v="359.1"/>
    <n v="0.45"/>
  </r>
  <r>
    <x v="5"/>
    <n v="1189833"/>
    <x v="263"/>
    <x v="2"/>
    <x v="2"/>
    <s v="Los Angeles"/>
    <x v="3"/>
    <n v="0.39"/>
    <n v="1950"/>
    <n v="760.5"/>
    <n v="304.2"/>
    <n v="0.39999999999999997"/>
  </r>
  <r>
    <x v="5"/>
    <n v="1189833"/>
    <x v="264"/>
    <x v="2"/>
    <x v="2"/>
    <s v="Los Angeles"/>
    <x v="4"/>
    <n v="0.44"/>
    <n v="1950"/>
    <n v="858"/>
    <n v="531.96"/>
    <n v="0.62000000000000011"/>
  </r>
  <r>
    <x v="5"/>
    <n v="1189833"/>
    <x v="265"/>
    <x v="2"/>
    <x v="2"/>
    <s v="Los Angeles"/>
    <x v="5"/>
    <n v="0.49"/>
    <n v="2100"/>
    <n v="1029"/>
    <n v="226.38"/>
    <n v="0.22"/>
  </r>
  <r>
    <x v="5"/>
    <n v="1189833"/>
    <x v="266"/>
    <x v="2"/>
    <x v="2"/>
    <s v="Los Angeles"/>
    <x v="0"/>
    <n v="0.36"/>
    <n v="2560"/>
    <n v="921.59999999999991"/>
    <n v="433.15199999999999"/>
    <n v="0.47000000000000003"/>
  </r>
  <r>
    <x v="5"/>
    <n v="1189833"/>
    <x v="267"/>
    <x v="2"/>
    <x v="2"/>
    <s v="Los Angeles"/>
    <x v="1"/>
    <n v="0.43"/>
    <n v="2640"/>
    <n v="1135.2"/>
    <n v="340.56"/>
    <n v="0.3"/>
  </r>
  <r>
    <x v="5"/>
    <n v="1189833"/>
    <x v="268"/>
    <x v="2"/>
    <x v="2"/>
    <s v="Los Angeles"/>
    <x v="2"/>
    <n v="0.33"/>
    <n v="2080"/>
    <n v="686.4"/>
    <n v="288.28800000000001"/>
    <n v="0.42000000000000004"/>
  </r>
  <r>
    <x v="5"/>
    <n v="1189833"/>
    <x v="269"/>
    <x v="2"/>
    <x v="2"/>
    <s v="Los Angeles"/>
    <x v="3"/>
    <n v="0.33"/>
    <n v="2130"/>
    <n v="702.9"/>
    <n v="295.21799999999996"/>
    <n v="0.42"/>
  </r>
  <r>
    <x v="5"/>
    <n v="1189833"/>
    <x v="270"/>
    <x v="2"/>
    <x v="2"/>
    <s v="Los Angeles"/>
    <x v="4"/>
    <n v="0.46"/>
    <n v="2100"/>
    <n v="966"/>
    <n v="598.92000000000007"/>
    <n v="0.62000000000000011"/>
  </r>
  <r>
    <x v="5"/>
    <n v="1189833"/>
    <x v="271"/>
    <x v="2"/>
    <x v="2"/>
    <s v="Los Angeles"/>
    <x v="5"/>
    <n v="0.46"/>
    <n v="2080"/>
    <n v="956.80000000000007"/>
    <n v="229.63200000000003"/>
    <n v="0.24000000000000002"/>
  </r>
  <r>
    <x v="5"/>
    <n v="1189833"/>
    <x v="272"/>
    <x v="2"/>
    <x v="2"/>
    <s v="Los Angeles"/>
    <x v="0"/>
    <n v="0.4"/>
    <n v="2720"/>
    <n v="1088"/>
    <n v="500.48"/>
    <n v="0.46"/>
  </r>
  <r>
    <x v="5"/>
    <n v="1189833"/>
    <x v="273"/>
    <x v="2"/>
    <x v="2"/>
    <s v="Los Angeles"/>
    <x v="1"/>
    <n v="0.42"/>
    <n v="2640"/>
    <n v="1108.8"/>
    <n v="332.64"/>
    <n v="0.3"/>
  </r>
  <r>
    <x v="5"/>
    <n v="1189833"/>
    <x v="274"/>
    <x v="2"/>
    <x v="2"/>
    <s v="Los Angeles"/>
    <x v="2"/>
    <n v="0.35"/>
    <n v="2230"/>
    <n v="780.5"/>
    <n v="359.03000000000003"/>
    <n v="0.46"/>
  </r>
  <r>
    <x v="5"/>
    <n v="1189833"/>
    <x v="275"/>
    <x v="2"/>
    <x v="2"/>
    <s v="Los Angeles"/>
    <x v="3"/>
    <n v="0.33"/>
    <n v="2210"/>
    <n v="729.30000000000007"/>
    <n v="306.30600000000004"/>
    <n v="0.42"/>
  </r>
  <r>
    <x v="5"/>
    <n v="1189833"/>
    <x v="276"/>
    <x v="2"/>
    <x v="2"/>
    <s v="Los Angeles"/>
    <x v="4"/>
    <n v="0.46"/>
    <n v="2040"/>
    <n v="938.40000000000009"/>
    <n v="534.88800000000015"/>
    <n v="0.57000000000000006"/>
  </r>
  <r>
    <x v="5"/>
    <n v="1189833"/>
    <x v="277"/>
    <x v="2"/>
    <x v="2"/>
    <s v="Los Angeles"/>
    <x v="5"/>
    <n v="0.49"/>
    <n v="2380"/>
    <n v="1166.2"/>
    <n v="279.88800000000003"/>
    <n v="0.24000000000000002"/>
  </r>
  <r>
    <x v="5"/>
    <n v="1189833"/>
    <x v="278"/>
    <x v="2"/>
    <x v="2"/>
    <s v="Los Angeles"/>
    <x v="0"/>
    <n v="0.39"/>
    <n v="3150"/>
    <n v="1228.5"/>
    <n v="565.11"/>
    <n v="0.46"/>
  </r>
  <r>
    <x v="5"/>
    <n v="1189833"/>
    <x v="279"/>
    <x v="2"/>
    <x v="2"/>
    <s v="Los Angeles"/>
    <x v="1"/>
    <n v="0.42"/>
    <n v="2880"/>
    <n v="1209.5999999999999"/>
    <n v="338.68799999999999"/>
    <n v="0.28000000000000003"/>
  </r>
  <r>
    <x v="5"/>
    <n v="1189833"/>
    <x v="280"/>
    <x v="2"/>
    <x v="2"/>
    <s v="Los Angeles"/>
    <x v="2"/>
    <n v="0.39"/>
    <n v="2310"/>
    <n v="900.9"/>
    <n v="414.41399999999999"/>
    <n v="0.46"/>
  </r>
  <r>
    <x v="5"/>
    <n v="1189833"/>
    <x v="281"/>
    <x v="2"/>
    <x v="2"/>
    <s v="Los Angeles"/>
    <x v="3"/>
    <n v="0.35"/>
    <n v="2240"/>
    <n v="784"/>
    <n v="313.59999999999997"/>
    <n v="0.39999999999999997"/>
  </r>
  <r>
    <x v="5"/>
    <n v="1189833"/>
    <x v="282"/>
    <x v="2"/>
    <x v="2"/>
    <s v="Los Angeles"/>
    <x v="4"/>
    <n v="0.43"/>
    <n v="2190"/>
    <n v="941.69999999999993"/>
    <n v="583.85400000000004"/>
    <n v="0.62000000000000011"/>
  </r>
  <r>
    <x v="5"/>
    <n v="1189833"/>
    <x v="283"/>
    <x v="2"/>
    <x v="2"/>
    <s v="Los Angeles"/>
    <x v="5"/>
    <n v="0.44"/>
    <n v="2320"/>
    <n v="1020.8"/>
    <n v="255.2"/>
    <n v="0.25"/>
  </r>
  <r>
    <x v="0"/>
    <n v="1185732"/>
    <x v="284"/>
    <x v="2"/>
    <x v="2"/>
    <s v="Los Angeles"/>
    <x v="0"/>
    <n v="0.36"/>
    <n v="1470"/>
    <n v="529.19999999999993"/>
    <n v="238.14"/>
    <n v="0.45"/>
  </r>
  <r>
    <x v="0"/>
    <n v="1185732"/>
    <x v="285"/>
    <x v="2"/>
    <x v="2"/>
    <s v="Los Angeles"/>
    <x v="1"/>
    <n v="0.31"/>
    <n v="910"/>
    <n v="282.10000000000002"/>
    <n v="115.661"/>
    <n v="0.41"/>
  </r>
  <r>
    <x v="0"/>
    <n v="1185732"/>
    <x v="286"/>
    <x v="2"/>
    <x v="2"/>
    <s v="Los Angeles"/>
    <x v="2"/>
    <n v="0.24"/>
    <n v="940"/>
    <n v="225.6"/>
    <n v="87.983999999999995"/>
    <n v="0.38999999999999996"/>
  </r>
  <r>
    <x v="0"/>
    <n v="1185732"/>
    <x v="287"/>
    <x v="2"/>
    <x v="2"/>
    <s v="Los Angeles"/>
    <x v="3"/>
    <n v="0.27"/>
    <n v="410"/>
    <n v="110.7"/>
    <n v="50.922000000000004"/>
    <n v="0.46"/>
  </r>
  <r>
    <x v="2"/>
    <n v="1197831"/>
    <x v="360"/>
    <x v="1"/>
    <x v="1"/>
    <s v="Dallas"/>
    <x v="4"/>
    <n v="0.26"/>
    <n v="1130"/>
    <n v="293.8"/>
    <n v="79.326000000000008"/>
    <n v="0.27"/>
  </r>
  <r>
    <x v="2"/>
    <n v="1197831"/>
    <x v="361"/>
    <x v="1"/>
    <x v="1"/>
    <s v="Dallas"/>
    <x v="5"/>
    <n v="0.24"/>
    <n v="1630"/>
    <n v="391.2"/>
    <n v="187.77599999999998"/>
    <n v="0.48"/>
  </r>
  <r>
    <x v="2"/>
    <n v="1197831"/>
    <x v="362"/>
    <x v="1"/>
    <x v="1"/>
    <s v="Dallas"/>
    <x v="0"/>
    <n v="0.19"/>
    <n v="2300"/>
    <n v="437"/>
    <n v="139.84"/>
    <n v="0.32"/>
  </r>
  <r>
    <x v="2"/>
    <n v="1197831"/>
    <x v="363"/>
    <x v="1"/>
    <x v="1"/>
    <s v="Dallas"/>
    <x v="1"/>
    <n v="0.23"/>
    <n v="2150"/>
    <n v="494.5"/>
    <n v="178.01999999999998"/>
    <n v="0.36"/>
  </r>
  <r>
    <x v="2"/>
    <n v="1197831"/>
    <x v="364"/>
    <x v="1"/>
    <x v="1"/>
    <s v="Dallas"/>
    <x v="2"/>
    <n v="0.27"/>
    <n v="1430"/>
    <n v="386.1"/>
    <n v="135.13499999999999"/>
    <n v="0.35"/>
  </r>
  <r>
    <x v="2"/>
    <n v="1197831"/>
    <x v="365"/>
    <x v="1"/>
    <x v="1"/>
    <s v="Dallas"/>
    <x v="3"/>
    <n v="0.28000000000000003"/>
    <n v="1360"/>
    <n v="380.8"/>
    <n v="171.36"/>
    <n v="0.45"/>
  </r>
  <r>
    <x v="2"/>
    <n v="1197831"/>
    <x v="366"/>
    <x v="1"/>
    <x v="1"/>
    <s v="Dallas"/>
    <x v="4"/>
    <n v="0.26"/>
    <n v="930"/>
    <n v="241.8"/>
    <n v="77.376000000000005"/>
    <n v="0.32"/>
  </r>
  <r>
    <x v="2"/>
    <n v="1197831"/>
    <x v="367"/>
    <x v="1"/>
    <x v="1"/>
    <s v="Dallas"/>
    <x v="5"/>
    <n v="0.26"/>
    <n v="1550"/>
    <n v="403"/>
    <n v="205.53"/>
    <n v="0.51"/>
  </r>
  <r>
    <x v="2"/>
    <n v="1197831"/>
    <x v="368"/>
    <x v="1"/>
    <x v="1"/>
    <s v="Dallas"/>
    <x v="0"/>
    <n v="0.21"/>
    <n v="2030"/>
    <n v="426.3"/>
    <n v="166.25699999999998"/>
    <n v="0.38999999999999996"/>
  </r>
  <r>
    <x v="2"/>
    <n v="1197831"/>
    <x v="369"/>
    <x v="1"/>
    <x v="1"/>
    <s v="Dallas"/>
    <x v="1"/>
    <n v="0.31"/>
    <n v="2360"/>
    <n v="731.6"/>
    <n v="292.64"/>
    <n v="0.39999999999999997"/>
  </r>
  <r>
    <x v="2"/>
    <n v="1197831"/>
    <x v="370"/>
    <x v="1"/>
    <x v="1"/>
    <s v="Dallas"/>
    <x v="2"/>
    <n v="0.2"/>
    <n v="1550"/>
    <n v="310"/>
    <n v="117.8"/>
    <n v="0.38"/>
  </r>
  <r>
    <x v="2"/>
    <n v="1197831"/>
    <x v="371"/>
    <x v="1"/>
    <x v="1"/>
    <s v="Dallas"/>
    <x v="3"/>
    <n v="0.26"/>
    <n v="1400"/>
    <n v="364"/>
    <n v="171.08"/>
    <n v="0.47000000000000003"/>
  </r>
  <r>
    <x v="2"/>
    <n v="1197831"/>
    <x v="372"/>
    <x v="1"/>
    <x v="1"/>
    <s v="Dallas"/>
    <x v="4"/>
    <n v="0.28999999999999998"/>
    <n v="960"/>
    <n v="278.39999999999998"/>
    <n v="103.008"/>
    <n v="0.37"/>
  </r>
  <r>
    <x v="2"/>
    <n v="1197831"/>
    <x v="373"/>
    <x v="1"/>
    <x v="1"/>
    <s v="Dallas"/>
    <x v="5"/>
    <n v="0.27"/>
    <n v="1530"/>
    <n v="413.1"/>
    <n v="223.07400000000004"/>
    <n v="0.54"/>
  </r>
  <r>
    <x v="2"/>
    <n v="1197831"/>
    <x v="374"/>
    <x v="1"/>
    <x v="1"/>
    <s v="Dallas"/>
    <x v="0"/>
    <n v="0.13"/>
    <n v="2310"/>
    <n v="300.3"/>
    <n v="120.11999999999999"/>
    <n v="0.39999999999999997"/>
  </r>
  <r>
    <x v="2"/>
    <n v="1197831"/>
    <x v="375"/>
    <x v="1"/>
    <x v="1"/>
    <s v="Dallas"/>
    <x v="1"/>
    <n v="0.21"/>
    <n v="2100"/>
    <n v="441"/>
    <n v="176.39999999999998"/>
    <n v="0.39999999999999997"/>
  </r>
  <r>
    <x v="2"/>
    <n v="1197831"/>
    <x v="376"/>
    <x v="1"/>
    <x v="1"/>
    <s v="Dallas"/>
    <x v="2"/>
    <n v="0.2"/>
    <n v="1790"/>
    <n v="358"/>
    <n v="139.61999999999998"/>
    <n v="0.38999999999999996"/>
  </r>
  <r>
    <x v="2"/>
    <n v="1197831"/>
    <x v="377"/>
    <x v="1"/>
    <x v="1"/>
    <s v="Dallas"/>
    <x v="3"/>
    <n v="0.2"/>
    <n v="1490"/>
    <n v="298"/>
    <n v="146.02000000000001"/>
    <n v="0.49"/>
  </r>
  <r>
    <x v="2"/>
    <n v="1197831"/>
    <x v="378"/>
    <x v="1"/>
    <x v="1"/>
    <s v="Dallas"/>
    <x v="4"/>
    <n v="0.26"/>
    <n v="1070"/>
    <n v="278.2"/>
    <n v="100.15199999999999"/>
    <n v="0.36"/>
  </r>
  <r>
    <x v="2"/>
    <n v="1197831"/>
    <x v="379"/>
    <x v="1"/>
    <x v="1"/>
    <s v="Dallas"/>
    <x v="5"/>
    <n v="0.22"/>
    <n v="2100"/>
    <n v="462"/>
    <n v="263.34000000000003"/>
    <n v="0.57000000000000006"/>
  </r>
  <r>
    <x v="2"/>
    <n v="1197831"/>
    <x v="380"/>
    <x v="1"/>
    <x v="1"/>
    <s v="Dallas"/>
    <x v="0"/>
    <n v="0.13"/>
    <n v="2330"/>
    <n v="302.90000000000003"/>
    <n v="115.10200000000002"/>
    <n v="0.38"/>
  </r>
  <r>
    <x v="2"/>
    <n v="1197831"/>
    <x v="381"/>
    <x v="1"/>
    <x v="1"/>
    <s v="Dallas"/>
    <x v="1"/>
    <n v="0.22"/>
    <n v="2480"/>
    <n v="545.6"/>
    <n v="229.15200000000002"/>
    <n v="0.42"/>
  </r>
  <r>
    <x v="2"/>
    <n v="1197831"/>
    <x v="382"/>
    <x v="1"/>
    <x v="1"/>
    <s v="Dallas"/>
    <x v="2"/>
    <n v="0.19"/>
    <n v="2000"/>
    <n v="380"/>
    <n v="152"/>
    <n v="0.39999999999999997"/>
  </r>
  <r>
    <x v="2"/>
    <n v="1197831"/>
    <x v="383"/>
    <x v="1"/>
    <x v="1"/>
    <s v="Dallas"/>
    <x v="3"/>
    <n v="0.27"/>
    <n v="1820"/>
    <n v="491.40000000000003"/>
    <n v="240.786"/>
    <n v="0.49"/>
  </r>
  <r>
    <x v="2"/>
    <n v="1197831"/>
    <x v="384"/>
    <x v="1"/>
    <x v="1"/>
    <s v="Dallas"/>
    <x v="4"/>
    <n v="0.38"/>
    <n v="1530"/>
    <n v="581.4"/>
    <n v="209.30399999999997"/>
    <n v="0.36"/>
  </r>
  <r>
    <x v="2"/>
    <n v="1197831"/>
    <x v="385"/>
    <x v="1"/>
    <x v="1"/>
    <s v="Dallas"/>
    <x v="5"/>
    <n v="0.34"/>
    <n v="2640"/>
    <n v="897.6"/>
    <n v="466.75200000000001"/>
    <n v="0.52"/>
  </r>
  <r>
    <x v="2"/>
    <n v="1197831"/>
    <x v="386"/>
    <x v="1"/>
    <x v="1"/>
    <s v="Dallas"/>
    <x v="0"/>
    <n v="0.3"/>
    <n v="2560"/>
    <n v="768"/>
    <n v="284.15999999999997"/>
    <n v="0.37"/>
  </r>
  <r>
    <x v="2"/>
    <n v="1197831"/>
    <x v="387"/>
    <x v="1"/>
    <x v="1"/>
    <s v="Dallas"/>
    <x v="1"/>
    <n v="0.4"/>
    <n v="2800"/>
    <n v="1120"/>
    <n v="459.2"/>
    <n v="0.41"/>
  </r>
  <r>
    <x v="2"/>
    <n v="1197831"/>
    <x v="388"/>
    <x v="1"/>
    <x v="1"/>
    <s v="Dallas"/>
    <x v="2"/>
    <n v="0.3"/>
    <n v="2150"/>
    <n v="645"/>
    <n v="251.54999999999998"/>
    <n v="0.38999999999999996"/>
  </r>
  <r>
    <x v="2"/>
    <n v="1197831"/>
    <x v="389"/>
    <x v="1"/>
    <x v="1"/>
    <s v="Dallas"/>
    <x v="3"/>
    <n v="0.28999999999999998"/>
    <n v="1920"/>
    <n v="556.79999999999995"/>
    <n v="272.83199999999999"/>
    <n v="0.49"/>
  </r>
  <r>
    <x v="2"/>
    <n v="1197831"/>
    <x v="390"/>
    <x v="1"/>
    <x v="1"/>
    <s v="Dallas"/>
    <x v="4"/>
    <n v="0.4"/>
    <n v="1500"/>
    <n v="600"/>
    <n v="222"/>
    <n v="0.37"/>
  </r>
  <r>
    <x v="2"/>
    <n v="1197831"/>
    <x v="391"/>
    <x v="1"/>
    <x v="1"/>
    <s v="Dallas"/>
    <x v="5"/>
    <n v="0.42"/>
    <n v="2800"/>
    <n v="1176"/>
    <n v="646.80000000000007"/>
    <n v="0.55000000000000004"/>
  </r>
  <r>
    <x v="2"/>
    <n v="1197831"/>
    <x v="392"/>
    <x v="1"/>
    <x v="1"/>
    <s v="Dallas"/>
    <x v="0"/>
    <n v="0.34"/>
    <n v="2560"/>
    <n v="870.40000000000009"/>
    <n v="365.56800000000004"/>
    <n v="0.42"/>
  </r>
  <r>
    <x v="2"/>
    <n v="1197831"/>
    <x v="393"/>
    <x v="1"/>
    <x v="1"/>
    <s v="Dallas"/>
    <x v="1"/>
    <n v="0.34"/>
    <n v="2640"/>
    <n v="897.6"/>
    <n v="376.99200000000002"/>
    <n v="0.42"/>
  </r>
  <r>
    <x v="2"/>
    <n v="1197831"/>
    <x v="394"/>
    <x v="1"/>
    <x v="1"/>
    <s v="Dallas"/>
    <x v="2"/>
    <n v="0.33"/>
    <n v="3220"/>
    <n v="1062.6000000000001"/>
    <n v="446.29200000000003"/>
    <n v="0.42"/>
  </r>
  <r>
    <x v="2"/>
    <n v="1197831"/>
    <x v="395"/>
    <x v="1"/>
    <x v="1"/>
    <s v="Dallas"/>
    <x v="3"/>
    <n v="0.32"/>
    <n v="2010"/>
    <n v="643.20000000000005"/>
    <n v="353.76000000000005"/>
    <n v="0.55000000000000004"/>
  </r>
  <r>
    <x v="2"/>
    <n v="1197831"/>
    <x v="396"/>
    <x v="1"/>
    <x v="1"/>
    <s v="Dallas"/>
    <x v="4"/>
    <n v="0.39"/>
    <n v="1840"/>
    <n v="717.6"/>
    <n v="272.68799999999999"/>
    <n v="0.38"/>
  </r>
  <r>
    <x v="2"/>
    <n v="1197831"/>
    <x v="397"/>
    <x v="1"/>
    <x v="1"/>
    <s v="Dallas"/>
    <x v="5"/>
    <n v="0.47"/>
    <n v="2720"/>
    <n v="1278.3999999999999"/>
    <n v="728.68799999999999"/>
    <n v="0.57000000000000006"/>
  </r>
  <r>
    <x v="2"/>
    <n v="1197831"/>
    <x v="398"/>
    <x v="1"/>
    <x v="1"/>
    <s v="Dallas"/>
    <x v="0"/>
    <n v="0.34"/>
    <n v="2480"/>
    <n v="843.2"/>
    <n v="362.57599999999996"/>
    <n v="0.42999999999999994"/>
  </r>
  <r>
    <x v="2"/>
    <n v="1197831"/>
    <x v="399"/>
    <x v="1"/>
    <x v="1"/>
    <s v="Dallas"/>
    <x v="1"/>
    <n v="0.43"/>
    <n v="2560"/>
    <n v="1100.8"/>
    <n v="506.36799999999994"/>
    <n v="0.45999999999999996"/>
  </r>
  <r>
    <x v="2"/>
    <n v="1197831"/>
    <x v="400"/>
    <x v="1"/>
    <x v="1"/>
    <s v="Dallas"/>
    <x v="2"/>
    <n v="0.35"/>
    <n v="3320"/>
    <n v="1162"/>
    <n v="546.14"/>
    <n v="0.47"/>
  </r>
  <r>
    <x v="2"/>
    <n v="1197831"/>
    <x v="401"/>
    <x v="1"/>
    <x v="1"/>
    <s v="Dallas"/>
    <x v="3"/>
    <n v="0.38"/>
    <n v="1580"/>
    <n v="600.4"/>
    <n v="324.21600000000001"/>
    <n v="0.54"/>
  </r>
  <r>
    <x v="2"/>
    <n v="1197831"/>
    <x v="402"/>
    <x v="1"/>
    <x v="1"/>
    <s v="Dallas"/>
    <x v="4"/>
    <n v="0.43"/>
    <n v="1580"/>
    <n v="679.4"/>
    <n v="278.55399999999997"/>
    <n v="0.41"/>
  </r>
  <r>
    <x v="2"/>
    <n v="1197831"/>
    <x v="403"/>
    <x v="1"/>
    <x v="1"/>
    <s v="Dallas"/>
    <x v="5"/>
    <n v="0.43"/>
    <n v="2400"/>
    <n v="1032"/>
    <n v="619.20000000000005"/>
    <n v="0.60000000000000009"/>
  </r>
  <r>
    <x v="2"/>
    <n v="1197831"/>
    <x v="404"/>
    <x v="1"/>
    <x v="1"/>
    <s v="Dallas"/>
    <x v="0"/>
    <n v="0.38"/>
    <n v="2320"/>
    <n v="881.6"/>
    <n v="405.536"/>
    <n v="0.45999999999999996"/>
  </r>
  <r>
    <x v="2"/>
    <n v="1197831"/>
    <x v="405"/>
    <x v="1"/>
    <x v="1"/>
    <s v="Dallas"/>
    <x v="1"/>
    <n v="0.38"/>
    <n v="2030"/>
    <n v="771.4"/>
    <n v="362.55799999999999"/>
    <n v="0.47"/>
  </r>
  <r>
    <x v="2"/>
    <n v="1197831"/>
    <x v="406"/>
    <x v="1"/>
    <x v="1"/>
    <s v="Dallas"/>
    <x v="2"/>
    <n v="0.47"/>
    <n v="2540"/>
    <n v="1193.8"/>
    <n v="537.20999999999992"/>
    <n v="0.44999999999999996"/>
  </r>
  <r>
    <x v="2"/>
    <n v="1197831"/>
    <x v="407"/>
    <x v="1"/>
    <x v="1"/>
    <s v="Dallas"/>
    <x v="3"/>
    <n v="0.41"/>
    <n v="1350"/>
    <n v="553.5"/>
    <n v="304.42500000000001"/>
    <n v="0.55000000000000004"/>
  </r>
  <r>
    <x v="2"/>
    <n v="1197831"/>
    <x v="408"/>
    <x v="1"/>
    <x v="1"/>
    <s v="Dallas"/>
    <x v="4"/>
    <n v="0.37"/>
    <n v="1490"/>
    <n v="551.29999999999995"/>
    <n v="220.51999999999995"/>
    <n v="0.39999999999999997"/>
  </r>
  <r>
    <x v="2"/>
    <n v="1197831"/>
    <x v="409"/>
    <x v="1"/>
    <x v="1"/>
    <s v="Dallas"/>
    <x v="5"/>
    <n v="0.33"/>
    <n v="2360"/>
    <n v="778.80000000000007"/>
    <n v="459.49200000000008"/>
    <n v="0.59000000000000008"/>
  </r>
  <r>
    <x v="2"/>
    <n v="1197831"/>
    <x v="410"/>
    <x v="1"/>
    <x v="1"/>
    <s v="Dallas"/>
    <x v="0"/>
    <n v="0.3"/>
    <n v="2130"/>
    <n v="639"/>
    <n v="281.15999999999997"/>
    <n v="0.43999999999999995"/>
  </r>
  <r>
    <x v="2"/>
    <n v="1197831"/>
    <x v="411"/>
    <x v="1"/>
    <x v="1"/>
    <s v="Dallas"/>
    <x v="1"/>
    <n v="0.28999999999999998"/>
    <n v="2190"/>
    <n v="635.09999999999991"/>
    <n v="298.49699999999996"/>
    <n v="0.47"/>
  </r>
  <r>
    <x v="2"/>
    <n v="1197831"/>
    <x v="412"/>
    <x v="1"/>
    <x v="1"/>
    <s v="Dallas"/>
    <x v="2"/>
    <n v="0.32"/>
    <n v="1900"/>
    <n v="608"/>
    <n v="267.52"/>
    <n v="0.43999999999999995"/>
  </r>
  <r>
    <x v="2"/>
    <n v="1197831"/>
    <x v="413"/>
    <x v="1"/>
    <x v="1"/>
    <s v="Dallas"/>
    <x v="3"/>
    <n v="0.3"/>
    <n v="1450"/>
    <n v="435"/>
    <n v="234.9"/>
    <n v="0.54"/>
  </r>
  <r>
    <x v="2"/>
    <n v="1197831"/>
    <x v="414"/>
    <x v="1"/>
    <x v="1"/>
    <s v="Dallas"/>
    <x v="4"/>
    <n v="0.3"/>
    <n v="1280"/>
    <n v="384"/>
    <n v="153.6"/>
    <n v="0.39999999999999997"/>
  </r>
  <r>
    <x v="2"/>
    <n v="1197831"/>
    <x v="415"/>
    <x v="1"/>
    <x v="1"/>
    <s v="Dallas"/>
    <x v="5"/>
    <n v="0.39"/>
    <n v="1900"/>
    <n v="741"/>
    <n v="429.78000000000003"/>
    <n v="0.58000000000000007"/>
  </r>
  <r>
    <x v="2"/>
    <n v="1197831"/>
    <x v="416"/>
    <x v="1"/>
    <x v="1"/>
    <s v="Dallas"/>
    <x v="0"/>
    <n v="0.31"/>
    <n v="2250"/>
    <n v="697.5"/>
    <n v="299.92499999999995"/>
    <n v="0.42999999999999994"/>
  </r>
  <r>
    <x v="2"/>
    <n v="1197831"/>
    <x v="417"/>
    <x v="1"/>
    <x v="1"/>
    <s v="Dallas"/>
    <x v="1"/>
    <n v="0.27"/>
    <n v="2180"/>
    <n v="588.6"/>
    <n v="264.87"/>
    <n v="0.44999999999999996"/>
  </r>
  <r>
    <x v="2"/>
    <n v="1197831"/>
    <x v="418"/>
    <x v="1"/>
    <x v="1"/>
    <s v="Dallas"/>
    <x v="2"/>
    <n v="0.51"/>
    <n v="2280"/>
    <n v="1162.8"/>
    <n v="511.63199999999989"/>
    <n v="0.43999999999999995"/>
  </r>
  <r>
    <x v="2"/>
    <n v="1197831"/>
    <x v="419"/>
    <x v="1"/>
    <x v="1"/>
    <s v="Dallas"/>
    <x v="3"/>
    <n v="0.5"/>
    <n v="1600"/>
    <n v="800"/>
    <n v="416"/>
    <n v="0.52"/>
  </r>
  <r>
    <x v="2"/>
    <n v="1197831"/>
    <x v="420"/>
    <x v="1"/>
    <x v="1"/>
    <s v="Dallas"/>
    <x v="4"/>
    <n v="0.46"/>
    <n v="1620"/>
    <n v="745.2"/>
    <n v="290.62799999999999"/>
    <n v="0.38999999999999996"/>
  </r>
  <r>
    <x v="2"/>
    <n v="1197831"/>
    <x v="421"/>
    <x v="1"/>
    <x v="1"/>
    <s v="Dallas"/>
    <x v="5"/>
    <n v="0.51"/>
    <n v="2360"/>
    <n v="1203.5999999999999"/>
    <n v="734.19600000000003"/>
    <n v="0.6100000000000001"/>
  </r>
  <r>
    <x v="2"/>
    <n v="1197831"/>
    <x v="422"/>
    <x v="1"/>
    <x v="1"/>
    <s v="Dallas"/>
    <x v="0"/>
    <n v="0.46"/>
    <n v="2810"/>
    <n v="1292.6000000000001"/>
    <n v="607.52200000000005"/>
    <n v="0.47"/>
  </r>
  <r>
    <x v="2"/>
    <n v="1197831"/>
    <x v="423"/>
    <x v="1"/>
    <x v="1"/>
    <s v="Dallas"/>
    <x v="1"/>
    <n v="0.39"/>
    <n v="2480"/>
    <n v="967.2"/>
    <n v="406.22399999999999"/>
    <n v="0.42"/>
  </r>
  <r>
    <x v="2"/>
    <n v="1197831"/>
    <x v="424"/>
    <x v="1"/>
    <x v="1"/>
    <s v="Dallas"/>
    <x v="2"/>
    <n v="0.46"/>
    <n v="2390"/>
    <n v="1099.4000000000001"/>
    <n v="483.73599999999999"/>
    <n v="0.43999999999999995"/>
  </r>
  <r>
    <x v="2"/>
    <n v="1197831"/>
    <x v="425"/>
    <x v="1"/>
    <x v="1"/>
    <s v="Dallas"/>
    <x v="3"/>
    <n v="0.44"/>
    <n v="1900"/>
    <n v="836"/>
    <n v="468.16"/>
    <n v="0.56000000000000005"/>
  </r>
  <r>
    <x v="2"/>
    <n v="1197831"/>
    <x v="426"/>
    <x v="1"/>
    <x v="1"/>
    <s v="Dallas"/>
    <x v="4"/>
    <n v="0.47"/>
    <n v="1680"/>
    <n v="789.59999999999991"/>
    <n v="292.15199999999999"/>
    <n v="0.37"/>
  </r>
  <r>
    <x v="2"/>
    <n v="1197831"/>
    <x v="427"/>
    <x v="1"/>
    <x v="1"/>
    <s v="Dallas"/>
    <x v="5"/>
    <n v="0.54"/>
    <n v="2560"/>
    <n v="1382.4"/>
    <n v="829.44000000000017"/>
    <n v="0.60000000000000009"/>
  </r>
  <r>
    <x v="0"/>
    <n v="1185732"/>
    <x v="428"/>
    <x v="1"/>
    <x v="1"/>
    <s v="Dallas"/>
    <x v="0"/>
    <n v="0.34"/>
    <n v="1280"/>
    <n v="435.20000000000005"/>
    <n v="269.82400000000007"/>
    <n v="0.62000000000000011"/>
  </r>
  <r>
    <x v="0"/>
    <n v="1185732"/>
    <x v="429"/>
    <x v="1"/>
    <x v="1"/>
    <s v="Dallas"/>
    <x v="1"/>
    <n v="0.34"/>
    <n v="680"/>
    <n v="231.20000000000002"/>
    <n v="90.167999999999992"/>
    <n v="0.38999999999999996"/>
  </r>
  <r>
    <x v="0"/>
    <n v="1185732"/>
    <x v="430"/>
    <x v="1"/>
    <x v="1"/>
    <s v="Dallas"/>
    <x v="2"/>
    <n v="0.28000000000000003"/>
    <n v="720"/>
    <n v="201.60000000000002"/>
    <n v="84.672000000000011"/>
    <n v="0.42"/>
  </r>
  <r>
    <x v="0"/>
    <n v="1185732"/>
    <x v="431"/>
    <x v="1"/>
    <x v="1"/>
    <s v="Dallas"/>
    <x v="3"/>
    <n v="0.28000000000000003"/>
    <n v="230"/>
    <n v="64.400000000000006"/>
    <n v="27.692"/>
    <n v="0.42999999999999994"/>
  </r>
  <r>
    <x v="0"/>
    <n v="1185732"/>
    <x v="432"/>
    <x v="0"/>
    <x v="4"/>
    <s v="Philadelphia"/>
    <x v="4"/>
    <n v="0.42"/>
    <n v="410"/>
    <n v="172.2"/>
    <n v="70.60199999999999"/>
    <n v="0.41"/>
  </r>
  <r>
    <x v="0"/>
    <n v="1185732"/>
    <x v="433"/>
    <x v="0"/>
    <x v="4"/>
    <s v="Philadelphia"/>
    <x v="5"/>
    <n v="0.32"/>
    <n v="700"/>
    <n v="224"/>
    <n v="76.16"/>
    <n v="0.33999999999999997"/>
  </r>
  <r>
    <x v="0"/>
    <n v="1185732"/>
    <x v="434"/>
    <x v="0"/>
    <x v="4"/>
    <s v="Philadelphia"/>
    <x v="0"/>
    <n v="0.32"/>
    <n v="1660"/>
    <n v="531.20000000000005"/>
    <n v="318.72000000000008"/>
    <n v="0.60000000000000009"/>
  </r>
  <r>
    <x v="0"/>
    <n v="1185732"/>
    <x v="435"/>
    <x v="0"/>
    <x v="4"/>
    <s v="Philadelphia"/>
    <x v="1"/>
    <n v="0.32"/>
    <n v="440"/>
    <n v="140.80000000000001"/>
    <n v="56.32"/>
    <n v="0.39999999999999997"/>
  </r>
  <r>
    <x v="0"/>
    <n v="1185732"/>
    <x v="436"/>
    <x v="0"/>
    <x v="4"/>
    <s v="Philadelphia"/>
    <x v="2"/>
    <n v="0.25"/>
    <n v="540"/>
    <n v="135"/>
    <n v="60.749999999999993"/>
    <n v="0.44999999999999996"/>
  </r>
  <r>
    <x v="0"/>
    <n v="1185732"/>
    <x v="437"/>
    <x v="0"/>
    <x v="4"/>
    <s v="Philadelphia"/>
    <x v="3"/>
    <n v="0.28000000000000003"/>
    <n v="170"/>
    <n v="47.6"/>
    <n v="19.992000000000001"/>
    <n v="0.42"/>
  </r>
  <r>
    <x v="0"/>
    <n v="1185732"/>
    <x v="438"/>
    <x v="0"/>
    <x v="4"/>
    <s v="Philadelphia"/>
    <x v="4"/>
    <n v="0.39"/>
    <n v="400"/>
    <n v="156"/>
    <n v="57.72"/>
    <n v="0.37"/>
  </r>
  <r>
    <x v="0"/>
    <n v="1185732"/>
    <x v="439"/>
    <x v="0"/>
    <x v="4"/>
    <s v="Philadelphia"/>
    <x v="5"/>
    <n v="0.3"/>
    <n v="740"/>
    <n v="222"/>
    <n v="77.699999999999989"/>
    <n v="0.35"/>
  </r>
  <r>
    <x v="0"/>
    <n v="1185732"/>
    <x v="440"/>
    <x v="0"/>
    <x v="4"/>
    <s v="Philadelphia"/>
    <x v="0"/>
    <n v="0.39"/>
    <n v="1560"/>
    <n v="608.4"/>
    <n v="352.87200000000001"/>
    <n v="0.58000000000000007"/>
  </r>
  <r>
    <x v="0"/>
    <n v="1185732"/>
    <x v="441"/>
    <x v="0"/>
    <x v="4"/>
    <s v="Philadelphia"/>
    <x v="1"/>
    <n v="0.33"/>
    <n v="530"/>
    <n v="174.9"/>
    <n v="64.713000000000008"/>
    <n v="0.37"/>
  </r>
  <r>
    <x v="0"/>
    <n v="1185732"/>
    <x v="442"/>
    <x v="0"/>
    <x v="4"/>
    <s v="Philadelphia"/>
    <x v="2"/>
    <n v="0.28999999999999998"/>
    <n v="580"/>
    <n v="168.2"/>
    <n v="75.689999999999984"/>
    <n v="0.44999999999999996"/>
  </r>
  <r>
    <x v="0"/>
    <n v="1185732"/>
    <x v="443"/>
    <x v="0"/>
    <x v="4"/>
    <s v="Philadelphia"/>
    <x v="3"/>
    <n v="0.32"/>
    <n v="80"/>
    <n v="25.6"/>
    <n v="11.263999999999999"/>
    <n v="0.43999999999999995"/>
  </r>
  <r>
    <x v="0"/>
    <n v="1185732"/>
    <x v="444"/>
    <x v="0"/>
    <x v="4"/>
    <s v="Philadelphia"/>
    <x v="4"/>
    <n v="0.41"/>
    <n v="240"/>
    <n v="98.399999999999991"/>
    <n v="33.455999999999996"/>
    <n v="0.33999999999999997"/>
  </r>
  <r>
    <x v="0"/>
    <n v="1185732"/>
    <x v="445"/>
    <x v="0"/>
    <x v="4"/>
    <s v="Philadelphia"/>
    <x v="5"/>
    <n v="0.38"/>
    <n v="610"/>
    <n v="231.8"/>
    <n v="71.858000000000004"/>
    <n v="0.31"/>
  </r>
  <r>
    <x v="0"/>
    <n v="1185732"/>
    <x v="446"/>
    <x v="0"/>
    <x v="4"/>
    <s v="Philadelphia"/>
    <x v="0"/>
    <n v="0.35"/>
    <n v="1400"/>
    <n v="489.99999999999994"/>
    <n v="279.3"/>
    <n v="0.57000000000000006"/>
  </r>
  <r>
    <x v="0"/>
    <n v="1185732"/>
    <x v="447"/>
    <x v="0"/>
    <x v="4"/>
    <s v="Philadelphia"/>
    <x v="1"/>
    <n v="0.37"/>
    <n v="510"/>
    <n v="188.7"/>
    <n v="60.384"/>
    <n v="0.32"/>
  </r>
  <r>
    <x v="0"/>
    <n v="1185732"/>
    <x v="448"/>
    <x v="0"/>
    <x v="4"/>
    <s v="Philadelphia"/>
    <x v="2"/>
    <n v="0.27"/>
    <n v="510"/>
    <n v="137.70000000000002"/>
    <n v="57.834000000000003"/>
    <n v="0.42"/>
  </r>
  <r>
    <x v="0"/>
    <n v="1185732"/>
    <x v="449"/>
    <x v="0"/>
    <x v="4"/>
    <s v="Philadelphia"/>
    <x v="3"/>
    <n v="0.36"/>
    <n v="240"/>
    <n v="86.399999999999991"/>
    <n v="32.831999999999994"/>
    <n v="0.38"/>
  </r>
  <r>
    <x v="0"/>
    <n v="1185732"/>
    <x v="450"/>
    <x v="0"/>
    <x v="4"/>
    <s v="Philadelphia"/>
    <x v="4"/>
    <n v="0.45"/>
    <n v="260"/>
    <n v="117"/>
    <n v="43.29"/>
    <n v="0.37"/>
  </r>
  <r>
    <x v="0"/>
    <n v="1185732"/>
    <x v="451"/>
    <x v="0"/>
    <x v="4"/>
    <s v="Philadelphia"/>
    <x v="5"/>
    <n v="0.39"/>
    <n v="640"/>
    <n v="249.60000000000002"/>
    <n v="67.39200000000001"/>
    <n v="0.27"/>
  </r>
  <r>
    <x v="0"/>
    <n v="1185732"/>
    <x v="452"/>
    <x v="0"/>
    <x v="4"/>
    <s v="Philadelphia"/>
    <x v="0"/>
    <n v="0.44"/>
    <n v="1500"/>
    <n v="660"/>
    <n v="343.2"/>
    <n v="0.52"/>
  </r>
  <r>
    <x v="0"/>
    <n v="1185732"/>
    <x v="453"/>
    <x v="0"/>
    <x v="4"/>
    <s v="Philadelphia"/>
    <x v="1"/>
    <n v="0.4"/>
    <n v="540"/>
    <n v="216"/>
    <n v="71.279999999999987"/>
    <n v="0.32999999999999996"/>
  </r>
  <r>
    <x v="0"/>
    <n v="1185732"/>
    <x v="454"/>
    <x v="0"/>
    <x v="4"/>
    <s v="Philadelphia"/>
    <x v="2"/>
    <n v="0.38"/>
    <n v="530"/>
    <n v="201.4"/>
    <n v="74.518000000000001"/>
    <n v="0.37"/>
  </r>
  <r>
    <x v="0"/>
    <n v="1185732"/>
    <x v="455"/>
    <x v="0"/>
    <x v="4"/>
    <s v="Philadelphia"/>
    <x v="3"/>
    <n v="0.42"/>
    <n v="340"/>
    <n v="142.79999999999998"/>
    <n v="57.11999999999999"/>
    <n v="0.39999999999999997"/>
  </r>
  <r>
    <x v="0"/>
    <n v="1185732"/>
    <x v="456"/>
    <x v="0"/>
    <x v="4"/>
    <s v="Philadelphia"/>
    <x v="4"/>
    <n v="0.51"/>
    <n v="390"/>
    <n v="198.9"/>
    <n v="73.593000000000004"/>
    <n v="0.37"/>
  </r>
  <r>
    <x v="0"/>
    <n v="1185732"/>
    <x v="457"/>
    <x v="0"/>
    <x v="4"/>
    <s v="Philadelphia"/>
    <x v="5"/>
    <n v="0.51"/>
    <n v="780"/>
    <n v="397.8"/>
    <n v="147.18600000000001"/>
    <n v="0.37"/>
  </r>
  <r>
    <x v="0"/>
    <n v="1185732"/>
    <x v="458"/>
    <x v="0"/>
    <x v="4"/>
    <s v="Philadelphia"/>
    <x v="0"/>
    <n v="0.49"/>
    <n v="1700"/>
    <n v="833"/>
    <n v="474.81000000000006"/>
    <n v="0.57000000000000006"/>
  </r>
  <r>
    <x v="0"/>
    <n v="1185732"/>
    <x v="459"/>
    <x v="0"/>
    <x v="4"/>
    <s v="Philadelphia"/>
    <x v="1"/>
    <n v="0.41"/>
    <n v="850"/>
    <n v="348.5"/>
    <n v="135.91499999999999"/>
    <n v="0.38999999999999996"/>
  </r>
  <r>
    <x v="0"/>
    <n v="1185732"/>
    <x v="460"/>
    <x v="0"/>
    <x v="4"/>
    <s v="Philadelphia"/>
    <x v="2"/>
    <n v="0.42"/>
    <n v="540"/>
    <n v="226.79999999999998"/>
    <n v="97.523999999999972"/>
    <n v="0.42999999999999994"/>
  </r>
  <r>
    <x v="0"/>
    <n v="1185732"/>
    <x v="461"/>
    <x v="0"/>
    <x v="4"/>
    <s v="Philadelphia"/>
    <x v="3"/>
    <n v="0.43"/>
    <n v="530"/>
    <n v="227.9"/>
    <n v="107.113"/>
    <n v="0.47"/>
  </r>
  <r>
    <x v="0"/>
    <n v="1185732"/>
    <x v="462"/>
    <x v="0"/>
    <x v="4"/>
    <s v="Philadelphia"/>
    <x v="4"/>
    <n v="0.43"/>
    <n v="480"/>
    <n v="206.4"/>
    <n v="86.688000000000002"/>
    <n v="0.42"/>
  </r>
  <r>
    <x v="0"/>
    <n v="1185732"/>
    <x v="463"/>
    <x v="0"/>
    <x v="4"/>
    <s v="Philadelphia"/>
    <x v="5"/>
    <n v="0.52"/>
    <n v="1050"/>
    <n v="546"/>
    <n v="191.1"/>
    <n v="0.35"/>
  </r>
  <r>
    <x v="0"/>
    <n v="1185732"/>
    <x v="464"/>
    <x v="0"/>
    <x v="4"/>
    <s v="Philadelphia"/>
    <x v="0"/>
    <n v="0.49"/>
    <n v="1750"/>
    <n v="857.5"/>
    <n v="488.77500000000003"/>
    <n v="0.57000000000000006"/>
  </r>
  <r>
    <x v="0"/>
    <n v="1185732"/>
    <x v="465"/>
    <x v="0"/>
    <x v="4"/>
    <s v="Philadelphia"/>
    <x v="1"/>
    <n v="0.45"/>
    <n v="990"/>
    <n v="445.5"/>
    <n v="173.74499999999998"/>
    <n v="0.38999999999999996"/>
  </r>
  <r>
    <x v="0"/>
    <n v="1185732"/>
    <x v="466"/>
    <x v="0"/>
    <x v="4"/>
    <s v="Philadelphia"/>
    <x v="2"/>
    <n v="0.43"/>
    <n v="720"/>
    <n v="309.60000000000002"/>
    <n v="133.12799999999999"/>
    <n v="0.42999999999999994"/>
  </r>
  <r>
    <x v="0"/>
    <n v="1185732"/>
    <x v="467"/>
    <x v="0"/>
    <x v="4"/>
    <s v="Philadelphia"/>
    <x v="3"/>
    <n v="0.39"/>
    <n v="560"/>
    <n v="218.4"/>
    <n v="102.648"/>
    <n v="0.47"/>
  </r>
  <r>
    <x v="0"/>
    <n v="1185732"/>
    <x v="468"/>
    <x v="0"/>
    <x v="4"/>
    <s v="Philadelphia"/>
    <x v="4"/>
    <n v="0.5"/>
    <n v="640"/>
    <n v="320"/>
    <n v="127.99999999999999"/>
    <n v="0.39999999999999997"/>
  </r>
  <r>
    <x v="0"/>
    <n v="1185732"/>
    <x v="469"/>
    <x v="0"/>
    <x v="4"/>
    <s v="Philadelphia"/>
    <x v="5"/>
    <n v="0.5"/>
    <n v="1160"/>
    <n v="580"/>
    <n v="208.79999999999998"/>
    <n v="0.36"/>
  </r>
  <r>
    <x v="0"/>
    <n v="1185732"/>
    <x v="470"/>
    <x v="0"/>
    <x v="4"/>
    <s v="Philadelphia"/>
    <x v="0"/>
    <n v="0.51"/>
    <n v="1790"/>
    <n v="912.9"/>
    <n v="529.48200000000008"/>
    <n v="0.58000000000000007"/>
  </r>
  <r>
    <x v="0"/>
    <n v="1185732"/>
    <x v="471"/>
    <x v="0"/>
    <x v="4"/>
    <s v="Philadelphia"/>
    <x v="1"/>
    <n v="0.44"/>
    <n v="1020"/>
    <n v="448.8"/>
    <n v="188.49600000000001"/>
    <n v="0.42"/>
  </r>
  <r>
    <x v="0"/>
    <n v="1185732"/>
    <x v="472"/>
    <x v="0"/>
    <x v="4"/>
    <s v="Philadelphia"/>
    <x v="2"/>
    <n v="0.38"/>
    <n v="790"/>
    <n v="300.2"/>
    <n v="141.09399999999999"/>
    <n v="0.47"/>
  </r>
  <r>
    <x v="0"/>
    <n v="1185732"/>
    <x v="473"/>
    <x v="0"/>
    <x v="4"/>
    <s v="Philadelphia"/>
    <x v="3"/>
    <n v="0.43"/>
    <n v="620"/>
    <n v="266.60000000000002"/>
    <n v="122.636"/>
    <n v="0.45999999999999996"/>
  </r>
  <r>
    <x v="0"/>
    <n v="1185732"/>
    <x v="474"/>
    <x v="0"/>
    <x v="4"/>
    <s v="Philadelphia"/>
    <x v="4"/>
    <n v="0.46"/>
    <n v="540"/>
    <n v="248.4"/>
    <n v="96.875999999999991"/>
    <n v="0.38999999999999996"/>
  </r>
  <r>
    <x v="0"/>
    <n v="1185732"/>
    <x v="475"/>
    <x v="0"/>
    <x v="4"/>
    <s v="Philadelphia"/>
    <x v="5"/>
    <n v="0.49"/>
    <n v="1230"/>
    <n v="602.70000000000005"/>
    <n v="216.97200000000001"/>
    <n v="0.36"/>
  </r>
  <r>
    <x v="0"/>
    <n v="1185732"/>
    <x v="476"/>
    <x v="0"/>
    <x v="4"/>
    <s v="Philadelphia"/>
    <x v="0"/>
    <n v="0.46"/>
    <n v="1620"/>
    <n v="745.2"/>
    <n v="387.50400000000002"/>
    <n v="0.52"/>
  </r>
  <r>
    <x v="0"/>
    <n v="1185732"/>
    <x v="477"/>
    <x v="0"/>
    <x v="4"/>
    <s v="Philadelphia"/>
    <x v="1"/>
    <n v="0.4"/>
    <n v="910"/>
    <n v="364"/>
    <n v="123.75999999999999"/>
    <n v="0.33999999999999997"/>
  </r>
  <r>
    <x v="0"/>
    <n v="1185732"/>
    <x v="478"/>
    <x v="0"/>
    <x v="4"/>
    <s v="Philadelphia"/>
    <x v="2"/>
    <n v="0.32"/>
    <n v="600"/>
    <n v="192"/>
    <n v="76.8"/>
    <n v="0.39999999999999997"/>
  </r>
  <r>
    <x v="0"/>
    <n v="1185732"/>
    <x v="479"/>
    <x v="0"/>
    <x v="4"/>
    <s v="Philadelphia"/>
    <x v="3"/>
    <n v="0.32"/>
    <n v="530"/>
    <n v="169.6"/>
    <n v="69.535999999999987"/>
    <n v="0.41"/>
  </r>
  <r>
    <x v="0"/>
    <n v="1185732"/>
    <x v="480"/>
    <x v="0"/>
    <x v="4"/>
    <s v="Philadelphia"/>
    <x v="4"/>
    <n v="0.36"/>
    <n v="410"/>
    <n v="147.6"/>
    <n v="50.18399999999999"/>
    <n v="0.33999999999999997"/>
  </r>
  <r>
    <x v="0"/>
    <n v="1185732"/>
    <x v="481"/>
    <x v="0"/>
    <x v="4"/>
    <s v="Philadelphia"/>
    <x v="5"/>
    <n v="0.48"/>
    <n v="790"/>
    <n v="379.2"/>
    <n v="117.55199999999999"/>
    <n v="0.31"/>
  </r>
  <r>
    <x v="0"/>
    <n v="1185732"/>
    <x v="482"/>
    <x v="0"/>
    <x v="4"/>
    <s v="Philadelphia"/>
    <x v="0"/>
    <n v="0.47"/>
    <n v="1240"/>
    <n v="582.79999999999995"/>
    <n v="308.88400000000001"/>
    <n v="0.53"/>
  </r>
  <r>
    <x v="0"/>
    <n v="1185732"/>
    <x v="483"/>
    <x v="0"/>
    <x v="4"/>
    <s v="Philadelphia"/>
    <x v="1"/>
    <n v="0.35"/>
    <n v="680"/>
    <n v="237.99999999999997"/>
    <n v="76.16"/>
    <n v="0.32"/>
  </r>
  <r>
    <x v="0"/>
    <n v="1185732"/>
    <x v="484"/>
    <x v="0"/>
    <x v="4"/>
    <s v="Philadelphia"/>
    <x v="2"/>
    <n v="0.38"/>
    <n v="380"/>
    <n v="144.4"/>
    <n v="54.872"/>
    <n v="0.38"/>
  </r>
  <r>
    <x v="0"/>
    <n v="1185732"/>
    <x v="485"/>
    <x v="0"/>
    <x v="4"/>
    <s v="Philadelphia"/>
    <x v="3"/>
    <n v="0.4"/>
    <n v="340"/>
    <n v="136"/>
    <n v="51.68"/>
    <n v="0.38"/>
  </r>
  <r>
    <x v="0"/>
    <n v="1185732"/>
    <x v="486"/>
    <x v="0"/>
    <x v="4"/>
    <s v="Philadelphia"/>
    <x v="4"/>
    <n v="0.43"/>
    <n v="300"/>
    <n v="129"/>
    <n v="42.569999999999993"/>
    <n v="0.32999999999999996"/>
  </r>
  <r>
    <x v="0"/>
    <n v="1185732"/>
    <x v="487"/>
    <x v="0"/>
    <x v="4"/>
    <s v="Philadelphia"/>
    <x v="5"/>
    <n v="0.42"/>
    <n v="740"/>
    <n v="310.8"/>
    <n v="99.456000000000003"/>
    <n v="0.32"/>
  </r>
  <r>
    <x v="0"/>
    <n v="1185732"/>
    <x v="488"/>
    <x v="0"/>
    <x v="4"/>
    <s v="Philadelphia"/>
    <x v="0"/>
    <n v="0.48"/>
    <n v="1240"/>
    <n v="595.19999999999993"/>
    <n v="357.12"/>
    <n v="0.60000000000000009"/>
  </r>
  <r>
    <x v="0"/>
    <n v="1185732"/>
    <x v="489"/>
    <x v="0"/>
    <x v="4"/>
    <s v="Philadelphia"/>
    <x v="1"/>
    <n v="0.43"/>
    <n v="680"/>
    <n v="292.39999999999998"/>
    <n v="122.80799999999999"/>
    <n v="0.42"/>
  </r>
  <r>
    <x v="0"/>
    <n v="1185732"/>
    <x v="490"/>
    <x v="0"/>
    <x v="4"/>
    <s v="Philadelphia"/>
    <x v="2"/>
    <n v="0.47"/>
    <n v="660"/>
    <n v="310.2"/>
    <n v="136.48799999999997"/>
    <n v="0.43999999999999995"/>
  </r>
  <r>
    <x v="0"/>
    <n v="1185732"/>
    <x v="491"/>
    <x v="0"/>
    <x v="4"/>
    <s v="Philadelphia"/>
    <x v="3"/>
    <n v="0.43"/>
    <n v="600"/>
    <n v="258"/>
    <n v="118.67999999999999"/>
    <n v="0.45999999999999996"/>
  </r>
  <r>
    <x v="0"/>
    <n v="1185732"/>
    <x v="492"/>
    <x v="0"/>
    <x v="4"/>
    <s v="Philadelphia"/>
    <x v="4"/>
    <n v="0.51"/>
    <n v="480"/>
    <n v="244.8"/>
    <n v="95.471999999999994"/>
    <n v="0.38999999999999996"/>
  </r>
  <r>
    <x v="0"/>
    <n v="1185732"/>
    <x v="493"/>
    <x v="0"/>
    <x v="4"/>
    <s v="Philadelphia"/>
    <x v="5"/>
    <n v="0.53"/>
    <n v="750"/>
    <n v="397.5"/>
    <n v="143.1"/>
    <n v="0.36"/>
  </r>
  <r>
    <x v="0"/>
    <n v="1185732"/>
    <x v="494"/>
    <x v="0"/>
    <x v="4"/>
    <s v="Philadelphia"/>
    <x v="0"/>
    <n v="0.53"/>
    <n v="1430"/>
    <n v="757.90000000000009"/>
    <n v="462.31900000000013"/>
    <n v="0.6100000000000001"/>
  </r>
  <r>
    <x v="0"/>
    <n v="1185732"/>
    <x v="495"/>
    <x v="0"/>
    <x v="4"/>
    <s v="Philadelphia"/>
    <x v="1"/>
    <n v="0.47"/>
    <n v="850"/>
    <n v="399.5"/>
    <n v="163.79499999999999"/>
    <n v="0.41"/>
  </r>
  <r>
    <x v="0"/>
    <n v="1185732"/>
    <x v="496"/>
    <x v="0"/>
    <x v="4"/>
    <s v="Philadelphia"/>
    <x v="2"/>
    <n v="0.44"/>
    <n v="790"/>
    <n v="347.6"/>
    <n v="152.94399999999999"/>
    <n v="0.43999999999999995"/>
  </r>
  <r>
    <x v="0"/>
    <n v="1185732"/>
    <x v="497"/>
    <x v="0"/>
    <x v="4"/>
    <s v="Philadelphia"/>
    <x v="3"/>
    <n v="0.4"/>
    <n v="530"/>
    <n v="212"/>
    <n v="95.399999999999991"/>
    <n v="0.44999999999999996"/>
  </r>
  <r>
    <x v="0"/>
    <n v="1185732"/>
    <x v="498"/>
    <x v="0"/>
    <x v="4"/>
    <s v="Philadelphia"/>
    <x v="4"/>
    <n v="0.46"/>
    <n v="560"/>
    <n v="257.60000000000002"/>
    <n v="100.464"/>
    <n v="0.38999999999999996"/>
  </r>
  <r>
    <x v="0"/>
    <n v="1185732"/>
    <x v="0"/>
    <x v="0"/>
    <x v="4"/>
    <s v="Philadelphia"/>
    <x v="5"/>
    <n v="0.53"/>
    <n v="830"/>
    <n v="439.90000000000003"/>
    <n v="140.768"/>
    <n v="0.32"/>
  </r>
  <r>
    <x v="4"/>
    <n v="1128299"/>
    <x v="1"/>
    <x v="0"/>
    <x v="4"/>
    <s v="Philadelphia"/>
    <x v="0"/>
    <n v="0.27"/>
    <n v="1580"/>
    <n v="426.6"/>
    <n v="179.17200000000003"/>
    <n v="0.42000000000000004"/>
  </r>
  <r>
    <x v="4"/>
    <n v="1128299"/>
    <x v="2"/>
    <x v="0"/>
    <x v="4"/>
    <s v="Philadelphia"/>
    <x v="1"/>
    <n v="0.35"/>
    <n v="1350"/>
    <n v="472.49999999999994"/>
    <n v="146.47499999999999"/>
    <n v="0.31"/>
  </r>
  <r>
    <x v="4"/>
    <n v="1128299"/>
    <x v="3"/>
    <x v="0"/>
    <x v="4"/>
    <s v="Philadelphia"/>
    <x v="2"/>
    <n v="0.36"/>
    <n v="1400"/>
    <n v="504"/>
    <n v="236.88000000000002"/>
    <n v="0.47000000000000003"/>
  </r>
  <r>
    <x v="4"/>
    <n v="1128299"/>
    <x v="4"/>
    <x v="0"/>
    <x v="4"/>
    <s v="Philadelphia"/>
    <x v="3"/>
    <n v="0.34"/>
    <n v="900"/>
    <n v="306"/>
    <n v="125.46"/>
    <n v="0.41"/>
  </r>
  <r>
    <x v="4"/>
    <n v="1128299"/>
    <x v="5"/>
    <x v="2"/>
    <x v="5"/>
    <s v="Las Vegas"/>
    <x v="4"/>
    <n v="0.37"/>
    <n v="800"/>
    <n v="296"/>
    <n v="168.72000000000003"/>
    <n v="0.57000000000000006"/>
  </r>
  <r>
    <x v="4"/>
    <n v="1128299"/>
    <x v="6"/>
    <x v="2"/>
    <x v="5"/>
    <s v="Las Vegas"/>
    <x v="5"/>
    <n v="0.36"/>
    <n v="1660"/>
    <n v="597.6"/>
    <n v="143.42400000000001"/>
    <n v="0.24000000000000002"/>
  </r>
  <r>
    <x v="4"/>
    <n v="1128299"/>
    <x v="7"/>
    <x v="2"/>
    <x v="5"/>
    <s v="Las Vegas"/>
    <x v="0"/>
    <n v="0.27"/>
    <n v="1730"/>
    <n v="467.1"/>
    <n v="200.85300000000004"/>
    <n v="0.43000000000000005"/>
  </r>
  <r>
    <x v="4"/>
    <n v="1128299"/>
    <x v="499"/>
    <x v="2"/>
    <x v="5"/>
    <s v="Las Vegas"/>
    <x v="1"/>
    <n v="0.35"/>
    <n v="1450"/>
    <n v="507.49999999999994"/>
    <n v="157.32499999999999"/>
    <n v="0.31"/>
  </r>
  <r>
    <x v="4"/>
    <n v="1128299"/>
    <x v="500"/>
    <x v="2"/>
    <x v="5"/>
    <s v="Las Vegas"/>
    <x v="2"/>
    <n v="0.31"/>
    <n v="1400"/>
    <n v="434"/>
    <n v="186.62000000000003"/>
    <n v="0.43000000000000005"/>
  </r>
  <r>
    <x v="4"/>
    <n v="1128299"/>
    <x v="501"/>
    <x v="2"/>
    <x v="5"/>
    <s v="Las Vegas"/>
    <x v="3"/>
    <n v="0.3"/>
    <n v="850"/>
    <n v="255"/>
    <n v="104.55"/>
    <n v="0.41"/>
  </r>
  <r>
    <x v="4"/>
    <n v="1128299"/>
    <x v="502"/>
    <x v="2"/>
    <x v="5"/>
    <s v="Las Vegas"/>
    <x v="4"/>
    <n v="0.37"/>
    <n v="700"/>
    <n v="259"/>
    <n v="157.99000000000004"/>
    <n v="0.6100000000000001"/>
  </r>
  <r>
    <x v="4"/>
    <n v="1128299"/>
    <x v="503"/>
    <x v="2"/>
    <x v="5"/>
    <s v="Las Vegas"/>
    <x v="5"/>
    <n v="0.31"/>
    <n v="1400"/>
    <n v="434"/>
    <n v="99.820000000000007"/>
    <n v="0.23"/>
  </r>
  <r>
    <x v="4"/>
    <n v="1128299"/>
    <x v="504"/>
    <x v="2"/>
    <x v="5"/>
    <s v="Las Vegas"/>
    <x v="0"/>
    <n v="0.31"/>
    <n v="1820"/>
    <n v="564.20000000000005"/>
    <n v="253.89000000000001"/>
    <n v="0.45"/>
  </r>
  <r>
    <x v="4"/>
    <n v="1128299"/>
    <x v="505"/>
    <x v="2"/>
    <x v="5"/>
    <s v="Las Vegas"/>
    <x v="1"/>
    <n v="0.42"/>
    <n v="1240"/>
    <n v="520.79999999999995"/>
    <n v="166.65599999999998"/>
    <n v="0.32"/>
  </r>
  <r>
    <x v="4"/>
    <n v="1128299"/>
    <x v="506"/>
    <x v="2"/>
    <x v="5"/>
    <s v="Las Vegas"/>
    <x v="2"/>
    <n v="0.43"/>
    <n v="1280"/>
    <n v="550.4"/>
    <n v="258.68799999999999"/>
    <n v="0.47000000000000003"/>
  </r>
  <r>
    <x v="4"/>
    <n v="1128299"/>
    <x v="507"/>
    <x v="2"/>
    <x v="5"/>
    <s v="Las Vegas"/>
    <x v="3"/>
    <n v="0.41"/>
    <n v="930"/>
    <n v="381.29999999999995"/>
    <n v="156.33299999999997"/>
    <n v="0.41"/>
  </r>
  <r>
    <x v="4"/>
    <n v="1128299"/>
    <x v="508"/>
    <x v="2"/>
    <x v="5"/>
    <s v="Las Vegas"/>
    <x v="4"/>
    <n v="0.44"/>
    <n v="600"/>
    <n v="264"/>
    <n v="163.68000000000004"/>
    <n v="0.62000000000000011"/>
  </r>
  <r>
    <x v="4"/>
    <n v="1128299"/>
    <x v="509"/>
    <x v="2"/>
    <x v="5"/>
    <s v="Las Vegas"/>
    <x v="5"/>
    <n v="0.39"/>
    <n v="1240"/>
    <n v="483.6"/>
    <n v="125.736"/>
    <n v="0.26"/>
  </r>
  <r>
    <x v="4"/>
    <n v="1128299"/>
    <x v="510"/>
    <x v="2"/>
    <x v="5"/>
    <s v="Las Vegas"/>
    <x v="0"/>
    <n v="0.41"/>
    <n v="1710"/>
    <n v="701.09999999999991"/>
    <n v="294.46199999999999"/>
    <n v="0.42000000000000004"/>
  </r>
  <r>
    <x v="4"/>
    <n v="1128299"/>
    <x v="8"/>
    <x v="2"/>
    <x v="5"/>
    <s v="Las Vegas"/>
    <x v="1"/>
    <n v="0.46"/>
    <n v="1160"/>
    <n v="533.6"/>
    <n v="154.744"/>
    <n v="0.28999999999999998"/>
  </r>
  <r>
    <x v="4"/>
    <n v="1128299"/>
    <x v="9"/>
    <x v="2"/>
    <x v="5"/>
    <s v="Las Vegas"/>
    <x v="2"/>
    <n v="0.47"/>
    <n v="1200"/>
    <n v="564"/>
    <n v="253.8"/>
    <n v="0.45"/>
  </r>
  <r>
    <x v="4"/>
    <n v="1128299"/>
    <x v="10"/>
    <x v="2"/>
    <x v="5"/>
    <s v="Las Vegas"/>
    <x v="3"/>
    <n v="0.4"/>
    <n v="900"/>
    <n v="360"/>
    <n v="147.6"/>
    <n v="0.41"/>
  </r>
  <r>
    <x v="4"/>
    <n v="1128299"/>
    <x v="11"/>
    <x v="2"/>
    <x v="5"/>
    <s v="Las Vegas"/>
    <x v="4"/>
    <n v="0.47"/>
    <n v="620"/>
    <n v="291.39999999999998"/>
    <n v="177.75400000000002"/>
    <n v="0.6100000000000001"/>
  </r>
  <r>
    <x v="4"/>
    <n v="1128299"/>
    <x v="12"/>
    <x v="2"/>
    <x v="5"/>
    <s v="Las Vegas"/>
    <x v="5"/>
    <n v="0.54"/>
    <n v="1230"/>
    <n v="664.2"/>
    <n v="179.33400000000003"/>
    <n v="0.27"/>
  </r>
  <r>
    <x v="4"/>
    <n v="1128299"/>
    <x v="13"/>
    <x v="2"/>
    <x v="5"/>
    <s v="Las Vegas"/>
    <x v="0"/>
    <n v="0.43"/>
    <n v="1710"/>
    <n v="735.3"/>
    <n v="352.94399999999996"/>
    <n v="0.48"/>
  </r>
  <r>
    <x v="4"/>
    <n v="1128299"/>
    <x v="14"/>
    <x v="2"/>
    <x v="5"/>
    <s v="Las Vegas"/>
    <x v="1"/>
    <n v="0.43"/>
    <n v="1200"/>
    <n v="516"/>
    <n v="180.6"/>
    <n v="0.35"/>
  </r>
  <r>
    <x v="4"/>
    <n v="1128299"/>
    <x v="15"/>
    <x v="2"/>
    <x v="5"/>
    <s v="Las Vegas"/>
    <x v="2"/>
    <n v="0.49"/>
    <n v="1320"/>
    <n v="646.79999999999995"/>
    <n v="303.99599999999998"/>
    <n v="0.47000000000000003"/>
  </r>
  <r>
    <x v="4"/>
    <n v="1128299"/>
    <x v="16"/>
    <x v="2"/>
    <x v="5"/>
    <s v="Las Vegas"/>
    <x v="3"/>
    <n v="0.47"/>
    <n v="1050"/>
    <n v="493.5"/>
    <n v="227.01"/>
    <n v="0.45999999999999996"/>
  </r>
  <r>
    <x v="4"/>
    <n v="1128299"/>
    <x v="17"/>
    <x v="2"/>
    <x v="5"/>
    <s v="Las Vegas"/>
    <x v="4"/>
    <n v="0.43"/>
    <n v="660"/>
    <n v="283.8"/>
    <n v="187.30800000000005"/>
    <n v="0.66000000000000014"/>
  </r>
  <r>
    <x v="4"/>
    <n v="1128299"/>
    <x v="18"/>
    <x v="2"/>
    <x v="5"/>
    <s v="Las Vegas"/>
    <x v="5"/>
    <n v="0.54"/>
    <n v="1400"/>
    <n v="756"/>
    <n v="241.92000000000002"/>
    <n v="0.32"/>
  </r>
  <r>
    <x v="4"/>
    <n v="1128299"/>
    <x v="19"/>
    <x v="2"/>
    <x v="5"/>
    <s v="Las Vegas"/>
    <x v="0"/>
    <n v="0.47"/>
    <n v="2450"/>
    <n v="1151.5"/>
    <n v="575.75"/>
    <n v="0.5"/>
  </r>
  <r>
    <x v="4"/>
    <n v="1128299"/>
    <x v="20"/>
    <x v="2"/>
    <x v="5"/>
    <s v="Las Vegas"/>
    <x v="1"/>
    <n v="0.51"/>
    <n v="1820"/>
    <n v="928.2"/>
    <n v="334.15199999999999"/>
    <n v="0.36"/>
  </r>
  <r>
    <x v="4"/>
    <n v="1128299"/>
    <x v="21"/>
    <x v="2"/>
    <x v="5"/>
    <s v="Las Vegas"/>
    <x v="2"/>
    <n v="0.46"/>
    <n v="1760"/>
    <n v="809.6"/>
    <n v="388.608"/>
    <n v="0.48"/>
  </r>
  <r>
    <x v="4"/>
    <n v="1128299"/>
    <x v="22"/>
    <x v="2"/>
    <x v="5"/>
    <s v="Las Vegas"/>
    <x v="3"/>
    <n v="0.47"/>
    <n v="1450"/>
    <n v="681.5"/>
    <n v="306.67499999999995"/>
    <n v="0.44999999999999996"/>
  </r>
  <r>
    <x v="4"/>
    <n v="1128299"/>
    <x v="23"/>
    <x v="2"/>
    <x v="5"/>
    <s v="Las Vegas"/>
    <x v="4"/>
    <n v="0.47"/>
    <n v="1050"/>
    <n v="493.5"/>
    <n v="320.77500000000009"/>
    <n v="0.65000000000000013"/>
  </r>
  <r>
    <x v="4"/>
    <n v="1128299"/>
    <x v="24"/>
    <x v="2"/>
    <x v="5"/>
    <s v="Las Vegas"/>
    <x v="5"/>
    <n v="0.56999999999999995"/>
    <n v="1920"/>
    <n v="1094.3999999999999"/>
    <n v="306.43200000000002"/>
    <n v="0.28000000000000003"/>
  </r>
  <r>
    <x v="4"/>
    <n v="1128299"/>
    <x v="25"/>
    <x v="2"/>
    <x v="5"/>
    <s v="Las Vegas"/>
    <x v="0"/>
    <n v="0.48"/>
    <n v="2330"/>
    <n v="1118.3999999999999"/>
    <n v="492.09599999999995"/>
    <n v="0.44"/>
  </r>
  <r>
    <x v="4"/>
    <n v="1128299"/>
    <x v="26"/>
    <x v="2"/>
    <x v="5"/>
    <s v="Las Vegas"/>
    <x v="1"/>
    <n v="0.46"/>
    <n v="2040"/>
    <n v="938.40000000000009"/>
    <n v="253.36800000000005"/>
    <n v="0.27"/>
  </r>
  <r>
    <x v="4"/>
    <n v="1128299"/>
    <x v="27"/>
    <x v="2"/>
    <x v="5"/>
    <s v="Las Vegas"/>
    <x v="2"/>
    <n v="0.47"/>
    <n v="1710"/>
    <n v="803.69999999999993"/>
    <n v="361.66499999999996"/>
    <n v="0.45"/>
  </r>
  <r>
    <x v="4"/>
    <n v="1128299"/>
    <x v="28"/>
    <x v="2"/>
    <x v="5"/>
    <s v="Las Vegas"/>
    <x v="3"/>
    <n v="0.46"/>
    <n v="1400"/>
    <n v="644"/>
    <n v="270.48"/>
    <n v="0.42"/>
  </r>
  <r>
    <x v="4"/>
    <n v="1128299"/>
    <x v="511"/>
    <x v="2"/>
    <x v="5"/>
    <s v="Las Vegas"/>
    <x v="4"/>
    <n v="0.47"/>
    <n v="1500"/>
    <n v="705"/>
    <n v="415.95000000000005"/>
    <n v="0.59000000000000008"/>
  </r>
  <r>
    <x v="4"/>
    <n v="1128299"/>
    <x v="512"/>
    <x v="2"/>
    <x v="5"/>
    <s v="Las Vegas"/>
    <x v="5"/>
    <n v="0.61"/>
    <n v="1700"/>
    <n v="1037"/>
    <n v="279.99"/>
    <n v="0.27"/>
  </r>
  <r>
    <x v="4"/>
    <n v="1128299"/>
    <x v="513"/>
    <x v="2"/>
    <x v="5"/>
    <s v="Las Vegas"/>
    <x v="0"/>
    <n v="0.44"/>
    <n v="2380"/>
    <n v="1047.2"/>
    <n v="481.71200000000005"/>
    <n v="0.46"/>
  </r>
  <r>
    <x v="4"/>
    <n v="1128299"/>
    <x v="514"/>
    <x v="2"/>
    <x v="5"/>
    <s v="Las Vegas"/>
    <x v="1"/>
    <n v="0.56000000000000005"/>
    <n v="2080"/>
    <n v="1164.8000000000002"/>
    <n v="337.79200000000003"/>
    <n v="0.28999999999999998"/>
  </r>
  <r>
    <x v="4"/>
    <n v="1128299"/>
    <x v="515"/>
    <x v="2"/>
    <x v="5"/>
    <s v="Las Vegas"/>
    <x v="2"/>
    <n v="0.44"/>
    <n v="1790"/>
    <n v="787.6"/>
    <n v="330.79200000000003"/>
    <n v="0.42000000000000004"/>
  </r>
  <r>
    <x v="4"/>
    <n v="1128299"/>
    <x v="516"/>
    <x v="2"/>
    <x v="5"/>
    <s v="Las Vegas"/>
    <x v="3"/>
    <n v="0.42"/>
    <n v="1520"/>
    <n v="638.4"/>
    <n v="268.12799999999999"/>
    <n v="0.42"/>
  </r>
  <r>
    <x v="4"/>
    <n v="1128299"/>
    <x v="517"/>
    <x v="2"/>
    <x v="5"/>
    <s v="Las Vegas"/>
    <x v="4"/>
    <n v="0.5"/>
    <n v="1520"/>
    <n v="760"/>
    <n v="448.40000000000003"/>
    <n v="0.59000000000000008"/>
  </r>
  <r>
    <x v="4"/>
    <n v="1128299"/>
    <x v="518"/>
    <x v="2"/>
    <x v="5"/>
    <s v="Las Vegas"/>
    <x v="5"/>
    <n v="0.55000000000000004"/>
    <n v="1280"/>
    <n v="704"/>
    <n v="183.04000000000002"/>
    <n v="0.26"/>
  </r>
  <r>
    <x v="4"/>
    <n v="1128299"/>
    <x v="519"/>
    <x v="2"/>
    <x v="5"/>
    <s v="Las Vegas"/>
    <x v="0"/>
    <n v="0.41"/>
    <n v="1860"/>
    <n v="762.59999999999991"/>
    <n v="289.78799999999995"/>
    <n v="0.38"/>
  </r>
  <r>
    <x v="4"/>
    <n v="1128299"/>
    <x v="520"/>
    <x v="2"/>
    <x v="5"/>
    <s v="Las Vegas"/>
    <x v="1"/>
    <n v="0.51"/>
    <n v="1800"/>
    <n v="918"/>
    <n v="247.86"/>
    <n v="0.27"/>
  </r>
  <r>
    <x v="4"/>
    <n v="1128299"/>
    <x v="521"/>
    <x v="2"/>
    <x v="5"/>
    <s v="Las Vegas"/>
    <x v="2"/>
    <n v="0.46"/>
    <n v="1440"/>
    <n v="662.4"/>
    <n v="271.584"/>
    <n v="0.41000000000000003"/>
  </r>
  <r>
    <x v="4"/>
    <n v="1128299"/>
    <x v="522"/>
    <x v="2"/>
    <x v="5"/>
    <s v="Las Vegas"/>
    <x v="3"/>
    <n v="0.43"/>
    <n v="1240"/>
    <n v="533.20000000000005"/>
    <n v="186.62"/>
    <n v="0.35"/>
  </r>
  <r>
    <x v="4"/>
    <n v="1128299"/>
    <x v="523"/>
    <x v="2"/>
    <x v="5"/>
    <s v="Las Vegas"/>
    <x v="4"/>
    <n v="0.53"/>
    <n v="1280"/>
    <n v="678.40000000000009"/>
    <n v="359.55200000000013"/>
    <n v="0.53000000000000014"/>
  </r>
  <r>
    <x v="4"/>
    <n v="1128299"/>
    <x v="524"/>
    <x v="2"/>
    <x v="5"/>
    <s v="Las Vegas"/>
    <x v="5"/>
    <n v="0.54"/>
    <n v="1400"/>
    <n v="756"/>
    <n v="158.76000000000002"/>
    <n v="0.21000000000000002"/>
  </r>
  <r>
    <x v="4"/>
    <n v="1128299"/>
    <x v="525"/>
    <x v="2"/>
    <x v="5"/>
    <s v="Las Vegas"/>
    <x v="0"/>
    <n v="0.47"/>
    <n v="1710"/>
    <n v="803.69999999999993"/>
    <n v="321.48"/>
    <n v="0.4"/>
  </r>
  <r>
    <x v="4"/>
    <n v="1128299"/>
    <x v="526"/>
    <x v="2"/>
    <x v="5"/>
    <s v="Las Vegas"/>
    <x v="1"/>
    <n v="0.5"/>
    <n v="1930"/>
    <n v="965"/>
    <n v="241.25"/>
    <n v="0.25"/>
  </r>
  <r>
    <x v="4"/>
    <n v="1128299"/>
    <x v="527"/>
    <x v="2"/>
    <x v="5"/>
    <s v="Las Vegas"/>
    <x v="2"/>
    <n v="0.47"/>
    <n v="1130"/>
    <n v="531.1"/>
    <n v="223.06200000000004"/>
    <n v="0.42000000000000004"/>
  </r>
  <r>
    <x v="4"/>
    <n v="1128299"/>
    <x v="528"/>
    <x v="2"/>
    <x v="5"/>
    <s v="Las Vegas"/>
    <x v="3"/>
    <n v="0.43"/>
    <n v="1190"/>
    <n v="511.7"/>
    <n v="168.86099999999999"/>
    <n v="0.32999999999999996"/>
  </r>
  <r>
    <x v="4"/>
    <n v="1128299"/>
    <x v="529"/>
    <x v="2"/>
    <x v="5"/>
    <s v="Las Vegas"/>
    <x v="4"/>
    <n v="0.48"/>
    <n v="1070"/>
    <n v="513.6"/>
    <n v="277.34400000000011"/>
    <n v="0.54000000000000015"/>
  </r>
  <r>
    <x v="4"/>
    <n v="1128299"/>
    <x v="530"/>
    <x v="2"/>
    <x v="5"/>
    <s v="Las Vegas"/>
    <x v="5"/>
    <n v="0.53"/>
    <n v="1200"/>
    <n v="636"/>
    <n v="139.92000000000002"/>
    <n v="0.22000000000000003"/>
  </r>
  <r>
    <x v="4"/>
    <n v="1128299"/>
    <x v="29"/>
    <x v="2"/>
    <x v="5"/>
    <s v="Las Vegas"/>
    <x v="0"/>
    <n v="0.47"/>
    <n v="1960"/>
    <n v="921.19999999999993"/>
    <n v="386.904"/>
    <n v="0.42000000000000004"/>
  </r>
  <r>
    <x v="4"/>
    <n v="1128299"/>
    <x v="30"/>
    <x v="2"/>
    <x v="5"/>
    <s v="Las Vegas"/>
    <x v="1"/>
    <n v="0.52"/>
    <n v="2010"/>
    <n v="1045.2"/>
    <n v="261.3"/>
    <n v="0.25"/>
  </r>
  <r>
    <x v="4"/>
    <n v="1128299"/>
    <x v="31"/>
    <x v="2"/>
    <x v="5"/>
    <s v="Las Vegas"/>
    <x v="2"/>
    <n v="0.44"/>
    <n v="1400"/>
    <n v="616"/>
    <n v="258.72000000000003"/>
    <n v="0.42000000000000004"/>
  </r>
  <r>
    <x v="4"/>
    <n v="1128299"/>
    <x v="32"/>
    <x v="2"/>
    <x v="5"/>
    <s v="Las Vegas"/>
    <x v="3"/>
    <n v="0.43"/>
    <n v="1320"/>
    <n v="567.6"/>
    <n v="198.66"/>
    <n v="0.35"/>
  </r>
  <r>
    <x v="4"/>
    <n v="1128299"/>
    <x v="33"/>
    <x v="2"/>
    <x v="5"/>
    <s v="Las Vegas"/>
    <x v="4"/>
    <n v="0.46"/>
    <n v="1190"/>
    <n v="547.4"/>
    <n v="295.59600000000006"/>
    <n v="0.54000000000000015"/>
  </r>
  <r>
    <x v="4"/>
    <n v="1128299"/>
    <x v="34"/>
    <x v="2"/>
    <x v="5"/>
    <s v="Las Vegas"/>
    <x v="5"/>
    <n v="0.51"/>
    <n v="1620"/>
    <n v="826.2"/>
    <n v="173.50200000000004"/>
    <n v="0.21000000000000002"/>
  </r>
  <r>
    <x v="4"/>
    <n v="1128299"/>
    <x v="35"/>
    <x v="2"/>
    <x v="5"/>
    <s v="Las Vegas"/>
    <x v="0"/>
    <n v="0.47"/>
    <n v="2160"/>
    <n v="1015.1999999999999"/>
    <n v="375.62400000000002"/>
    <n v="0.37000000000000005"/>
  </r>
  <r>
    <x v="4"/>
    <n v="1128299"/>
    <x v="36"/>
    <x v="2"/>
    <x v="5"/>
    <s v="Las Vegas"/>
    <x v="1"/>
    <n v="0.5"/>
    <n v="2090"/>
    <n v="1045"/>
    <n v="261.25"/>
    <n v="0.25"/>
  </r>
  <r>
    <x v="4"/>
    <n v="1128299"/>
    <x v="37"/>
    <x v="2"/>
    <x v="5"/>
    <s v="Las Vegas"/>
    <x v="2"/>
    <n v="0.47"/>
    <n v="1660"/>
    <n v="780.19999999999993"/>
    <n v="327.68400000000003"/>
    <n v="0.42000000000000004"/>
  </r>
  <r>
    <x v="4"/>
    <n v="1128299"/>
    <x v="38"/>
    <x v="2"/>
    <x v="5"/>
    <s v="Las Vegas"/>
    <x v="3"/>
    <n v="0.4"/>
    <n v="1660"/>
    <n v="664"/>
    <n v="239.04"/>
    <n v="0.36"/>
  </r>
  <r>
    <x v="4"/>
    <n v="1128299"/>
    <x v="39"/>
    <x v="2"/>
    <x v="5"/>
    <s v="Las Vegas"/>
    <x v="4"/>
    <n v="0.49"/>
    <n v="1360"/>
    <n v="666.4"/>
    <n v="359.85600000000011"/>
    <n v="0.54000000000000015"/>
  </r>
  <r>
    <x v="4"/>
    <n v="1128299"/>
    <x v="40"/>
    <x v="2"/>
    <x v="5"/>
    <s v="Las Vegas"/>
    <x v="5"/>
    <n v="0.56000000000000005"/>
    <n v="1700"/>
    <n v="952.00000000000011"/>
    <n v="171.36000000000004"/>
    <n v="0.18000000000000002"/>
  </r>
  <r>
    <x v="4"/>
    <n v="1128299"/>
    <x v="41"/>
    <x v="2"/>
    <x v="5"/>
    <s v="Las Vegas"/>
    <x v="0"/>
    <n v="0.2"/>
    <n v="1490"/>
    <n v="298"/>
    <n v="119.2"/>
    <n v="0.4"/>
  </r>
  <r>
    <x v="4"/>
    <n v="1128299"/>
    <x v="42"/>
    <x v="2"/>
    <x v="5"/>
    <s v="Las Vegas"/>
    <x v="1"/>
    <n v="0.31"/>
    <n v="1450"/>
    <n v="449.5"/>
    <n v="112.375"/>
    <n v="0.25"/>
  </r>
  <r>
    <x v="4"/>
    <n v="1128299"/>
    <x v="43"/>
    <x v="2"/>
    <x v="5"/>
    <s v="Las Vegas"/>
    <x v="2"/>
    <n v="0.26"/>
    <n v="1280"/>
    <n v="332.8"/>
    <n v="139.77600000000001"/>
    <n v="0.42000000000000004"/>
  </r>
  <r>
    <x v="4"/>
    <n v="1128299"/>
    <x v="44"/>
    <x v="2"/>
    <x v="5"/>
    <s v="Las Vegas"/>
    <x v="3"/>
    <n v="0.26"/>
    <n v="960"/>
    <n v="249.60000000000002"/>
    <n v="84.864000000000004"/>
    <n v="0.33999999999999997"/>
  </r>
  <r>
    <x v="2"/>
    <n v="1197831"/>
    <x v="219"/>
    <x v="1"/>
    <x v="11"/>
    <s v="Knoxville"/>
    <x v="4"/>
    <n v="0.3"/>
    <n v="1230"/>
    <n v="369"/>
    <n v="125.46"/>
    <n v="0.33999999999999997"/>
  </r>
  <r>
    <x v="2"/>
    <n v="1197831"/>
    <x v="220"/>
    <x v="1"/>
    <x v="11"/>
    <s v="Knoxville"/>
    <x v="5"/>
    <n v="0.24"/>
    <n v="1700"/>
    <n v="408"/>
    <n v="216.24"/>
    <n v="0.53"/>
  </r>
  <r>
    <x v="2"/>
    <n v="1197831"/>
    <x v="221"/>
    <x v="1"/>
    <x v="11"/>
    <s v="Knoxville"/>
    <x v="0"/>
    <n v="0.18"/>
    <n v="2020"/>
    <n v="363.59999999999997"/>
    <n v="134.53199999999998"/>
    <n v="0.37"/>
  </r>
  <r>
    <x v="2"/>
    <n v="1197831"/>
    <x v="222"/>
    <x v="1"/>
    <x v="11"/>
    <s v="Knoxville"/>
    <x v="1"/>
    <n v="0.23"/>
    <n v="2190"/>
    <n v="503.70000000000005"/>
    <n v="196.44299999999998"/>
    <n v="0.38999999999999996"/>
  </r>
  <r>
    <x v="2"/>
    <n v="1197831"/>
    <x v="223"/>
    <x v="1"/>
    <x v="11"/>
    <s v="Knoxville"/>
    <x v="2"/>
    <n v="0.23"/>
    <n v="1400"/>
    <n v="322"/>
    <n v="125.57999999999998"/>
    <n v="0.38999999999999996"/>
  </r>
  <r>
    <x v="2"/>
    <n v="1197831"/>
    <x v="224"/>
    <x v="1"/>
    <x v="11"/>
    <s v="Knoxville"/>
    <x v="3"/>
    <n v="0.28000000000000003"/>
    <n v="1280"/>
    <n v="358.40000000000003"/>
    <n v="175.61600000000001"/>
    <n v="0.49"/>
  </r>
  <r>
    <x v="2"/>
    <n v="1197831"/>
    <x v="225"/>
    <x v="1"/>
    <x v="11"/>
    <s v="Knoxville"/>
    <x v="4"/>
    <n v="0.28999999999999998"/>
    <n v="940"/>
    <n v="272.59999999999997"/>
    <n v="87.231999999999985"/>
    <n v="0.32"/>
  </r>
  <r>
    <x v="2"/>
    <n v="1197831"/>
    <x v="226"/>
    <x v="1"/>
    <x v="11"/>
    <s v="Knoxville"/>
    <x v="5"/>
    <n v="0.28000000000000003"/>
    <n v="1430"/>
    <n v="400.40000000000003"/>
    <n v="224.22400000000005"/>
    <n v="0.56000000000000005"/>
  </r>
  <r>
    <x v="2"/>
    <n v="1197831"/>
    <x v="227"/>
    <x v="1"/>
    <x v="11"/>
    <s v="Knoxville"/>
    <x v="0"/>
    <n v="0.2"/>
    <n v="2210"/>
    <n v="442"/>
    <n v="190.05999999999997"/>
    <n v="0.42999999999999994"/>
  </r>
  <r>
    <x v="2"/>
    <n v="1197831"/>
    <x v="228"/>
    <x v="1"/>
    <x v="11"/>
    <s v="Knoxville"/>
    <x v="1"/>
    <n v="0.31"/>
    <n v="1950"/>
    <n v="604.5"/>
    <n v="284.11500000000001"/>
    <n v="0.47"/>
  </r>
  <r>
    <x v="2"/>
    <n v="1197831"/>
    <x v="711"/>
    <x v="1"/>
    <x v="11"/>
    <s v="Knoxville"/>
    <x v="2"/>
    <n v="0.22"/>
    <n v="1660"/>
    <n v="365.2"/>
    <n v="157.03599999999997"/>
    <n v="0.42999999999999994"/>
  </r>
  <r>
    <x v="2"/>
    <n v="1197831"/>
    <x v="712"/>
    <x v="1"/>
    <x v="11"/>
    <s v="Knoxville"/>
    <x v="3"/>
    <n v="0.25"/>
    <n v="1240"/>
    <n v="310"/>
    <n v="173.60000000000002"/>
    <n v="0.56000000000000005"/>
  </r>
  <r>
    <x v="2"/>
    <n v="1197831"/>
    <x v="713"/>
    <x v="1"/>
    <x v="11"/>
    <s v="Knoxville"/>
    <x v="4"/>
    <n v="0.27"/>
    <n v="880"/>
    <n v="237.60000000000002"/>
    <n v="97.415999999999997"/>
    <n v="0.41"/>
  </r>
  <r>
    <x v="2"/>
    <n v="1197831"/>
    <x v="714"/>
    <x v="1"/>
    <x v="11"/>
    <s v="Knoxville"/>
    <x v="5"/>
    <n v="0.25"/>
    <n v="1450"/>
    <n v="362.5"/>
    <n v="221.12500000000003"/>
    <n v="0.6100000000000001"/>
  </r>
  <r>
    <x v="2"/>
    <n v="1197831"/>
    <x v="715"/>
    <x v="1"/>
    <x v="11"/>
    <s v="Knoxville"/>
    <x v="0"/>
    <n v="0.13"/>
    <n v="2030"/>
    <n v="263.90000000000003"/>
    <n v="118.75500000000001"/>
    <n v="0.44999999999999996"/>
  </r>
  <r>
    <x v="2"/>
    <n v="1197831"/>
    <x v="716"/>
    <x v="1"/>
    <x v="11"/>
    <s v="Knoxville"/>
    <x v="1"/>
    <n v="0.17"/>
    <n v="2030"/>
    <n v="345.1"/>
    <n v="144.94200000000001"/>
    <n v="0.42"/>
  </r>
  <r>
    <x v="2"/>
    <n v="1197831"/>
    <x v="717"/>
    <x v="1"/>
    <x v="11"/>
    <s v="Knoxville"/>
    <x v="2"/>
    <n v="0.15"/>
    <n v="1700"/>
    <n v="255"/>
    <n v="112.19999999999999"/>
    <n v="0.43999999999999995"/>
  </r>
  <r>
    <x v="2"/>
    <n v="1197831"/>
    <x v="718"/>
    <x v="1"/>
    <x v="11"/>
    <s v="Knoxville"/>
    <x v="3"/>
    <n v="0.2"/>
    <n v="1280"/>
    <n v="256"/>
    <n v="143.36000000000001"/>
    <n v="0.56000000000000005"/>
  </r>
  <r>
    <x v="2"/>
    <n v="1197831"/>
    <x v="719"/>
    <x v="1"/>
    <x v="11"/>
    <s v="Knoxville"/>
    <x v="4"/>
    <n v="0.2"/>
    <n v="1050"/>
    <n v="210"/>
    <n v="79.8"/>
    <n v="0.38"/>
  </r>
  <r>
    <x v="2"/>
    <n v="1197831"/>
    <x v="720"/>
    <x v="1"/>
    <x v="11"/>
    <s v="Knoxville"/>
    <x v="5"/>
    <n v="0.18"/>
    <n v="1960"/>
    <n v="352.8"/>
    <n v="215.20800000000006"/>
    <n v="0.6100000000000001"/>
  </r>
  <r>
    <x v="2"/>
    <n v="1197831"/>
    <x v="721"/>
    <x v="1"/>
    <x v="11"/>
    <s v="Knoxville"/>
    <x v="0"/>
    <n v="0.12"/>
    <n v="2470"/>
    <n v="296.39999999999998"/>
    <n v="133.37999999999997"/>
    <n v="0.44999999999999996"/>
  </r>
  <r>
    <x v="2"/>
    <n v="1197831"/>
    <x v="722"/>
    <x v="1"/>
    <x v="11"/>
    <s v="Knoxville"/>
    <x v="1"/>
    <n v="0.2"/>
    <n v="2400"/>
    <n v="480"/>
    <n v="211.2"/>
    <n v="0.43999999999999995"/>
  </r>
  <r>
    <x v="2"/>
    <n v="1197831"/>
    <x v="723"/>
    <x v="1"/>
    <x v="11"/>
    <s v="Knoxville"/>
    <x v="2"/>
    <n v="0.14000000000000001"/>
    <n v="2040"/>
    <n v="285.60000000000002"/>
    <n v="131.376"/>
    <n v="0.45999999999999996"/>
  </r>
  <r>
    <x v="2"/>
    <n v="1197831"/>
    <x v="229"/>
    <x v="1"/>
    <x v="11"/>
    <s v="Knoxville"/>
    <x v="3"/>
    <n v="0.2"/>
    <n v="1790"/>
    <n v="358"/>
    <n v="193.32000000000002"/>
    <n v="0.54"/>
  </r>
  <r>
    <x v="2"/>
    <n v="1197831"/>
    <x v="230"/>
    <x v="1"/>
    <x v="11"/>
    <s v="Knoxville"/>
    <x v="4"/>
    <n v="0.33"/>
    <n v="1320"/>
    <n v="435.6"/>
    <n v="178.596"/>
    <n v="0.41"/>
  </r>
  <r>
    <x v="2"/>
    <n v="1197831"/>
    <x v="231"/>
    <x v="1"/>
    <x v="11"/>
    <s v="Knoxville"/>
    <x v="5"/>
    <n v="0.31"/>
    <n v="2710"/>
    <n v="840.1"/>
    <n v="495.65900000000011"/>
    <n v="0.59000000000000008"/>
  </r>
  <r>
    <x v="2"/>
    <n v="1197831"/>
    <x v="232"/>
    <x v="1"/>
    <x v="11"/>
    <s v="Knoxville"/>
    <x v="0"/>
    <n v="0.28000000000000003"/>
    <n v="2560"/>
    <n v="716.80000000000007"/>
    <n v="336.89600000000002"/>
    <n v="0.47"/>
  </r>
  <r>
    <x v="2"/>
    <n v="1197831"/>
    <x v="233"/>
    <x v="1"/>
    <x v="11"/>
    <s v="Knoxville"/>
    <x v="1"/>
    <n v="0.32"/>
    <n v="2400"/>
    <n v="768"/>
    <n v="360.96"/>
    <n v="0.47"/>
  </r>
  <r>
    <x v="2"/>
    <n v="1197831"/>
    <x v="234"/>
    <x v="1"/>
    <x v="11"/>
    <s v="Knoxville"/>
    <x v="2"/>
    <n v="0.26"/>
    <n v="2020"/>
    <n v="525.20000000000005"/>
    <n v="231.08799999999999"/>
    <n v="0.43999999999999995"/>
  </r>
  <r>
    <x v="2"/>
    <n v="1197831"/>
    <x v="235"/>
    <x v="1"/>
    <x v="11"/>
    <s v="Knoxville"/>
    <x v="3"/>
    <n v="0.28999999999999998"/>
    <n v="1980"/>
    <n v="574.19999999999993"/>
    <n v="321.55199999999996"/>
    <n v="0.56000000000000005"/>
  </r>
  <r>
    <x v="2"/>
    <n v="1197831"/>
    <x v="236"/>
    <x v="1"/>
    <x v="11"/>
    <s v="Knoxville"/>
    <x v="4"/>
    <n v="0.3"/>
    <n v="1500"/>
    <n v="450"/>
    <n v="175.49999999999997"/>
    <n v="0.38999999999999996"/>
  </r>
  <r>
    <x v="2"/>
    <n v="1197831"/>
    <x v="237"/>
    <x v="1"/>
    <x v="11"/>
    <s v="Knoxville"/>
    <x v="5"/>
    <n v="0.37"/>
    <n v="3060"/>
    <n v="1132.2"/>
    <n v="667.99800000000016"/>
    <n v="0.59000000000000008"/>
  </r>
  <r>
    <x v="2"/>
    <n v="1197831"/>
    <x v="238"/>
    <x v="1"/>
    <x v="11"/>
    <s v="Knoxville"/>
    <x v="0"/>
    <n v="0.28999999999999998"/>
    <n v="2720"/>
    <n v="788.8"/>
    <n v="394.39999999999992"/>
    <n v="0.49999999999999994"/>
  </r>
  <r>
    <x v="2"/>
    <n v="1197831"/>
    <x v="239"/>
    <x v="1"/>
    <x v="11"/>
    <s v="Knoxville"/>
    <x v="1"/>
    <n v="0.3"/>
    <n v="2640"/>
    <n v="792"/>
    <n v="395.99999999999994"/>
    <n v="0.49999999999999994"/>
  </r>
  <r>
    <x v="2"/>
    <n v="1197831"/>
    <x v="240"/>
    <x v="1"/>
    <x v="11"/>
    <s v="Knoxville"/>
    <x v="2"/>
    <n v="0.3"/>
    <n v="3220"/>
    <n v="966"/>
    <n v="482.99999999999994"/>
    <n v="0.49999999999999994"/>
  </r>
  <r>
    <x v="2"/>
    <n v="1197831"/>
    <x v="241"/>
    <x v="1"/>
    <x v="11"/>
    <s v="Knoxville"/>
    <x v="3"/>
    <n v="0.32"/>
    <n v="1960"/>
    <n v="627.20000000000005"/>
    <n v="382.5920000000001"/>
    <n v="0.6100000000000001"/>
  </r>
  <r>
    <x v="2"/>
    <n v="1197831"/>
    <x v="242"/>
    <x v="1"/>
    <x v="11"/>
    <s v="Knoxville"/>
    <x v="4"/>
    <n v="0.33"/>
    <n v="1820"/>
    <n v="600.6"/>
    <n v="270.27"/>
    <n v="0.44999999999999996"/>
  </r>
  <r>
    <x v="2"/>
    <n v="1197831"/>
    <x v="243"/>
    <x v="1"/>
    <x v="11"/>
    <s v="Knoxville"/>
    <x v="5"/>
    <n v="0.38"/>
    <n v="2720"/>
    <n v="1033.5999999999999"/>
    <n v="640.83200000000011"/>
    <n v="0.62000000000000011"/>
  </r>
  <r>
    <x v="2"/>
    <n v="1197831"/>
    <x v="244"/>
    <x v="1"/>
    <x v="11"/>
    <s v="Knoxville"/>
    <x v="0"/>
    <n v="0.28999999999999998"/>
    <n v="2330"/>
    <n v="675.69999999999993"/>
    <n v="344.60699999999997"/>
    <n v="0.51"/>
  </r>
  <r>
    <x v="2"/>
    <n v="1197831"/>
    <x v="245"/>
    <x v="1"/>
    <x v="11"/>
    <s v="Knoxville"/>
    <x v="1"/>
    <n v="0.44"/>
    <n v="2710"/>
    <n v="1192.4000000000001"/>
    <n v="608.12400000000002"/>
    <n v="0.51"/>
  </r>
  <r>
    <x v="2"/>
    <n v="1197831"/>
    <x v="246"/>
    <x v="1"/>
    <x v="11"/>
    <s v="Knoxville"/>
    <x v="2"/>
    <n v="0.39"/>
    <n v="3140"/>
    <n v="1224.6000000000001"/>
    <n v="575.56200000000001"/>
    <n v="0.47"/>
  </r>
  <r>
    <x v="2"/>
    <n v="1197831"/>
    <x v="247"/>
    <x v="1"/>
    <x v="11"/>
    <s v="Knoxville"/>
    <x v="3"/>
    <n v="0.32"/>
    <n v="1620"/>
    <n v="518.4"/>
    <n v="305.85600000000005"/>
    <n v="0.59000000000000008"/>
  </r>
  <r>
    <x v="2"/>
    <n v="1197831"/>
    <x v="248"/>
    <x v="1"/>
    <x v="11"/>
    <s v="Knoxville"/>
    <x v="4"/>
    <n v="0.35"/>
    <n v="1430"/>
    <n v="500.49999999999994"/>
    <n v="225.22499999999997"/>
    <n v="0.44999999999999996"/>
  </r>
  <r>
    <x v="2"/>
    <n v="1197831"/>
    <x v="249"/>
    <x v="1"/>
    <x v="11"/>
    <s v="Knoxville"/>
    <x v="5"/>
    <n v="0.4"/>
    <n v="2320"/>
    <n v="928"/>
    <n v="621.7600000000001"/>
    <n v="0.67000000000000015"/>
  </r>
  <r>
    <x v="2"/>
    <n v="1197831"/>
    <x v="250"/>
    <x v="1"/>
    <x v="11"/>
    <s v="Knoxville"/>
    <x v="0"/>
    <n v="0.4"/>
    <n v="2090"/>
    <n v="836"/>
    <n v="417.99999999999994"/>
    <n v="0.49999999999999994"/>
  </r>
  <r>
    <x v="2"/>
    <n v="1197831"/>
    <x v="251"/>
    <x v="1"/>
    <x v="11"/>
    <s v="Knoxville"/>
    <x v="1"/>
    <n v="0.33"/>
    <n v="2130"/>
    <n v="702.9"/>
    <n v="330.36299999999994"/>
    <n v="0.47"/>
  </r>
  <r>
    <x v="2"/>
    <n v="1197831"/>
    <x v="252"/>
    <x v="1"/>
    <x v="11"/>
    <s v="Knoxville"/>
    <x v="2"/>
    <n v="0.4"/>
    <n v="2030"/>
    <n v="812"/>
    <n v="414.12"/>
    <n v="0.51"/>
  </r>
  <r>
    <x v="2"/>
    <n v="1197831"/>
    <x v="253"/>
    <x v="1"/>
    <x v="11"/>
    <s v="Knoxville"/>
    <x v="3"/>
    <n v="0.4"/>
    <n v="1360"/>
    <n v="544"/>
    <n v="310.08000000000004"/>
    <n v="0.57000000000000006"/>
  </r>
  <r>
    <x v="2"/>
    <n v="1197831"/>
    <x v="254"/>
    <x v="1"/>
    <x v="11"/>
    <s v="Knoxville"/>
    <x v="4"/>
    <n v="0.39"/>
    <n v="1200"/>
    <n v="468"/>
    <n v="201.23999999999998"/>
    <n v="0.42999999999999994"/>
  </r>
  <r>
    <x v="2"/>
    <n v="1197831"/>
    <x v="255"/>
    <x v="1"/>
    <x v="11"/>
    <s v="Knoxville"/>
    <x v="5"/>
    <n v="0.3"/>
    <n v="2190"/>
    <n v="657"/>
    <n v="407.34000000000009"/>
    <n v="0.62000000000000011"/>
  </r>
  <r>
    <x v="2"/>
    <n v="1197831"/>
    <x v="256"/>
    <x v="1"/>
    <x v="11"/>
    <s v="Knoxville"/>
    <x v="0"/>
    <n v="0.28000000000000003"/>
    <n v="2010"/>
    <n v="562.80000000000007"/>
    <n v="292.65600000000006"/>
    <n v="0.52"/>
  </r>
  <r>
    <x v="2"/>
    <n v="1197831"/>
    <x v="257"/>
    <x v="1"/>
    <x v="11"/>
    <s v="Knoxville"/>
    <x v="1"/>
    <n v="0.25"/>
    <n v="1780"/>
    <n v="445"/>
    <n v="213.6"/>
    <n v="0.48"/>
  </r>
  <r>
    <x v="2"/>
    <n v="1197831"/>
    <x v="258"/>
    <x v="1"/>
    <x v="11"/>
    <s v="Knoxville"/>
    <x v="2"/>
    <n v="0.27"/>
    <n v="1630"/>
    <n v="440.1"/>
    <n v="211.24799999999999"/>
    <n v="0.48"/>
  </r>
  <r>
    <x v="2"/>
    <n v="1197831"/>
    <x v="259"/>
    <x v="1"/>
    <x v="11"/>
    <s v="Knoxville"/>
    <x v="3"/>
    <n v="0.3"/>
    <n v="1310"/>
    <n v="393"/>
    <n v="235.80000000000004"/>
    <n v="0.60000000000000009"/>
  </r>
  <r>
    <x v="2"/>
    <n v="1197831"/>
    <x v="260"/>
    <x v="1"/>
    <x v="11"/>
    <s v="Knoxville"/>
    <x v="4"/>
    <n v="0.28000000000000003"/>
    <n v="1090"/>
    <n v="305.20000000000005"/>
    <n v="134.28800000000001"/>
    <n v="0.43999999999999995"/>
  </r>
  <r>
    <x v="2"/>
    <n v="1197831"/>
    <x v="261"/>
    <x v="1"/>
    <x v="11"/>
    <s v="Knoxville"/>
    <x v="5"/>
    <n v="0.28999999999999998"/>
    <n v="1790"/>
    <n v="519.09999999999991"/>
    <n v="347.79700000000003"/>
    <n v="0.67000000000000015"/>
  </r>
  <r>
    <x v="2"/>
    <n v="1197831"/>
    <x v="262"/>
    <x v="1"/>
    <x v="11"/>
    <s v="Knoxville"/>
    <x v="0"/>
    <n v="0.24"/>
    <n v="2030"/>
    <n v="487.2"/>
    <n v="233.85599999999999"/>
    <n v="0.48"/>
  </r>
  <r>
    <x v="2"/>
    <n v="1197831"/>
    <x v="263"/>
    <x v="1"/>
    <x v="11"/>
    <s v="Knoxville"/>
    <x v="1"/>
    <n v="0.21"/>
    <n v="2230"/>
    <n v="468.29999999999995"/>
    <n v="229.46699999999996"/>
    <n v="0.48999999999999994"/>
  </r>
  <r>
    <x v="2"/>
    <n v="1197831"/>
    <x v="264"/>
    <x v="1"/>
    <x v="11"/>
    <s v="Knoxville"/>
    <x v="2"/>
    <n v="0.37"/>
    <n v="2040"/>
    <n v="754.8"/>
    <n v="354.75599999999997"/>
    <n v="0.47"/>
  </r>
  <r>
    <x v="2"/>
    <n v="1197831"/>
    <x v="265"/>
    <x v="1"/>
    <x v="11"/>
    <s v="Knoxville"/>
    <x v="3"/>
    <n v="0.38"/>
    <n v="1570"/>
    <n v="596.6"/>
    <n v="369.89200000000005"/>
    <n v="0.62000000000000011"/>
  </r>
  <r>
    <x v="2"/>
    <n v="1197831"/>
    <x v="266"/>
    <x v="1"/>
    <x v="11"/>
    <s v="Knoxville"/>
    <x v="4"/>
    <n v="0.43"/>
    <n v="1400"/>
    <n v="602"/>
    <n v="276.91999999999996"/>
    <n v="0.45999999999999996"/>
  </r>
  <r>
    <x v="2"/>
    <n v="1197831"/>
    <x v="267"/>
    <x v="1"/>
    <x v="11"/>
    <s v="Knoxville"/>
    <x v="5"/>
    <n v="0.43"/>
    <n v="2020"/>
    <n v="868.6"/>
    <n v="573.27600000000018"/>
    <n v="0.66000000000000014"/>
  </r>
  <r>
    <x v="2"/>
    <n v="1197831"/>
    <x v="268"/>
    <x v="1"/>
    <x v="11"/>
    <s v="Knoxville"/>
    <x v="0"/>
    <n v="0.39"/>
    <n v="2480"/>
    <n v="967.2"/>
    <n v="464.25600000000003"/>
    <n v="0.48"/>
  </r>
  <r>
    <x v="2"/>
    <n v="1197831"/>
    <x v="269"/>
    <x v="1"/>
    <x v="11"/>
    <s v="Knoxville"/>
    <x v="1"/>
    <n v="0.37"/>
    <n v="2640"/>
    <n v="976.8"/>
    <n v="478.63199999999989"/>
    <n v="0.48999999999999994"/>
  </r>
  <r>
    <x v="2"/>
    <n v="1197831"/>
    <x v="270"/>
    <x v="1"/>
    <x v="11"/>
    <s v="Knoxville"/>
    <x v="2"/>
    <n v="0.44"/>
    <n v="2100"/>
    <n v="924"/>
    <n v="471.24"/>
    <n v="0.51"/>
  </r>
  <r>
    <x v="2"/>
    <n v="1197831"/>
    <x v="271"/>
    <x v="1"/>
    <x v="11"/>
    <s v="Knoxville"/>
    <x v="3"/>
    <n v="0.44"/>
    <n v="1760"/>
    <n v="774.4"/>
    <n v="464.64000000000004"/>
    <n v="0.60000000000000009"/>
  </r>
  <r>
    <x v="2"/>
    <n v="1197831"/>
    <x v="272"/>
    <x v="1"/>
    <x v="11"/>
    <s v="Knoxville"/>
    <x v="4"/>
    <n v="0.38"/>
    <n v="1600"/>
    <n v="608"/>
    <n v="285.76"/>
    <n v="0.47"/>
  </r>
  <r>
    <x v="2"/>
    <n v="1197831"/>
    <x v="273"/>
    <x v="1"/>
    <x v="11"/>
    <s v="Knoxville"/>
    <x v="5"/>
    <n v="0.49"/>
    <n v="2250"/>
    <n v="1102.5"/>
    <n v="694.57500000000016"/>
    <n v="0.63000000000000012"/>
  </r>
  <r>
    <x v="0"/>
    <n v="1185732"/>
    <x v="274"/>
    <x v="1"/>
    <x v="11"/>
    <s v="Knoxville"/>
    <x v="0"/>
    <n v="0.27"/>
    <n v="1400"/>
    <n v="378"/>
    <n v="166.32"/>
    <n v="0.44"/>
  </r>
  <r>
    <x v="0"/>
    <n v="1185732"/>
    <x v="275"/>
    <x v="1"/>
    <x v="11"/>
    <s v="Knoxville"/>
    <x v="1"/>
    <n v="0.23"/>
    <n v="700"/>
    <n v="161"/>
    <n v="66.009999999999991"/>
    <n v="0.41"/>
  </r>
  <r>
    <x v="0"/>
    <n v="1185732"/>
    <x v="276"/>
    <x v="1"/>
    <x v="11"/>
    <s v="Knoxville"/>
    <x v="2"/>
    <n v="0.19"/>
    <n v="740"/>
    <n v="140.6"/>
    <n v="54.833999999999989"/>
    <n v="0.38999999999999996"/>
  </r>
  <r>
    <x v="0"/>
    <n v="1185732"/>
    <x v="277"/>
    <x v="1"/>
    <x v="11"/>
    <s v="Knoxville"/>
    <x v="3"/>
    <n v="0.22"/>
    <n v="230"/>
    <n v="50.6"/>
    <n v="21.758000000000003"/>
    <n v="0.43000000000000005"/>
  </r>
  <r>
    <x v="2"/>
    <n v="1197831"/>
    <x v="350"/>
    <x v="1"/>
    <x v="13"/>
    <s v="Birmingham"/>
    <x v="4"/>
    <n v="0.31"/>
    <n v="1140"/>
    <n v="353.4"/>
    <n v="144.89399999999998"/>
    <n v="0.41"/>
  </r>
  <r>
    <x v="2"/>
    <n v="1197831"/>
    <x v="351"/>
    <x v="1"/>
    <x v="13"/>
    <s v="Birmingham"/>
    <x v="5"/>
    <n v="0.24"/>
    <n v="1520"/>
    <n v="364.8"/>
    <n v="215.23200000000003"/>
    <n v="0.59000000000000008"/>
  </r>
  <r>
    <x v="2"/>
    <n v="1197831"/>
    <x v="352"/>
    <x v="1"/>
    <x v="13"/>
    <s v="Birmingham"/>
    <x v="0"/>
    <n v="0.16"/>
    <n v="2060"/>
    <n v="329.6"/>
    <n v="154.91200000000001"/>
    <n v="0.47"/>
  </r>
  <r>
    <x v="2"/>
    <n v="1197831"/>
    <x v="353"/>
    <x v="1"/>
    <x v="13"/>
    <s v="Birmingham"/>
    <x v="1"/>
    <n v="0.26"/>
    <n v="1920"/>
    <n v="499.20000000000005"/>
    <n v="209.66400000000002"/>
    <n v="0.42"/>
  </r>
  <r>
    <x v="2"/>
    <n v="1197831"/>
    <x v="354"/>
    <x v="1"/>
    <x v="13"/>
    <s v="Birmingham"/>
    <x v="2"/>
    <n v="0.26"/>
    <n v="1360"/>
    <n v="353.6"/>
    <n v="155.584"/>
    <n v="0.43999999999999995"/>
  </r>
  <r>
    <x v="2"/>
    <n v="1197831"/>
    <x v="355"/>
    <x v="1"/>
    <x v="13"/>
    <s v="Birmingham"/>
    <x v="3"/>
    <n v="0.24"/>
    <n v="1130"/>
    <n v="271.2"/>
    <n v="146.44800000000001"/>
    <n v="0.54"/>
  </r>
  <r>
    <x v="2"/>
    <n v="1197831"/>
    <x v="356"/>
    <x v="1"/>
    <x v="13"/>
    <s v="Birmingham"/>
    <x v="4"/>
    <n v="0.28999999999999998"/>
    <n v="850"/>
    <n v="246.49999999999997"/>
    <n v="96.134999999999977"/>
    <n v="0.38999999999999996"/>
  </r>
  <r>
    <x v="2"/>
    <n v="1197831"/>
    <x v="357"/>
    <x v="1"/>
    <x v="13"/>
    <s v="Birmingham"/>
    <x v="5"/>
    <n v="0.27"/>
    <n v="1440"/>
    <n v="388.8"/>
    <n v="221.61600000000004"/>
    <n v="0.57000000000000006"/>
  </r>
  <r>
    <x v="2"/>
    <n v="1197831"/>
    <x v="358"/>
    <x v="1"/>
    <x v="13"/>
    <s v="Birmingham"/>
    <x v="0"/>
    <n v="0.23"/>
    <n v="1940"/>
    <n v="446.20000000000005"/>
    <n v="218.63800000000001"/>
    <n v="0.48999999999999994"/>
  </r>
  <r>
    <x v="2"/>
    <n v="1197831"/>
    <x v="359"/>
    <x v="1"/>
    <x v="13"/>
    <s v="Birmingham"/>
    <x v="1"/>
    <n v="0.32"/>
    <n v="1940"/>
    <n v="620.80000000000007"/>
    <n v="291.77600000000001"/>
    <n v="0.47"/>
  </r>
  <r>
    <x v="2"/>
    <n v="1197831"/>
    <x v="360"/>
    <x v="1"/>
    <x v="13"/>
    <s v="Birmingham"/>
    <x v="2"/>
    <n v="0.2"/>
    <n v="1440"/>
    <n v="288"/>
    <n v="146.88"/>
    <n v="0.51"/>
  </r>
  <r>
    <x v="2"/>
    <n v="1197831"/>
    <x v="361"/>
    <x v="1"/>
    <x v="13"/>
    <s v="Birmingham"/>
    <x v="3"/>
    <n v="0.23"/>
    <n v="1160"/>
    <n v="266.8"/>
    <n v="162.74800000000002"/>
    <n v="0.6100000000000001"/>
  </r>
  <r>
    <x v="2"/>
    <n v="1197831"/>
    <x v="362"/>
    <x v="1"/>
    <x v="13"/>
    <s v="Birmingham"/>
    <x v="4"/>
    <n v="0.28000000000000003"/>
    <n v="880"/>
    <n v="246.40000000000003"/>
    <n v="113.34400000000001"/>
    <n v="0.45999999999999996"/>
  </r>
  <r>
    <x v="2"/>
    <n v="1197831"/>
    <x v="363"/>
    <x v="1"/>
    <x v="13"/>
    <s v="Birmingham"/>
    <x v="5"/>
    <n v="0.26"/>
    <n v="1200"/>
    <n v="312"/>
    <n v="205.92000000000004"/>
    <n v="0.66000000000000014"/>
  </r>
  <r>
    <x v="2"/>
    <n v="1197831"/>
    <x v="364"/>
    <x v="1"/>
    <x v="13"/>
    <s v="Birmingham"/>
    <x v="0"/>
    <n v="0.15"/>
    <n v="2150"/>
    <n v="322.5"/>
    <n v="167.70000000000002"/>
    <n v="0.52"/>
  </r>
  <r>
    <x v="2"/>
    <n v="1197831"/>
    <x v="365"/>
    <x v="1"/>
    <x v="13"/>
    <s v="Birmingham"/>
    <x v="1"/>
    <n v="0.16"/>
    <n v="2020"/>
    <n v="323.2"/>
    <n v="151.904"/>
    <n v="0.47"/>
  </r>
  <r>
    <x v="2"/>
    <n v="1197831"/>
    <x v="366"/>
    <x v="1"/>
    <x v="13"/>
    <s v="Birmingham"/>
    <x v="2"/>
    <n v="0.11"/>
    <n v="1520"/>
    <n v="167.2"/>
    <n v="78.583999999999989"/>
    <n v="0.47"/>
  </r>
  <r>
    <x v="2"/>
    <n v="1197831"/>
    <x v="367"/>
    <x v="1"/>
    <x v="13"/>
    <s v="Birmingham"/>
    <x v="3"/>
    <n v="0.15"/>
    <n v="1160"/>
    <n v="174"/>
    <n v="104.40000000000002"/>
    <n v="0.60000000000000009"/>
  </r>
  <r>
    <x v="2"/>
    <n v="1197831"/>
    <x v="368"/>
    <x v="1"/>
    <x v="13"/>
    <s v="Birmingham"/>
    <x v="4"/>
    <n v="0.19"/>
    <n v="880"/>
    <n v="167.2"/>
    <n v="70.22399999999999"/>
    <n v="0.42"/>
  </r>
  <r>
    <x v="2"/>
    <n v="1197831"/>
    <x v="369"/>
    <x v="1"/>
    <x v="13"/>
    <s v="Birmingham"/>
    <x v="5"/>
    <n v="0.14000000000000001"/>
    <n v="1650"/>
    <n v="231.00000000000003"/>
    <n v="154.77000000000007"/>
    <n v="0.67000000000000015"/>
  </r>
  <r>
    <x v="2"/>
    <n v="1197831"/>
    <x v="370"/>
    <x v="1"/>
    <x v="13"/>
    <s v="Birmingham"/>
    <x v="0"/>
    <n v="7.0000000000000007E-2"/>
    <n v="2240"/>
    <n v="156.80000000000001"/>
    <n v="73.695999999999998"/>
    <n v="0.47"/>
  </r>
  <r>
    <x v="2"/>
    <n v="1197831"/>
    <x v="371"/>
    <x v="1"/>
    <x v="13"/>
    <s v="Birmingham"/>
    <x v="1"/>
    <n v="0.16"/>
    <n v="2180"/>
    <n v="348.8"/>
    <n v="170.91199999999998"/>
    <n v="0.48999999999999994"/>
  </r>
  <r>
    <x v="2"/>
    <n v="1197831"/>
    <x v="372"/>
    <x v="1"/>
    <x v="13"/>
    <s v="Birmingham"/>
    <x v="2"/>
    <n v="0.11"/>
    <n v="1900"/>
    <n v="209"/>
    <n v="108.68"/>
    <n v="0.52"/>
  </r>
  <r>
    <x v="2"/>
    <n v="1197831"/>
    <x v="373"/>
    <x v="1"/>
    <x v="13"/>
    <s v="Birmingham"/>
    <x v="3"/>
    <n v="0.26"/>
    <n v="1650"/>
    <n v="429"/>
    <n v="261.69000000000005"/>
    <n v="0.6100000000000001"/>
  </r>
  <r>
    <x v="2"/>
    <n v="1197831"/>
    <x v="374"/>
    <x v="1"/>
    <x v="13"/>
    <s v="Birmingham"/>
    <x v="4"/>
    <n v="0.39"/>
    <n v="1320"/>
    <n v="514.80000000000007"/>
    <n v="216.21600000000001"/>
    <n v="0.42"/>
  </r>
  <r>
    <x v="2"/>
    <n v="1197831"/>
    <x v="375"/>
    <x v="1"/>
    <x v="13"/>
    <s v="Birmingham"/>
    <x v="5"/>
    <n v="0.36"/>
    <n v="2630"/>
    <n v="946.8"/>
    <n v="624.88800000000015"/>
    <n v="0.66000000000000014"/>
  </r>
  <r>
    <x v="2"/>
    <n v="1197831"/>
    <x v="376"/>
    <x v="1"/>
    <x v="13"/>
    <s v="Birmingham"/>
    <x v="0"/>
    <n v="0.3"/>
    <n v="2250"/>
    <n v="675"/>
    <n v="324"/>
    <n v="0.48"/>
  </r>
  <r>
    <x v="2"/>
    <n v="1197831"/>
    <x v="377"/>
    <x v="1"/>
    <x v="13"/>
    <s v="Birmingham"/>
    <x v="1"/>
    <n v="0.35"/>
    <n v="2330"/>
    <n v="815.5"/>
    <n v="383.28499999999997"/>
    <n v="0.47"/>
  </r>
  <r>
    <x v="2"/>
    <n v="1197831"/>
    <x v="378"/>
    <x v="1"/>
    <x v="13"/>
    <s v="Birmingham"/>
    <x v="2"/>
    <n v="0.35"/>
    <n v="2280"/>
    <n v="798"/>
    <n v="406.98"/>
    <n v="0.51"/>
  </r>
  <r>
    <x v="2"/>
    <n v="1197831"/>
    <x v="379"/>
    <x v="1"/>
    <x v="13"/>
    <s v="Birmingham"/>
    <x v="3"/>
    <n v="0.31"/>
    <n v="2100"/>
    <n v="651"/>
    <n v="390.60000000000008"/>
    <n v="0.60000000000000009"/>
  </r>
  <r>
    <x v="2"/>
    <n v="1197831"/>
    <x v="380"/>
    <x v="1"/>
    <x v="13"/>
    <s v="Birmingham"/>
    <x v="4"/>
    <n v="0.38"/>
    <n v="1650"/>
    <n v="627"/>
    <n v="294.69"/>
    <n v="0.47"/>
  </r>
  <r>
    <x v="2"/>
    <n v="1197831"/>
    <x v="381"/>
    <x v="1"/>
    <x v="13"/>
    <s v="Birmingham"/>
    <x v="5"/>
    <n v="0.36"/>
    <n v="2800"/>
    <n v="1008"/>
    <n v="645.12000000000012"/>
    <n v="0.64000000000000012"/>
  </r>
  <r>
    <x v="2"/>
    <n v="1197831"/>
    <x v="382"/>
    <x v="1"/>
    <x v="13"/>
    <s v="Birmingham"/>
    <x v="0"/>
    <n v="0.31"/>
    <n v="2560"/>
    <n v="793.6"/>
    <n v="420.60799999999995"/>
    <n v="0.52999999999999992"/>
  </r>
  <r>
    <x v="2"/>
    <n v="1197831"/>
    <x v="383"/>
    <x v="1"/>
    <x v="13"/>
    <s v="Birmingham"/>
    <x v="1"/>
    <n v="0.37"/>
    <n v="2640"/>
    <n v="976.8"/>
    <n v="537.2399999999999"/>
    <n v="0.54999999999999993"/>
  </r>
  <r>
    <x v="2"/>
    <n v="1197831"/>
    <x v="384"/>
    <x v="1"/>
    <x v="13"/>
    <s v="Birmingham"/>
    <x v="2"/>
    <n v="0.31"/>
    <n v="3220"/>
    <n v="998.2"/>
    <n v="558.99199999999996"/>
    <n v="0.55999999999999994"/>
  </r>
  <r>
    <x v="2"/>
    <n v="1197831"/>
    <x v="385"/>
    <x v="1"/>
    <x v="13"/>
    <s v="Birmingham"/>
    <x v="3"/>
    <n v="0.36"/>
    <n v="1960"/>
    <n v="705.6"/>
    <n v="472.75200000000012"/>
    <n v="0.67000000000000015"/>
  </r>
  <r>
    <x v="2"/>
    <n v="1197831"/>
    <x v="386"/>
    <x v="1"/>
    <x v="13"/>
    <s v="Birmingham"/>
    <x v="4"/>
    <n v="0.35"/>
    <n v="1790"/>
    <n v="626.5"/>
    <n v="325.78000000000003"/>
    <n v="0.52"/>
  </r>
  <r>
    <x v="2"/>
    <n v="1197831"/>
    <x v="387"/>
    <x v="1"/>
    <x v="13"/>
    <s v="Birmingham"/>
    <x v="5"/>
    <n v="0.47"/>
    <n v="2800"/>
    <n v="1316"/>
    <n v="921.20000000000027"/>
    <n v="0.70000000000000018"/>
  </r>
  <r>
    <x v="2"/>
    <n v="1197831"/>
    <x v="388"/>
    <x v="1"/>
    <x v="13"/>
    <s v="Birmingham"/>
    <x v="0"/>
    <n v="0.27"/>
    <n v="2330"/>
    <n v="629.1"/>
    <n v="346.005"/>
    <n v="0.54999999999999993"/>
  </r>
  <r>
    <x v="2"/>
    <n v="1197831"/>
    <x v="389"/>
    <x v="1"/>
    <x v="13"/>
    <s v="Birmingham"/>
    <x v="1"/>
    <n v="0.39"/>
    <n v="2330"/>
    <n v="908.7"/>
    <n v="490.69799999999998"/>
    <n v="0.53999999999999992"/>
  </r>
  <r>
    <x v="2"/>
    <n v="1197831"/>
    <x v="390"/>
    <x v="1"/>
    <x v="13"/>
    <s v="Birmingham"/>
    <x v="2"/>
    <n v="0.36"/>
    <n v="2780"/>
    <n v="1000.8"/>
    <n v="530.42399999999986"/>
    <n v="0.52999999999999992"/>
  </r>
  <r>
    <x v="2"/>
    <n v="1197831"/>
    <x v="391"/>
    <x v="1"/>
    <x v="13"/>
    <s v="Birmingham"/>
    <x v="3"/>
    <n v="0.37"/>
    <n v="1400"/>
    <n v="518"/>
    <n v="331.52000000000004"/>
    <n v="0.64000000000000012"/>
  </r>
  <r>
    <x v="2"/>
    <n v="1197831"/>
    <x v="392"/>
    <x v="1"/>
    <x v="13"/>
    <s v="Birmingham"/>
    <x v="4"/>
    <n v="0.42"/>
    <n v="1400"/>
    <n v="588"/>
    <n v="293.99999999999994"/>
    <n v="0.49999999999999994"/>
  </r>
  <r>
    <x v="2"/>
    <n v="1197831"/>
    <x v="393"/>
    <x v="1"/>
    <x v="13"/>
    <s v="Birmingham"/>
    <x v="5"/>
    <n v="0.39"/>
    <n v="2030"/>
    <n v="791.7"/>
    <n v="562.1070000000002"/>
    <n v="0.71000000000000019"/>
  </r>
  <r>
    <x v="2"/>
    <n v="1197831"/>
    <x v="394"/>
    <x v="1"/>
    <x v="13"/>
    <s v="Birmingham"/>
    <x v="0"/>
    <n v="0.38"/>
    <n v="2060"/>
    <n v="782.8"/>
    <n v="430.53999999999991"/>
    <n v="0.54999999999999993"/>
  </r>
  <r>
    <x v="2"/>
    <n v="1197831"/>
    <x v="395"/>
    <x v="1"/>
    <x v="13"/>
    <s v="Birmingham"/>
    <x v="1"/>
    <n v="0.36"/>
    <n v="1730"/>
    <n v="622.79999999999995"/>
    <n v="342.53999999999991"/>
    <n v="0.54999999999999993"/>
  </r>
  <r>
    <x v="2"/>
    <n v="1197831"/>
    <x v="396"/>
    <x v="1"/>
    <x v="13"/>
    <s v="Birmingham"/>
    <x v="2"/>
    <n v="0.47"/>
    <n v="2130"/>
    <n v="1001.0999999999999"/>
    <n v="560.61599999999987"/>
    <n v="0.55999999999999994"/>
  </r>
  <r>
    <x v="2"/>
    <n v="1197831"/>
    <x v="397"/>
    <x v="1"/>
    <x v="13"/>
    <s v="Birmingham"/>
    <x v="3"/>
    <n v="0.44"/>
    <n v="1050"/>
    <n v="462"/>
    <n v="304.92000000000007"/>
    <n v="0.66000000000000014"/>
  </r>
  <r>
    <x v="2"/>
    <n v="1197831"/>
    <x v="398"/>
    <x v="1"/>
    <x v="13"/>
    <s v="Birmingham"/>
    <x v="4"/>
    <n v="0.35"/>
    <n v="1160"/>
    <n v="406"/>
    <n v="194.88"/>
    <n v="0.48"/>
  </r>
  <r>
    <x v="2"/>
    <n v="1197831"/>
    <x v="399"/>
    <x v="1"/>
    <x v="13"/>
    <s v="Birmingham"/>
    <x v="5"/>
    <n v="0.26"/>
    <n v="1900"/>
    <n v="494"/>
    <n v="355.68000000000012"/>
    <n v="0.7200000000000002"/>
  </r>
  <r>
    <x v="2"/>
    <n v="1197831"/>
    <x v="400"/>
    <x v="1"/>
    <x v="13"/>
    <s v="Birmingham"/>
    <x v="0"/>
    <n v="0.2"/>
    <n v="1840"/>
    <n v="368"/>
    <n v="191.35999999999996"/>
    <n v="0.51999999999999991"/>
  </r>
  <r>
    <x v="2"/>
    <n v="1197831"/>
    <x v="401"/>
    <x v="1"/>
    <x v="13"/>
    <s v="Birmingham"/>
    <x v="1"/>
    <n v="0.23"/>
    <n v="1730"/>
    <n v="397.90000000000003"/>
    <n v="218.845"/>
    <n v="0.54999999999999993"/>
  </r>
  <r>
    <x v="2"/>
    <n v="1197831"/>
    <x v="402"/>
    <x v="1"/>
    <x v="13"/>
    <s v="Birmingham"/>
    <x v="2"/>
    <n v="0.24"/>
    <n v="1660"/>
    <n v="398.4"/>
    <n v="215.13599999999997"/>
    <n v="0.53999999999999992"/>
  </r>
  <r>
    <x v="2"/>
    <n v="1197831"/>
    <x v="403"/>
    <x v="1"/>
    <x v="13"/>
    <s v="Birmingham"/>
    <x v="3"/>
    <n v="0.26"/>
    <n v="980"/>
    <n v="254.8"/>
    <n v="170.71600000000004"/>
    <n v="0.67000000000000015"/>
  </r>
  <r>
    <x v="2"/>
    <n v="1197831"/>
    <x v="404"/>
    <x v="1"/>
    <x v="13"/>
    <s v="Birmingham"/>
    <x v="4"/>
    <n v="0.22"/>
    <n v="1050"/>
    <n v="231"/>
    <n v="113.18999999999998"/>
    <n v="0.48999999999999994"/>
  </r>
  <r>
    <x v="2"/>
    <n v="1197831"/>
    <x v="405"/>
    <x v="1"/>
    <x v="13"/>
    <s v="Birmingham"/>
    <x v="5"/>
    <n v="0.26"/>
    <n v="1470"/>
    <n v="382.2"/>
    <n v="275.18400000000008"/>
    <n v="0.7200000000000002"/>
  </r>
  <r>
    <x v="2"/>
    <n v="1197831"/>
    <x v="406"/>
    <x v="1"/>
    <x v="13"/>
    <s v="Birmingham"/>
    <x v="0"/>
    <n v="0.14000000000000001"/>
    <n v="1880"/>
    <n v="263.20000000000005"/>
    <n v="150.024"/>
    <n v="0.56999999999999995"/>
  </r>
  <r>
    <x v="2"/>
    <n v="1197831"/>
    <x v="407"/>
    <x v="1"/>
    <x v="13"/>
    <s v="Birmingham"/>
    <x v="1"/>
    <n v="0.14000000000000001"/>
    <n v="2000"/>
    <n v="280"/>
    <n v="145.59999999999997"/>
    <n v="0.51999999999999991"/>
  </r>
  <r>
    <x v="2"/>
    <n v="1197831"/>
    <x v="408"/>
    <x v="1"/>
    <x v="13"/>
    <s v="Birmingham"/>
    <x v="2"/>
    <n v="0.33"/>
    <n v="1960"/>
    <n v="646.80000000000007"/>
    <n v="355.74"/>
    <n v="0.54999999999999993"/>
  </r>
  <r>
    <x v="2"/>
    <n v="1197831"/>
    <x v="409"/>
    <x v="1"/>
    <x v="13"/>
    <s v="Birmingham"/>
    <x v="3"/>
    <n v="0.36"/>
    <n v="1350"/>
    <n v="486"/>
    <n v="325.62000000000006"/>
    <n v="0.67000000000000015"/>
  </r>
  <r>
    <x v="2"/>
    <n v="1197831"/>
    <x v="410"/>
    <x v="1"/>
    <x v="13"/>
    <s v="Birmingham"/>
    <x v="4"/>
    <n v="0.37"/>
    <n v="1490"/>
    <n v="551.29999999999995"/>
    <n v="264.62399999999997"/>
    <n v="0.48"/>
  </r>
  <r>
    <x v="2"/>
    <n v="1197831"/>
    <x v="411"/>
    <x v="1"/>
    <x v="13"/>
    <s v="Birmingham"/>
    <x v="5"/>
    <n v="0.45"/>
    <n v="1880"/>
    <n v="846"/>
    <n v="583.74000000000012"/>
    <n v="0.69000000000000017"/>
  </r>
  <r>
    <x v="2"/>
    <n v="1197831"/>
    <x v="412"/>
    <x v="1"/>
    <x v="13"/>
    <s v="Birmingham"/>
    <x v="0"/>
    <n v="0.46"/>
    <n v="2400"/>
    <n v="1104"/>
    <n v="618.2399999999999"/>
    <n v="0.55999999999999994"/>
  </r>
  <r>
    <x v="2"/>
    <n v="1197831"/>
    <x v="413"/>
    <x v="1"/>
    <x v="13"/>
    <s v="Birmingham"/>
    <x v="1"/>
    <n v="0.4"/>
    <n v="2480"/>
    <n v="992"/>
    <n v="525.75999999999988"/>
    <n v="0.52999999999999992"/>
  </r>
  <r>
    <x v="2"/>
    <n v="1197831"/>
    <x v="414"/>
    <x v="1"/>
    <x v="13"/>
    <s v="Birmingham"/>
    <x v="2"/>
    <n v="0.47"/>
    <n v="2170"/>
    <n v="1019.9"/>
    <n v="550.74599999999987"/>
    <n v="0.53999999999999992"/>
  </r>
  <r>
    <x v="2"/>
    <n v="1197831"/>
    <x v="415"/>
    <x v="1"/>
    <x v="13"/>
    <s v="Birmingham"/>
    <x v="3"/>
    <n v="0.52"/>
    <n v="1930"/>
    <n v="1003.6"/>
    <n v="632.26800000000014"/>
    <n v="0.63000000000000012"/>
  </r>
  <r>
    <x v="2"/>
    <n v="1197831"/>
    <x v="416"/>
    <x v="1"/>
    <x v="13"/>
    <s v="Birmingham"/>
    <x v="4"/>
    <n v="0.4"/>
    <n v="1550"/>
    <n v="620"/>
    <n v="291.39999999999998"/>
    <n v="0.47"/>
  </r>
  <r>
    <x v="2"/>
    <n v="1197831"/>
    <x v="417"/>
    <x v="1"/>
    <x v="13"/>
    <s v="Birmingham"/>
    <x v="5"/>
    <n v="0.56000000000000005"/>
    <n v="2250"/>
    <n v="1260.0000000000002"/>
    <n v="907.20000000000039"/>
    <n v="0.7200000000000002"/>
  </r>
  <r>
    <x v="1"/>
    <n v="1185732"/>
    <x v="418"/>
    <x v="1"/>
    <x v="13"/>
    <s v="Birmingham"/>
    <x v="0"/>
    <n v="0.27"/>
    <n v="1400"/>
    <n v="378"/>
    <n v="147.41999999999999"/>
    <n v="0.38999999999999996"/>
  </r>
  <r>
    <x v="1"/>
    <n v="1185732"/>
    <x v="419"/>
    <x v="1"/>
    <x v="13"/>
    <s v="Birmingham"/>
    <x v="1"/>
    <n v="0.3"/>
    <n v="880"/>
    <n v="264"/>
    <n v="108.24"/>
    <n v="0.41"/>
  </r>
  <r>
    <x v="1"/>
    <n v="1185732"/>
    <x v="420"/>
    <x v="1"/>
    <x v="13"/>
    <s v="Birmingham"/>
    <x v="2"/>
    <n v="0.23"/>
    <n v="830"/>
    <n v="190.9"/>
    <n v="80.177999999999997"/>
    <n v="0.42"/>
  </r>
  <r>
    <x v="1"/>
    <n v="1185732"/>
    <x v="421"/>
    <x v="1"/>
    <x v="13"/>
    <s v="Birmingham"/>
    <x v="3"/>
    <n v="0.25"/>
    <n v="300"/>
    <n v="75"/>
    <n v="24.749999999999996"/>
    <n v="0.32999999999999996"/>
  </r>
  <r>
    <x v="2"/>
    <n v="1128299"/>
    <x v="212"/>
    <x v="4"/>
    <x v="8"/>
    <s v="Orlando"/>
    <x v="3"/>
    <n v="0.36"/>
    <n v="940"/>
    <n v="338.4"/>
    <n v="125.20799999999998"/>
    <n v="0.37"/>
  </r>
  <r>
    <x v="2"/>
    <n v="1128299"/>
    <x v="212"/>
    <x v="4"/>
    <x v="8"/>
    <s v="Orlando"/>
    <x v="4"/>
    <n v="0.44"/>
    <n v="620"/>
    <n v="272.8"/>
    <n v="65.472000000000008"/>
    <n v="0.24000000000000002"/>
  </r>
  <r>
    <x v="2"/>
    <n v="1128299"/>
    <x v="212"/>
    <x v="4"/>
    <x v="8"/>
    <s v="Orlando"/>
    <x v="5"/>
    <n v="0.33"/>
    <n v="1240"/>
    <n v="409.20000000000005"/>
    <n v="208.69200000000004"/>
    <n v="0.51"/>
  </r>
  <r>
    <x v="2"/>
    <n v="1128299"/>
    <x v="221"/>
    <x v="4"/>
    <x v="8"/>
    <s v="Orlando"/>
    <x v="0"/>
    <n v="0.35"/>
    <n v="1710"/>
    <n v="598.5"/>
    <n v="203.48999999999998"/>
    <n v="0.33999999999999997"/>
  </r>
  <r>
    <x v="2"/>
    <n v="1128299"/>
    <x v="221"/>
    <x v="4"/>
    <x v="8"/>
    <s v="Orlando"/>
    <x v="1"/>
    <n v="0.44"/>
    <n v="1240"/>
    <n v="545.6"/>
    <n v="169.136"/>
    <n v="0.31"/>
  </r>
  <r>
    <x v="2"/>
    <n v="1128299"/>
    <x v="221"/>
    <x v="4"/>
    <x v="8"/>
    <s v="Orlando"/>
    <x v="2"/>
    <n v="0.47"/>
    <n v="1490"/>
    <n v="700.3"/>
    <n v="224.096"/>
    <n v="0.32"/>
  </r>
  <r>
    <x v="2"/>
    <n v="1128299"/>
    <x v="221"/>
    <x v="4"/>
    <x v="8"/>
    <s v="Orlando"/>
    <x v="3"/>
    <n v="0.42"/>
    <n v="1140"/>
    <n v="478.79999999999995"/>
    <n v="167.57999999999998"/>
    <n v="0.35"/>
  </r>
  <r>
    <x v="2"/>
    <n v="1128299"/>
    <x v="221"/>
    <x v="4"/>
    <x v="8"/>
    <s v="Orlando"/>
    <x v="4"/>
    <n v="0.44"/>
    <n v="600"/>
    <n v="264"/>
    <n v="68.64"/>
    <n v="0.26"/>
  </r>
  <r>
    <x v="2"/>
    <n v="1128299"/>
    <x v="221"/>
    <x v="4"/>
    <x v="8"/>
    <s v="Orlando"/>
    <x v="5"/>
    <n v="0.48"/>
    <n v="1310"/>
    <n v="628.79999999999995"/>
    <n v="295.536"/>
    <n v="0.47000000000000003"/>
  </r>
  <r>
    <x v="3"/>
    <n v="1128299"/>
    <x v="240"/>
    <x v="4"/>
    <x v="8"/>
    <s v="Orlando"/>
    <x v="0"/>
    <n v="0.47"/>
    <n v="1710"/>
    <n v="803.69999999999993"/>
    <n v="289.33199999999994"/>
    <n v="0.36"/>
  </r>
  <r>
    <x v="3"/>
    <n v="1128299"/>
    <x v="240"/>
    <x v="4"/>
    <x v="8"/>
    <s v="Orlando"/>
    <x v="1"/>
    <n v="0.51"/>
    <n v="1050"/>
    <n v="535.5"/>
    <n v="144.58500000000001"/>
    <n v="0.27"/>
  </r>
  <r>
    <x v="3"/>
    <n v="1128299"/>
    <x v="240"/>
    <x v="4"/>
    <x v="8"/>
    <s v="Orlando"/>
    <x v="2"/>
    <n v="0.49"/>
    <n v="1320"/>
    <n v="646.79999999999995"/>
    <n v="219.91199999999998"/>
    <n v="0.33999999999999997"/>
  </r>
  <r>
    <x v="3"/>
    <n v="1128299"/>
    <x v="240"/>
    <x v="4"/>
    <x v="8"/>
    <s v="Orlando"/>
    <x v="3"/>
    <n v="0.41"/>
    <n v="900"/>
    <n v="369"/>
    <n v="129.15"/>
    <n v="0.35"/>
  </r>
  <r>
    <x v="3"/>
    <n v="1128299"/>
    <x v="240"/>
    <x v="4"/>
    <x v="8"/>
    <s v="Orlando"/>
    <x v="4"/>
    <n v="0.47"/>
    <n v="600"/>
    <n v="282"/>
    <n v="62.04"/>
    <n v="0.22"/>
  </r>
  <r>
    <x v="3"/>
    <n v="1128299"/>
    <x v="240"/>
    <x v="4"/>
    <x v="8"/>
    <s v="Orlando"/>
    <x v="5"/>
    <n v="0.56999999999999995"/>
    <n v="1130"/>
    <n v="644.09999999999991"/>
    <n v="322.04999999999995"/>
    <n v="0.5"/>
  </r>
  <r>
    <x v="3"/>
    <n v="1128299"/>
    <x v="271"/>
    <x v="4"/>
    <x v="8"/>
    <s v="Orlando"/>
    <x v="0"/>
    <n v="0.44"/>
    <n v="2010"/>
    <n v="884.4"/>
    <n v="291.85199999999998"/>
    <n v="0.32999999999999996"/>
  </r>
  <r>
    <x v="3"/>
    <n v="1128299"/>
    <x v="271"/>
    <x v="4"/>
    <x v="8"/>
    <s v="Orlando"/>
    <x v="1"/>
    <n v="0.46"/>
    <n v="1320"/>
    <n v="607.20000000000005"/>
    <n v="170.01600000000002"/>
    <n v="0.28000000000000003"/>
  </r>
  <r>
    <x v="3"/>
    <n v="1128299"/>
    <x v="271"/>
    <x v="4"/>
    <x v="8"/>
    <s v="Orlando"/>
    <x v="2"/>
    <n v="0.46"/>
    <n v="1320"/>
    <n v="607.20000000000005"/>
    <n v="218.59200000000001"/>
    <n v="0.36"/>
  </r>
  <r>
    <x v="3"/>
    <n v="1128299"/>
    <x v="271"/>
    <x v="4"/>
    <x v="8"/>
    <s v="Orlando"/>
    <x v="3"/>
    <n v="0.39"/>
    <n v="1070"/>
    <n v="417.3"/>
    <n v="141.88200000000001"/>
    <n v="0.33999999999999997"/>
  </r>
  <r>
    <x v="3"/>
    <n v="1128299"/>
    <x v="271"/>
    <x v="4"/>
    <x v="8"/>
    <s v="Orlando"/>
    <x v="4"/>
    <n v="0.42"/>
    <n v="680"/>
    <n v="285.59999999999997"/>
    <n v="71.399999999999991"/>
    <n v="0.25"/>
  </r>
  <r>
    <x v="3"/>
    <n v="1128299"/>
    <x v="271"/>
    <x v="4"/>
    <x v="8"/>
    <s v="Orlando"/>
    <x v="5"/>
    <n v="0.48"/>
    <n v="1730"/>
    <n v="830.4"/>
    <n v="390.28800000000001"/>
    <n v="0.47000000000000003"/>
  </r>
  <r>
    <x v="3"/>
    <n v="1128299"/>
    <x v="301"/>
    <x v="4"/>
    <x v="8"/>
    <s v="Orlando"/>
    <x v="0"/>
    <n v="0.5"/>
    <n v="2720"/>
    <n v="1360"/>
    <n v="435.2"/>
    <n v="0.32"/>
  </r>
  <r>
    <x v="3"/>
    <n v="1128299"/>
    <x v="301"/>
    <x v="4"/>
    <x v="8"/>
    <s v="Orlando"/>
    <x v="1"/>
    <n v="0.53"/>
    <n v="2240"/>
    <n v="1187.2"/>
    <n v="344.28800000000001"/>
    <n v="0.28999999999999998"/>
  </r>
  <r>
    <x v="3"/>
    <n v="1128299"/>
    <x v="301"/>
    <x v="4"/>
    <x v="8"/>
    <s v="Orlando"/>
    <x v="2"/>
    <n v="0.6"/>
    <n v="2380"/>
    <n v="1428"/>
    <n v="471.23999999999995"/>
    <n v="0.32999999999999996"/>
  </r>
  <r>
    <x v="3"/>
    <n v="1128299"/>
    <x v="301"/>
    <x v="4"/>
    <x v="8"/>
    <s v="Orlando"/>
    <x v="3"/>
    <n v="0.66"/>
    <n v="1960"/>
    <n v="1293.6000000000001"/>
    <n v="478.63200000000006"/>
    <n v="0.37"/>
  </r>
  <r>
    <x v="3"/>
    <n v="1128299"/>
    <x v="301"/>
    <x v="4"/>
    <x v="8"/>
    <s v="Orlando"/>
    <x v="4"/>
    <n v="0.71"/>
    <n v="1530"/>
    <n v="1086.3"/>
    <n v="238.98599999999999"/>
    <n v="0.22"/>
  </r>
  <r>
    <x v="3"/>
    <n v="1128299"/>
    <x v="301"/>
    <x v="4"/>
    <x v="8"/>
    <s v="Orlando"/>
    <x v="5"/>
    <n v="0.74"/>
    <n v="2480"/>
    <n v="1835.2"/>
    <n v="862.5440000000001"/>
    <n v="0.47000000000000003"/>
  </r>
  <r>
    <x v="3"/>
    <n v="1128299"/>
    <x v="330"/>
    <x v="4"/>
    <x v="8"/>
    <s v="Orlando"/>
    <x v="0"/>
    <n v="0.68"/>
    <n v="2970"/>
    <n v="2019.6000000000001"/>
    <n v="747.25200000000007"/>
    <n v="0.37"/>
  </r>
  <r>
    <x v="3"/>
    <n v="1128299"/>
    <x v="330"/>
    <x v="4"/>
    <x v="8"/>
    <s v="Orlando"/>
    <x v="1"/>
    <n v="0.74"/>
    <n v="2630"/>
    <n v="1946.2"/>
    <n v="544.93600000000004"/>
    <n v="0.28000000000000003"/>
  </r>
  <r>
    <x v="3"/>
    <n v="1128299"/>
    <x v="330"/>
    <x v="4"/>
    <x v="8"/>
    <s v="Orlando"/>
    <x v="2"/>
    <n v="0.72"/>
    <n v="2380"/>
    <n v="1713.6"/>
    <n v="582.62399999999991"/>
    <n v="0.33999999999999997"/>
  </r>
  <r>
    <x v="3"/>
    <n v="1128299"/>
    <x v="330"/>
    <x v="4"/>
    <x v="8"/>
    <s v="Orlando"/>
    <x v="3"/>
    <n v="0.59"/>
    <n v="1860"/>
    <n v="1097.3999999999999"/>
    <n v="362.14199999999994"/>
    <n v="0.32999999999999996"/>
  </r>
  <r>
    <x v="3"/>
    <n v="1128299"/>
    <x v="330"/>
    <x v="4"/>
    <x v="8"/>
    <s v="Orlando"/>
    <x v="4"/>
    <n v="0.68"/>
    <n v="2080"/>
    <n v="1414.4"/>
    <n v="311.16800000000001"/>
    <n v="0.22"/>
  </r>
  <r>
    <x v="3"/>
    <n v="1128299"/>
    <x v="330"/>
    <x v="4"/>
    <x v="8"/>
    <s v="Orlando"/>
    <x v="5"/>
    <n v="0.75"/>
    <n v="1950"/>
    <n v="1462.5"/>
    <n v="687.375"/>
    <n v="0.47000000000000003"/>
  </r>
  <r>
    <x v="3"/>
    <n v="1128299"/>
    <x v="362"/>
    <x v="4"/>
    <x v="8"/>
    <s v="Orlando"/>
    <x v="0"/>
    <n v="0.68"/>
    <n v="2550"/>
    <n v="1734.0000000000002"/>
    <n v="624.24"/>
    <n v="0.36"/>
  </r>
  <r>
    <x v="3"/>
    <n v="1128299"/>
    <x v="362"/>
    <x v="4"/>
    <x v="8"/>
    <s v="Orlando"/>
    <x v="1"/>
    <n v="0.6"/>
    <n v="2720"/>
    <n v="1632"/>
    <n v="440.64000000000004"/>
    <n v="0.27"/>
  </r>
  <r>
    <x v="3"/>
    <n v="1128299"/>
    <x v="362"/>
    <x v="4"/>
    <x v="8"/>
    <s v="Orlando"/>
    <x v="2"/>
    <n v="0.62"/>
    <n v="2310"/>
    <n v="1432.2"/>
    <n v="472.62599999999998"/>
    <n v="0.32999999999999996"/>
  </r>
  <r>
    <x v="3"/>
    <n v="1128299"/>
    <x v="362"/>
    <x v="4"/>
    <x v="8"/>
    <s v="Orlando"/>
    <x v="3"/>
    <n v="0.64"/>
    <n v="1470"/>
    <n v="940.80000000000007"/>
    <n v="310.464"/>
    <n v="0.32999999999999996"/>
  </r>
  <r>
    <x v="3"/>
    <n v="1128299"/>
    <x v="362"/>
    <x v="4"/>
    <x v="8"/>
    <s v="Orlando"/>
    <x v="4"/>
    <n v="0.63"/>
    <n v="1660"/>
    <n v="1045.8"/>
    <n v="250.99200000000002"/>
    <n v="0.24000000000000002"/>
  </r>
  <r>
    <x v="3"/>
    <n v="1128299"/>
    <x v="362"/>
    <x v="4"/>
    <x v="8"/>
    <s v="Orlando"/>
    <x v="5"/>
    <n v="0.6"/>
    <n v="960"/>
    <n v="576"/>
    <n v="282.24"/>
    <n v="0.49"/>
  </r>
  <r>
    <x v="3"/>
    <n v="1128299"/>
    <x v="394"/>
    <x v="4"/>
    <x v="8"/>
    <s v="Orlando"/>
    <x v="0"/>
    <n v="0.44"/>
    <n v="1550"/>
    <n v="682"/>
    <n v="252.34"/>
    <n v="0.37"/>
  </r>
  <r>
    <x v="3"/>
    <n v="1128299"/>
    <x v="394"/>
    <x v="4"/>
    <x v="8"/>
    <s v="Orlando"/>
    <x v="1"/>
    <n v="0.45"/>
    <n v="1500"/>
    <n v="675"/>
    <n v="209.25"/>
    <n v="0.31"/>
  </r>
  <r>
    <x v="3"/>
    <n v="1128299"/>
    <x v="394"/>
    <x v="4"/>
    <x v="8"/>
    <s v="Orlando"/>
    <x v="2"/>
    <n v="0.39"/>
    <n v="960"/>
    <n v="374.40000000000003"/>
    <n v="123.55199999999999"/>
    <n v="0.32999999999999996"/>
  </r>
  <r>
    <x v="3"/>
    <n v="1128299"/>
    <x v="394"/>
    <x v="4"/>
    <x v="8"/>
    <s v="Orlando"/>
    <x v="3"/>
    <n v="0.44"/>
    <n v="780"/>
    <n v="343.2"/>
    <n v="126.98399999999999"/>
    <n v="0.37"/>
  </r>
  <r>
    <x v="3"/>
    <n v="1128299"/>
    <x v="394"/>
    <x v="4"/>
    <x v="8"/>
    <s v="Orlando"/>
    <x v="4"/>
    <n v="0.54"/>
    <n v="940"/>
    <n v="507.6"/>
    <n v="116.748"/>
    <n v="0.23"/>
  </r>
  <r>
    <x v="3"/>
    <n v="1128299"/>
    <x v="394"/>
    <x v="4"/>
    <x v="8"/>
    <s v="Orlando"/>
    <x v="5"/>
    <n v="0.42"/>
    <n v="990"/>
    <n v="415.8"/>
    <n v="203.74199999999999"/>
    <n v="0.49"/>
  </r>
  <r>
    <x v="3"/>
    <n v="1128299"/>
    <x v="423"/>
    <x v="4"/>
    <x v="8"/>
    <s v="Orlando"/>
    <x v="0"/>
    <n v="0.39"/>
    <n v="1400"/>
    <n v="546"/>
    <n v="202.02"/>
    <n v="0.37"/>
  </r>
  <r>
    <x v="3"/>
    <n v="1128299"/>
    <x v="423"/>
    <x v="4"/>
    <x v="8"/>
    <s v="Orlando"/>
    <x v="1"/>
    <n v="0.43"/>
    <n v="1900"/>
    <n v="817"/>
    <n v="236.92999999999998"/>
    <n v="0.28999999999999998"/>
  </r>
  <r>
    <x v="3"/>
    <n v="1128299"/>
    <x v="423"/>
    <x v="4"/>
    <x v="8"/>
    <s v="Orlando"/>
    <x v="2"/>
    <n v="0.43"/>
    <n v="1280"/>
    <n v="550.4"/>
    <n v="187.13599999999997"/>
    <n v="0.33999999999999997"/>
  </r>
  <r>
    <x v="3"/>
    <n v="1128299"/>
    <x v="423"/>
    <x v="4"/>
    <x v="8"/>
    <s v="Orlando"/>
    <x v="3"/>
    <n v="0.4"/>
    <n v="1200"/>
    <n v="480"/>
    <n v="168"/>
    <n v="0.35"/>
  </r>
  <r>
    <x v="3"/>
    <n v="1128299"/>
    <x v="423"/>
    <x v="4"/>
    <x v="8"/>
    <s v="Orlando"/>
    <x v="4"/>
    <n v="0.47"/>
    <n v="1160"/>
    <n v="545.19999999999993"/>
    <n v="119.94399999999999"/>
    <n v="0.22"/>
  </r>
  <r>
    <x v="3"/>
    <n v="1128299"/>
    <x v="423"/>
    <x v="4"/>
    <x v="8"/>
    <s v="Orlando"/>
    <x v="5"/>
    <n v="0.53"/>
    <n v="1400"/>
    <n v="742"/>
    <n v="385.84000000000003"/>
    <n v="0.52"/>
  </r>
  <r>
    <x v="3"/>
    <n v="1128299"/>
    <x v="454"/>
    <x v="4"/>
    <x v="8"/>
    <s v="Orlando"/>
    <x v="0"/>
    <n v="0.41"/>
    <n v="1880"/>
    <n v="770.8"/>
    <n v="262.07199999999995"/>
    <n v="0.33999999999999997"/>
  </r>
  <r>
    <x v="3"/>
    <n v="1128299"/>
    <x v="454"/>
    <x v="4"/>
    <x v="8"/>
    <s v="Orlando"/>
    <x v="1"/>
    <n v="0.46"/>
    <n v="2310"/>
    <n v="1062.6000000000001"/>
    <n v="340.03200000000004"/>
    <n v="0.32"/>
  </r>
  <r>
    <x v="3"/>
    <n v="1128299"/>
    <x v="454"/>
    <x v="4"/>
    <x v="8"/>
    <s v="Orlando"/>
    <x v="2"/>
    <n v="0.44"/>
    <n v="1730"/>
    <n v="761.2"/>
    <n v="281.64400000000001"/>
    <n v="0.37"/>
  </r>
  <r>
    <x v="3"/>
    <n v="1128299"/>
    <x v="454"/>
    <x v="4"/>
    <x v="8"/>
    <s v="Orlando"/>
    <x v="3"/>
    <n v="0.47"/>
    <n v="1700"/>
    <n v="799"/>
    <n v="271.65999999999997"/>
    <n v="0.33999999999999997"/>
  </r>
  <r>
    <x v="3"/>
    <n v="1128299"/>
    <x v="454"/>
    <x v="4"/>
    <x v="8"/>
    <s v="Orlando"/>
    <x v="4"/>
    <n v="0.57999999999999996"/>
    <n v="1470"/>
    <n v="852.59999999999991"/>
    <n v="230.202"/>
    <n v="0.27"/>
  </r>
  <r>
    <x v="3"/>
    <n v="1128299"/>
    <x v="454"/>
    <x v="4"/>
    <x v="8"/>
    <s v="Orlando"/>
    <x v="5"/>
    <n v="0.66"/>
    <n v="1980"/>
    <n v="1306.8"/>
    <n v="653.4"/>
    <n v="0.5"/>
  </r>
  <r>
    <x v="3"/>
    <n v="1128299"/>
    <x v="483"/>
    <x v="4"/>
    <x v="8"/>
    <s v="Orlando"/>
    <x v="0"/>
    <n v="0.57999999999999996"/>
    <n v="2800"/>
    <n v="1624"/>
    <n v="584.64"/>
    <n v="0.36"/>
  </r>
  <r>
    <x v="3"/>
    <n v="1128299"/>
    <x v="483"/>
    <x v="4"/>
    <x v="8"/>
    <s v="Orlando"/>
    <x v="1"/>
    <n v="0.55000000000000004"/>
    <n v="2560"/>
    <n v="1408"/>
    <n v="436.48"/>
    <n v="0.31"/>
  </r>
  <r>
    <x v="4"/>
    <n v="1128299"/>
    <x v="483"/>
    <x v="4"/>
    <x v="8"/>
    <s v="Orlando"/>
    <x v="2"/>
    <n v="0.64"/>
    <n v="2040"/>
    <n v="1305.6000000000001"/>
    <n v="430.84800000000001"/>
    <n v="0.32999999999999996"/>
  </r>
  <r>
    <x v="4"/>
    <n v="1128299"/>
    <x v="483"/>
    <x v="4"/>
    <x v="8"/>
    <s v="Orlando"/>
    <x v="3"/>
    <n v="0.57999999999999996"/>
    <n v="2040"/>
    <n v="1183.1999999999998"/>
    <n v="402.2879999999999"/>
    <n v="0.33999999999999997"/>
  </r>
  <r>
    <x v="4"/>
    <n v="1128299"/>
    <x v="483"/>
    <x v="4"/>
    <x v="8"/>
    <s v="Orlando"/>
    <x v="4"/>
    <n v="0.64"/>
    <n v="1790"/>
    <n v="1145.6000000000001"/>
    <n v="297.85600000000005"/>
    <n v="0.26"/>
  </r>
  <r>
    <x v="4"/>
    <n v="1128299"/>
    <x v="483"/>
    <x v="4"/>
    <x v="8"/>
    <s v="Orlando"/>
    <x v="5"/>
    <n v="0.64"/>
    <n v="2000"/>
    <n v="1280"/>
    <n v="614.4"/>
    <n v="0.48"/>
  </r>
  <r>
    <x v="4"/>
    <n v="1185732"/>
    <x v="176"/>
    <x v="4"/>
    <x v="8"/>
    <s v="Orlando"/>
    <x v="0"/>
    <n v="0.3"/>
    <n v="2720"/>
    <n v="816"/>
    <n v="416.16"/>
    <n v="0.51"/>
  </r>
  <r>
    <x v="4"/>
    <n v="1185732"/>
    <x v="176"/>
    <x v="4"/>
    <x v="8"/>
    <s v="Orlando"/>
    <x v="1"/>
    <n v="0.36"/>
    <n v="2210"/>
    <n v="795.6"/>
    <n v="318.24"/>
    <n v="0.39999999999999997"/>
  </r>
  <r>
    <x v="4"/>
    <n v="1185732"/>
    <x v="176"/>
    <x v="4"/>
    <x v="8"/>
    <s v="Orlando"/>
    <x v="2"/>
    <n v="0.26"/>
    <n v="2020"/>
    <n v="525.20000000000005"/>
    <n v="152.30799999999999"/>
    <n v="0.28999999999999998"/>
  </r>
  <r>
    <x v="4"/>
    <n v="1185732"/>
    <x v="176"/>
    <x v="4"/>
    <x v="8"/>
    <s v="Orlando"/>
    <x v="3"/>
    <n v="0.3"/>
    <n v="1700"/>
    <n v="510"/>
    <n v="188.7"/>
    <n v="0.37"/>
  </r>
  <r>
    <x v="4"/>
    <n v="1185732"/>
    <x v="176"/>
    <x v="4"/>
    <x v="8"/>
    <s v="Orlando"/>
    <x v="4"/>
    <n v="0.36"/>
    <n v="1930"/>
    <n v="694.8"/>
    <n v="284.86799999999994"/>
    <n v="0.41"/>
  </r>
  <r>
    <x v="4"/>
    <n v="1185732"/>
    <x v="176"/>
    <x v="4"/>
    <x v="8"/>
    <s v="Orlando"/>
    <x v="5"/>
    <n v="0.35"/>
    <n v="2210"/>
    <n v="773.5"/>
    <n v="425.42500000000001"/>
    <n v="0.55000000000000004"/>
  </r>
  <r>
    <x v="4"/>
    <n v="1185732"/>
    <x v="205"/>
    <x v="4"/>
    <x v="8"/>
    <s v="Orlando"/>
    <x v="0"/>
    <n v="0.36"/>
    <n v="2880"/>
    <n v="1036.8"/>
    <n v="487.29599999999999"/>
    <n v="0.47000000000000003"/>
  </r>
  <r>
    <x v="4"/>
    <n v="1185732"/>
    <x v="205"/>
    <x v="4"/>
    <x v="8"/>
    <s v="Orlando"/>
    <x v="1"/>
    <n v="0.31"/>
    <n v="1650"/>
    <n v="511.5"/>
    <n v="209.71499999999997"/>
    <n v="0.41"/>
  </r>
  <r>
    <x v="4"/>
    <n v="1185732"/>
    <x v="205"/>
    <x v="4"/>
    <x v="8"/>
    <s v="Orlando"/>
    <x v="2"/>
    <n v="0.23"/>
    <n v="2040"/>
    <n v="469.20000000000005"/>
    <n v="150.14400000000001"/>
    <n v="0.32"/>
  </r>
  <r>
    <x v="0"/>
    <n v="1128299"/>
    <x v="698"/>
    <x v="4"/>
    <x v="18"/>
    <s v="Richmond"/>
    <x v="3"/>
    <n v="0.28000000000000003"/>
    <n v="640"/>
    <n v="179.20000000000002"/>
    <n v="73.472000000000008"/>
    <n v="0.41"/>
  </r>
  <r>
    <x v="0"/>
    <n v="1128299"/>
    <x v="698"/>
    <x v="4"/>
    <x v="18"/>
    <s v="Richmond"/>
    <x v="4"/>
    <n v="0.28999999999999998"/>
    <n v="390"/>
    <n v="113.1"/>
    <n v="50.894999999999996"/>
    <n v="0.45"/>
  </r>
  <r>
    <x v="0"/>
    <n v="1128299"/>
    <x v="698"/>
    <x v="4"/>
    <x v="18"/>
    <s v="Richmond"/>
    <x v="5"/>
    <n v="0.3"/>
    <n v="1070"/>
    <n v="321"/>
    <n v="115.56"/>
    <n v="0.36"/>
  </r>
  <r>
    <x v="0"/>
    <n v="1128299"/>
    <x v="228"/>
    <x v="4"/>
    <x v="18"/>
    <s v="Richmond"/>
    <x v="0"/>
    <n v="0.3"/>
    <n v="1620"/>
    <n v="486"/>
    <n v="184.68"/>
    <n v="0.38"/>
  </r>
  <r>
    <x v="0"/>
    <n v="1128299"/>
    <x v="228"/>
    <x v="4"/>
    <x v="18"/>
    <s v="Richmond"/>
    <x v="1"/>
    <n v="0.35"/>
    <n v="980"/>
    <n v="343"/>
    <n v="140.63"/>
    <n v="0.41"/>
  </r>
  <r>
    <x v="0"/>
    <n v="1128299"/>
    <x v="228"/>
    <x v="4"/>
    <x v="18"/>
    <s v="Richmond"/>
    <x v="2"/>
    <n v="0.43"/>
    <n v="1120"/>
    <n v="481.59999999999997"/>
    <n v="197.45599999999996"/>
    <n v="0.41"/>
  </r>
  <r>
    <x v="0"/>
    <n v="1128299"/>
    <x v="228"/>
    <x v="4"/>
    <x v="18"/>
    <s v="Richmond"/>
    <x v="3"/>
    <n v="0.38"/>
    <n v="780"/>
    <n v="296.39999999999998"/>
    <n v="115.59599999999998"/>
    <n v="0.38999999999999996"/>
  </r>
  <r>
    <x v="0"/>
    <n v="1128299"/>
    <x v="228"/>
    <x v="4"/>
    <x v="18"/>
    <s v="Richmond"/>
    <x v="4"/>
    <n v="0.43"/>
    <n v="330"/>
    <n v="141.9"/>
    <n v="59.598000000000006"/>
    <n v="0.42000000000000004"/>
  </r>
  <r>
    <x v="0"/>
    <n v="1128299"/>
    <x v="228"/>
    <x v="4"/>
    <x v="18"/>
    <s v="Richmond"/>
    <x v="5"/>
    <n v="0.35"/>
    <n v="1020"/>
    <n v="357"/>
    <n v="128.51999999999998"/>
    <n v="0.36"/>
  </r>
  <r>
    <x v="0"/>
    <n v="1128299"/>
    <x v="247"/>
    <x v="4"/>
    <x v="18"/>
    <s v="Richmond"/>
    <x v="0"/>
    <n v="0.38"/>
    <n v="1470"/>
    <n v="558.6"/>
    <n v="206.68200000000002"/>
    <n v="0.37"/>
  </r>
  <r>
    <x v="0"/>
    <n v="1128299"/>
    <x v="247"/>
    <x v="4"/>
    <x v="18"/>
    <s v="Richmond"/>
    <x v="1"/>
    <n v="0.44"/>
    <n v="850"/>
    <n v="374"/>
    <n v="153.34"/>
    <n v="0.41"/>
  </r>
  <r>
    <x v="0"/>
    <n v="1128299"/>
    <x v="247"/>
    <x v="4"/>
    <x v="18"/>
    <s v="Richmond"/>
    <x v="2"/>
    <n v="0.41"/>
    <n v="1140"/>
    <n v="467.4"/>
    <n v="172.93799999999999"/>
    <n v="0.37"/>
  </r>
  <r>
    <x v="0"/>
    <n v="1128299"/>
    <x v="247"/>
    <x v="4"/>
    <x v="18"/>
    <s v="Richmond"/>
    <x v="3"/>
    <n v="0.32"/>
    <n v="680"/>
    <n v="217.6"/>
    <n v="91.391999999999996"/>
    <n v="0.42"/>
  </r>
  <r>
    <x v="0"/>
    <n v="1128299"/>
    <x v="247"/>
    <x v="4"/>
    <x v="18"/>
    <s v="Richmond"/>
    <x v="4"/>
    <n v="0.4"/>
    <n v="400"/>
    <n v="160"/>
    <n v="67.2"/>
    <n v="0.42000000000000004"/>
  </r>
  <r>
    <x v="0"/>
    <n v="1128299"/>
    <x v="247"/>
    <x v="4"/>
    <x v="18"/>
    <s v="Richmond"/>
    <x v="5"/>
    <n v="0.47"/>
    <n v="900"/>
    <n v="423"/>
    <n v="152.28"/>
    <n v="0.36"/>
  </r>
  <r>
    <x v="0"/>
    <n v="1128299"/>
    <x v="278"/>
    <x v="4"/>
    <x v="18"/>
    <s v="Richmond"/>
    <x v="0"/>
    <n v="0.39"/>
    <n v="1750"/>
    <n v="682.5"/>
    <n v="273"/>
    <n v="0.39999999999999997"/>
  </r>
  <r>
    <x v="0"/>
    <n v="1128299"/>
    <x v="278"/>
    <x v="4"/>
    <x v="18"/>
    <s v="Richmond"/>
    <x v="1"/>
    <n v="0.4"/>
    <n v="1050"/>
    <n v="420"/>
    <n v="172.2"/>
    <n v="0.41"/>
  </r>
  <r>
    <x v="0"/>
    <n v="1128299"/>
    <x v="278"/>
    <x v="4"/>
    <x v="18"/>
    <s v="Richmond"/>
    <x v="2"/>
    <n v="0.37"/>
    <n v="1090"/>
    <n v="403.3"/>
    <n v="149.221"/>
    <n v="0.37"/>
  </r>
  <r>
    <x v="0"/>
    <n v="1128299"/>
    <x v="278"/>
    <x v="4"/>
    <x v="18"/>
    <s v="Richmond"/>
    <x v="3"/>
    <n v="0.33"/>
    <n v="850"/>
    <n v="280.5"/>
    <n v="106.59"/>
    <n v="0.38"/>
  </r>
  <r>
    <x v="0"/>
    <n v="1128299"/>
    <x v="278"/>
    <x v="4"/>
    <x v="18"/>
    <s v="Richmond"/>
    <x v="4"/>
    <n v="0.34"/>
    <n v="540"/>
    <n v="183.60000000000002"/>
    <n v="78.948000000000022"/>
    <n v="0.43000000000000005"/>
  </r>
  <r>
    <x v="0"/>
    <n v="1128299"/>
    <x v="278"/>
    <x v="4"/>
    <x v="18"/>
    <s v="Richmond"/>
    <x v="5"/>
    <n v="0.44"/>
    <n v="1680"/>
    <n v="739.2"/>
    <n v="258.72000000000003"/>
    <n v="0.35"/>
  </r>
  <r>
    <x v="0"/>
    <n v="1128299"/>
    <x v="308"/>
    <x v="4"/>
    <x v="18"/>
    <s v="Richmond"/>
    <x v="0"/>
    <n v="0.37"/>
    <n v="2330"/>
    <n v="862.1"/>
    <n v="318.97700000000003"/>
    <n v="0.37"/>
  </r>
  <r>
    <x v="0"/>
    <n v="1128299"/>
    <x v="308"/>
    <x v="4"/>
    <x v="18"/>
    <s v="Richmond"/>
    <x v="1"/>
    <n v="0.45"/>
    <n v="2210"/>
    <n v="994.5"/>
    <n v="407.74499999999995"/>
    <n v="0.41"/>
  </r>
  <r>
    <x v="0"/>
    <n v="1128299"/>
    <x v="308"/>
    <x v="4"/>
    <x v="18"/>
    <s v="Richmond"/>
    <x v="2"/>
    <n v="0.57999999999999996"/>
    <n v="2080"/>
    <n v="1206.3999999999999"/>
    <n v="446.36799999999994"/>
    <n v="0.37"/>
  </r>
  <r>
    <x v="0"/>
    <n v="1128299"/>
    <x v="308"/>
    <x v="4"/>
    <x v="18"/>
    <s v="Richmond"/>
    <x v="3"/>
    <n v="0.61"/>
    <n v="1840"/>
    <n v="1122.3999999999999"/>
    <n v="460.18399999999991"/>
    <n v="0.41"/>
  </r>
  <r>
    <x v="0"/>
    <n v="1128299"/>
    <x v="308"/>
    <x v="4"/>
    <x v="18"/>
    <s v="Richmond"/>
    <x v="4"/>
    <n v="0.68"/>
    <n v="1280"/>
    <n v="870.40000000000009"/>
    <n v="400.38400000000007"/>
    <n v="0.46"/>
  </r>
  <r>
    <x v="0"/>
    <n v="1128299"/>
    <x v="308"/>
    <x v="4"/>
    <x v="18"/>
    <s v="Richmond"/>
    <x v="5"/>
    <n v="0.82"/>
    <n v="2310"/>
    <n v="1894.1999999999998"/>
    <n v="700.85399999999993"/>
    <n v="0.37"/>
  </r>
  <r>
    <x v="0"/>
    <n v="1128299"/>
    <x v="337"/>
    <x v="4"/>
    <x v="18"/>
    <s v="Richmond"/>
    <x v="0"/>
    <n v="0.6"/>
    <n v="2720"/>
    <n v="1632"/>
    <n v="603.84"/>
    <n v="0.37"/>
  </r>
  <r>
    <x v="0"/>
    <n v="1128299"/>
    <x v="337"/>
    <x v="4"/>
    <x v="18"/>
    <s v="Richmond"/>
    <x v="1"/>
    <n v="0.6"/>
    <n v="2240"/>
    <n v="1344"/>
    <n v="510.72"/>
    <n v="0.38"/>
  </r>
  <r>
    <x v="0"/>
    <n v="1128299"/>
    <x v="337"/>
    <x v="4"/>
    <x v="18"/>
    <s v="Richmond"/>
    <x v="2"/>
    <n v="0.62"/>
    <n v="2080"/>
    <n v="1289.5999999999999"/>
    <n v="490.04799999999994"/>
    <n v="0.38"/>
  </r>
  <r>
    <x v="0"/>
    <n v="1128299"/>
    <x v="337"/>
    <x v="4"/>
    <x v="18"/>
    <s v="Richmond"/>
    <x v="3"/>
    <n v="0.65"/>
    <n v="1870"/>
    <n v="1215.5"/>
    <n v="510.51"/>
    <n v="0.42"/>
  </r>
  <r>
    <x v="0"/>
    <n v="1128299"/>
    <x v="337"/>
    <x v="4"/>
    <x v="18"/>
    <s v="Richmond"/>
    <x v="4"/>
    <n v="0.72"/>
    <n v="2100"/>
    <n v="1512"/>
    <n v="650.16000000000008"/>
    <n v="0.43000000000000005"/>
  </r>
  <r>
    <x v="0"/>
    <n v="1128299"/>
    <x v="337"/>
    <x v="4"/>
    <x v="18"/>
    <s v="Richmond"/>
    <x v="5"/>
    <n v="0.82"/>
    <n v="1860"/>
    <n v="1525.1999999999998"/>
    <n v="503.31599999999986"/>
    <n v="0.32999999999999996"/>
  </r>
  <r>
    <x v="0"/>
    <n v="1128299"/>
    <x v="369"/>
    <x v="4"/>
    <x v="18"/>
    <s v="Richmond"/>
    <x v="0"/>
    <n v="0.67"/>
    <n v="2720"/>
    <n v="1822.4"/>
    <n v="728.95999999999992"/>
    <n v="0.39999999999999997"/>
  </r>
  <r>
    <x v="0"/>
    <n v="1128299"/>
    <x v="369"/>
    <x v="4"/>
    <x v="18"/>
    <s v="Richmond"/>
    <x v="1"/>
    <n v="0.53"/>
    <n v="2400"/>
    <n v="1272"/>
    <n v="534.24"/>
    <n v="0.42"/>
  </r>
  <r>
    <x v="0"/>
    <n v="1128299"/>
    <x v="369"/>
    <x v="4"/>
    <x v="18"/>
    <s v="Richmond"/>
    <x v="2"/>
    <n v="0.53"/>
    <n v="2150"/>
    <n v="1139.5"/>
    <n v="421.61500000000001"/>
    <n v="0.37"/>
  </r>
  <r>
    <x v="0"/>
    <n v="1128299"/>
    <x v="369"/>
    <x v="4"/>
    <x v="18"/>
    <s v="Richmond"/>
    <x v="3"/>
    <n v="0.52"/>
    <n v="1360"/>
    <n v="707.2"/>
    <n v="275.80799999999999"/>
    <n v="0.38999999999999996"/>
  </r>
  <r>
    <x v="0"/>
    <n v="1128299"/>
    <x v="369"/>
    <x v="4"/>
    <x v="18"/>
    <s v="Richmond"/>
    <x v="4"/>
    <n v="0.51"/>
    <n v="1320"/>
    <n v="673.2"/>
    <n v="302.94000000000005"/>
    <n v="0.45"/>
  </r>
  <r>
    <x v="0"/>
    <n v="1128299"/>
    <x v="369"/>
    <x v="4"/>
    <x v="18"/>
    <s v="Richmond"/>
    <x v="5"/>
    <n v="0.55000000000000004"/>
    <n v="800"/>
    <n v="440.00000000000006"/>
    <n v="149.6"/>
    <n v="0.33999999999999997"/>
  </r>
  <r>
    <x v="0"/>
    <n v="1128299"/>
    <x v="401"/>
    <x v="4"/>
    <x v="18"/>
    <s v="Richmond"/>
    <x v="0"/>
    <n v="0.35"/>
    <n v="1490"/>
    <n v="521.5"/>
    <n v="219.03"/>
    <n v="0.42"/>
  </r>
  <r>
    <x v="0"/>
    <n v="1128299"/>
    <x v="401"/>
    <x v="4"/>
    <x v="18"/>
    <s v="Richmond"/>
    <x v="1"/>
    <n v="0.43"/>
    <n v="1530"/>
    <n v="657.9"/>
    <n v="256.58099999999996"/>
    <n v="0.38999999999999996"/>
  </r>
  <r>
    <x v="0"/>
    <n v="1128299"/>
    <x v="401"/>
    <x v="4"/>
    <x v="18"/>
    <s v="Richmond"/>
    <x v="2"/>
    <n v="0.34"/>
    <n v="780"/>
    <n v="265.20000000000005"/>
    <n v="106.08000000000001"/>
    <n v="0.39999999999999997"/>
  </r>
  <r>
    <x v="0"/>
    <n v="1128299"/>
    <x v="401"/>
    <x v="4"/>
    <x v="18"/>
    <s v="Richmond"/>
    <x v="3"/>
    <n v="0.37"/>
    <n v="700"/>
    <n v="259"/>
    <n v="103.6"/>
    <n v="0.39999999999999997"/>
  </r>
  <r>
    <x v="0"/>
    <n v="1128299"/>
    <x v="401"/>
    <x v="4"/>
    <x v="18"/>
    <s v="Richmond"/>
    <x v="4"/>
    <n v="0.39"/>
    <n v="740"/>
    <n v="288.60000000000002"/>
    <n v="135.64200000000002"/>
    <n v="0.47000000000000003"/>
  </r>
  <r>
    <x v="0"/>
    <n v="1128299"/>
    <x v="401"/>
    <x v="4"/>
    <x v="18"/>
    <s v="Richmond"/>
    <x v="5"/>
    <n v="0.33"/>
    <n v="830"/>
    <n v="273.90000000000003"/>
    <n v="98.604000000000013"/>
    <n v="0.36"/>
  </r>
  <r>
    <x v="0"/>
    <n v="1128299"/>
    <x v="430"/>
    <x v="4"/>
    <x v="18"/>
    <s v="Richmond"/>
    <x v="0"/>
    <n v="0.28000000000000003"/>
    <n v="1190"/>
    <n v="333.20000000000005"/>
    <n v="133.28"/>
    <n v="0.39999999999999997"/>
  </r>
  <r>
    <x v="0"/>
    <n v="1128299"/>
    <x v="430"/>
    <x v="4"/>
    <x v="18"/>
    <s v="Richmond"/>
    <x v="1"/>
    <n v="0.39"/>
    <n v="1730"/>
    <n v="674.7"/>
    <n v="256.38600000000002"/>
    <n v="0.38"/>
  </r>
  <r>
    <x v="0"/>
    <n v="1128299"/>
    <x v="430"/>
    <x v="4"/>
    <x v="18"/>
    <s v="Richmond"/>
    <x v="2"/>
    <n v="0.39"/>
    <n v="1190"/>
    <n v="464.1"/>
    <n v="194.922"/>
    <n v="0.42"/>
  </r>
  <r>
    <x v="0"/>
    <n v="1128299"/>
    <x v="430"/>
    <x v="4"/>
    <x v="18"/>
    <s v="Richmond"/>
    <x v="3"/>
    <n v="0.31"/>
    <n v="1010"/>
    <n v="313.10000000000002"/>
    <n v="115.84700000000001"/>
    <n v="0.37"/>
  </r>
  <r>
    <x v="0"/>
    <n v="1128299"/>
    <x v="430"/>
    <x v="4"/>
    <x v="18"/>
    <s v="Richmond"/>
    <x v="4"/>
    <n v="0.42"/>
    <n v="1050"/>
    <n v="441"/>
    <n v="207.27"/>
    <n v="0.47000000000000003"/>
  </r>
  <r>
    <x v="0"/>
    <n v="1128299"/>
    <x v="430"/>
    <x v="4"/>
    <x v="18"/>
    <s v="Richmond"/>
    <x v="5"/>
    <n v="0.4"/>
    <n v="1090"/>
    <n v="436"/>
    <n v="139.52000000000001"/>
    <n v="0.32"/>
  </r>
  <r>
    <x v="0"/>
    <n v="1128299"/>
    <x v="461"/>
    <x v="4"/>
    <x v="18"/>
    <s v="Richmond"/>
    <x v="0"/>
    <n v="0.34"/>
    <n v="1730"/>
    <n v="588.20000000000005"/>
    <n v="247.04400000000001"/>
    <n v="0.42"/>
  </r>
  <r>
    <x v="0"/>
    <n v="1128299"/>
    <x v="461"/>
    <x v="4"/>
    <x v="18"/>
    <s v="Richmond"/>
    <x v="1"/>
    <n v="0.34"/>
    <n v="2210"/>
    <n v="751.40000000000009"/>
    <n v="278.01800000000003"/>
    <n v="0.37"/>
  </r>
  <r>
    <x v="0"/>
    <n v="1128299"/>
    <x v="461"/>
    <x v="4"/>
    <x v="18"/>
    <s v="Richmond"/>
    <x v="2"/>
    <n v="0.33"/>
    <n v="1430"/>
    <n v="471.90000000000003"/>
    <n v="184.041"/>
    <n v="0.38999999999999996"/>
  </r>
  <r>
    <x v="0"/>
    <n v="1128299"/>
    <x v="461"/>
    <x v="4"/>
    <x v="18"/>
    <s v="Richmond"/>
    <x v="3"/>
    <n v="0.36"/>
    <n v="1440"/>
    <n v="518.4"/>
    <n v="202.17599999999996"/>
    <n v="0.38999999999999996"/>
  </r>
  <r>
    <x v="0"/>
    <n v="1128299"/>
    <x v="461"/>
    <x v="4"/>
    <x v="18"/>
    <s v="Richmond"/>
    <x v="4"/>
    <n v="0.56000000000000005"/>
    <n v="1360"/>
    <n v="761.6"/>
    <n v="335.10399999999998"/>
    <n v="0.44"/>
  </r>
  <r>
    <x v="0"/>
    <n v="1128299"/>
    <x v="461"/>
    <x v="4"/>
    <x v="18"/>
    <s v="Richmond"/>
    <x v="5"/>
    <n v="0.6"/>
    <n v="1760"/>
    <n v="1056"/>
    <n v="348.47999999999996"/>
    <n v="0.32999999999999996"/>
  </r>
  <r>
    <x v="0"/>
    <n v="1128299"/>
    <x v="490"/>
    <x v="4"/>
    <x v="18"/>
    <s v="Richmond"/>
    <x v="0"/>
    <n v="0.49"/>
    <n v="2480"/>
    <n v="1215.2"/>
    <n v="486.08"/>
    <n v="0.39999999999999997"/>
  </r>
  <r>
    <x v="0"/>
    <n v="1128299"/>
    <x v="490"/>
    <x v="4"/>
    <x v="18"/>
    <s v="Richmond"/>
    <x v="1"/>
    <n v="0.54"/>
    <n v="2250"/>
    <n v="1215"/>
    <n v="498.15"/>
    <n v="0.41"/>
  </r>
  <r>
    <x v="2"/>
    <n v="1128299"/>
    <x v="490"/>
    <x v="4"/>
    <x v="18"/>
    <s v="Richmond"/>
    <x v="2"/>
    <n v="0.53"/>
    <n v="1650"/>
    <n v="874.5"/>
    <n v="349.79999999999995"/>
    <n v="0.39999999999999997"/>
  </r>
  <r>
    <x v="2"/>
    <n v="1128299"/>
    <x v="490"/>
    <x v="4"/>
    <x v="18"/>
    <s v="Richmond"/>
    <x v="3"/>
    <n v="0.51"/>
    <n v="1760"/>
    <n v="897.6"/>
    <n v="350.06399999999996"/>
    <n v="0.38999999999999996"/>
  </r>
  <r>
    <x v="2"/>
    <n v="1128299"/>
    <x v="490"/>
    <x v="4"/>
    <x v="18"/>
    <s v="Richmond"/>
    <x v="4"/>
    <n v="0.59"/>
    <n v="1570"/>
    <n v="926.3"/>
    <n v="389.04599999999999"/>
    <n v="0.42000000000000004"/>
  </r>
  <r>
    <x v="2"/>
    <n v="1128299"/>
    <x v="490"/>
    <x v="4"/>
    <x v="18"/>
    <s v="Richmond"/>
    <x v="5"/>
    <n v="0.65"/>
    <n v="1900"/>
    <n v="1235"/>
    <n v="432.25"/>
    <n v="0.35"/>
  </r>
  <r>
    <x v="2"/>
    <n v="1185732"/>
    <x v="183"/>
    <x v="4"/>
    <x v="18"/>
    <s v="Richmond"/>
    <x v="0"/>
    <n v="0.23"/>
    <n v="2330"/>
    <n v="535.9"/>
    <n v="278.66800000000001"/>
    <n v="0.52"/>
  </r>
  <r>
    <x v="2"/>
    <n v="1185732"/>
    <x v="183"/>
    <x v="4"/>
    <x v="18"/>
    <s v="Richmond"/>
    <x v="1"/>
    <n v="0.28000000000000003"/>
    <n v="1870"/>
    <n v="523.6"/>
    <n v="246.09199999999998"/>
    <n v="0.47"/>
  </r>
  <r>
    <x v="2"/>
    <n v="1185732"/>
    <x v="183"/>
    <x v="4"/>
    <x v="18"/>
    <s v="Richmond"/>
    <x v="2"/>
    <n v="0.18"/>
    <n v="1760"/>
    <n v="316.8"/>
    <n v="101.376"/>
    <n v="0.32"/>
  </r>
  <r>
    <x v="2"/>
    <n v="1185732"/>
    <x v="183"/>
    <x v="4"/>
    <x v="18"/>
    <s v="Richmond"/>
    <x v="3"/>
    <n v="0.21"/>
    <n v="1360"/>
    <n v="285.59999999999997"/>
    <n v="119.95199999999998"/>
    <n v="0.42"/>
  </r>
  <r>
    <x v="2"/>
    <n v="1185732"/>
    <x v="183"/>
    <x v="4"/>
    <x v="18"/>
    <s v="Richmond"/>
    <x v="4"/>
    <n v="0.3"/>
    <n v="1400"/>
    <n v="420"/>
    <n v="188.99999999999997"/>
    <n v="0.44999999999999996"/>
  </r>
  <r>
    <x v="2"/>
    <n v="1185732"/>
    <x v="183"/>
    <x v="4"/>
    <x v="18"/>
    <s v="Richmond"/>
    <x v="5"/>
    <n v="0.25"/>
    <n v="1930"/>
    <n v="482.5"/>
    <n v="279.85000000000002"/>
    <n v="0.58000000000000007"/>
  </r>
  <r>
    <x v="2"/>
    <n v="1185732"/>
    <x v="212"/>
    <x v="4"/>
    <x v="18"/>
    <s v="Richmond"/>
    <x v="0"/>
    <n v="0.26"/>
    <n v="2560"/>
    <n v="665.6"/>
    <n v="366.08000000000004"/>
    <n v="0.55000000000000004"/>
  </r>
  <r>
    <x v="2"/>
    <n v="1185732"/>
    <x v="212"/>
    <x v="4"/>
    <x v="18"/>
    <s v="Richmond"/>
    <x v="1"/>
    <n v="0.27"/>
    <n v="1530"/>
    <n v="413.1"/>
    <n v="185.89499999999998"/>
    <n v="0.44999999999999996"/>
  </r>
  <r>
    <x v="2"/>
    <n v="1185732"/>
    <x v="212"/>
    <x v="4"/>
    <x v="18"/>
    <s v="Richmond"/>
    <x v="2"/>
    <n v="0.17"/>
    <n v="1700"/>
    <n v="289"/>
    <n v="104.03999999999999"/>
    <n v="0.36"/>
  </r>
  <r>
    <x v="4"/>
    <n v="1185732"/>
    <x v="206"/>
    <x v="2"/>
    <x v="21"/>
    <s v="Salt Lake City"/>
    <x v="3"/>
    <n v="0.16"/>
    <n v="930"/>
    <n v="148.80000000000001"/>
    <n v="62.496000000000009"/>
    <n v="0.42000000000000004"/>
  </r>
  <r>
    <x v="4"/>
    <n v="1185732"/>
    <x v="206"/>
    <x v="2"/>
    <x v="21"/>
    <s v="Salt Lake City"/>
    <x v="4"/>
    <n v="0.28000000000000003"/>
    <n v="1200"/>
    <n v="336.00000000000006"/>
    <n v="141.12"/>
    <n v="0.42"/>
  </r>
  <r>
    <x v="4"/>
    <n v="1185732"/>
    <x v="206"/>
    <x v="2"/>
    <x v="21"/>
    <s v="Salt Lake City"/>
    <x v="5"/>
    <n v="0.18"/>
    <n v="1490"/>
    <n v="268.2"/>
    <n v="147.51000000000002"/>
    <n v="0.55000000000000004"/>
  </r>
  <r>
    <x v="4"/>
    <n v="1185732"/>
    <x v="215"/>
    <x v="2"/>
    <x v="21"/>
    <s v="Salt Lake City"/>
    <x v="0"/>
    <n v="0.2"/>
    <n v="2280"/>
    <n v="456"/>
    <n v="196.08"/>
    <n v="0.43000000000000005"/>
  </r>
  <r>
    <x v="4"/>
    <n v="1185732"/>
    <x v="215"/>
    <x v="2"/>
    <x v="21"/>
    <s v="Salt Lake City"/>
    <x v="1"/>
    <n v="0.22"/>
    <n v="1050"/>
    <n v="231"/>
    <n v="92.399999999999991"/>
    <n v="0.39999999999999997"/>
  </r>
  <r>
    <x v="4"/>
    <n v="1185732"/>
    <x v="215"/>
    <x v="2"/>
    <x v="21"/>
    <s v="Salt Lake City"/>
    <x v="2"/>
    <n v="0.16"/>
    <n v="1400"/>
    <n v="224"/>
    <n v="87.359999999999985"/>
    <n v="0.38999999999999996"/>
  </r>
  <r>
    <x v="4"/>
    <n v="1185732"/>
    <x v="215"/>
    <x v="2"/>
    <x v="21"/>
    <s v="Salt Lake City"/>
    <x v="3"/>
    <n v="0.2"/>
    <n v="750"/>
    <n v="150"/>
    <n v="63.000000000000007"/>
    <n v="0.42000000000000004"/>
  </r>
  <r>
    <x v="4"/>
    <n v="1185732"/>
    <x v="215"/>
    <x v="2"/>
    <x v="21"/>
    <s v="Salt Lake City"/>
    <x v="4"/>
    <n v="0.28000000000000003"/>
    <n v="900"/>
    <n v="252.00000000000003"/>
    <n v="100.8"/>
    <n v="0.39999999999999997"/>
  </r>
  <r>
    <x v="4"/>
    <n v="1185732"/>
    <x v="215"/>
    <x v="2"/>
    <x v="21"/>
    <s v="Salt Lake City"/>
    <x v="5"/>
    <n v="0.21"/>
    <n v="1400"/>
    <n v="294"/>
    <n v="167.58"/>
    <n v="0.57000000000000006"/>
  </r>
  <r>
    <x v="4"/>
    <n v="1185732"/>
    <x v="234"/>
    <x v="2"/>
    <x v="21"/>
    <s v="Salt Lake City"/>
    <x v="0"/>
    <n v="0.2"/>
    <n v="1940"/>
    <n v="388"/>
    <n v="178.48000000000002"/>
    <n v="0.46"/>
  </r>
  <r>
    <x v="4"/>
    <n v="1185732"/>
    <x v="234"/>
    <x v="2"/>
    <x v="21"/>
    <s v="Salt Lake City"/>
    <x v="1"/>
    <n v="0.2"/>
    <n v="1110"/>
    <n v="222"/>
    <n v="82.14"/>
    <n v="0.37"/>
  </r>
  <r>
    <x v="4"/>
    <n v="1185732"/>
    <x v="234"/>
    <x v="2"/>
    <x v="21"/>
    <s v="Salt Lake City"/>
    <x v="2"/>
    <n v="0.1"/>
    <n v="1070"/>
    <n v="107"/>
    <n v="43.87"/>
    <n v="0.41"/>
  </r>
  <r>
    <x v="4"/>
    <n v="1185732"/>
    <x v="234"/>
    <x v="2"/>
    <x v="21"/>
    <s v="Salt Lake City"/>
    <x v="3"/>
    <n v="0.14000000000000001"/>
    <n v="750"/>
    <n v="105.00000000000001"/>
    <n v="47.250000000000007"/>
    <n v="0.45"/>
  </r>
  <r>
    <x v="4"/>
    <n v="1185732"/>
    <x v="234"/>
    <x v="2"/>
    <x v="21"/>
    <s v="Salt Lake City"/>
    <x v="4"/>
    <n v="0.24"/>
    <n v="880"/>
    <n v="211.2"/>
    <n v="82.367999999999981"/>
    <n v="0.38999999999999996"/>
  </r>
  <r>
    <x v="4"/>
    <n v="1185732"/>
    <x v="234"/>
    <x v="2"/>
    <x v="21"/>
    <s v="Salt Lake City"/>
    <x v="5"/>
    <n v="0.2"/>
    <n v="1360"/>
    <n v="272"/>
    <n v="141.44"/>
    <n v="0.52"/>
  </r>
  <r>
    <x v="4"/>
    <n v="1185732"/>
    <x v="265"/>
    <x v="2"/>
    <x v="21"/>
    <s v="Salt Lake City"/>
    <x v="0"/>
    <n v="0.27"/>
    <n v="2280"/>
    <n v="615.6"/>
    <n v="264.70800000000003"/>
    <n v="0.43000000000000005"/>
  </r>
  <r>
    <x v="4"/>
    <n v="1185732"/>
    <x v="265"/>
    <x v="2"/>
    <x v="21"/>
    <s v="Salt Lake City"/>
    <x v="1"/>
    <n v="0.22"/>
    <n v="1280"/>
    <n v="281.60000000000002"/>
    <n v="118.27200000000001"/>
    <n v="0.42"/>
  </r>
  <r>
    <x v="4"/>
    <n v="1185732"/>
    <x v="265"/>
    <x v="2"/>
    <x v="21"/>
    <s v="Salt Lake City"/>
    <x v="2"/>
    <n v="0.19"/>
    <n v="1090"/>
    <n v="207.1"/>
    <n v="78.697999999999993"/>
    <n v="0.38"/>
  </r>
  <r>
    <x v="4"/>
    <n v="1185732"/>
    <x v="265"/>
    <x v="2"/>
    <x v="21"/>
    <s v="Salt Lake City"/>
    <x v="3"/>
    <n v="0.19"/>
    <n v="940"/>
    <n v="178.6"/>
    <n v="76.798000000000002"/>
    <n v="0.43000000000000005"/>
  </r>
  <r>
    <x v="4"/>
    <n v="1185732"/>
    <x v="265"/>
    <x v="2"/>
    <x v="21"/>
    <s v="Salt Lake City"/>
    <x v="4"/>
    <n v="0.28999999999999998"/>
    <n v="900"/>
    <n v="261"/>
    <n v="109.61999999999999"/>
    <n v="0.42"/>
  </r>
  <r>
    <x v="4"/>
    <n v="1185732"/>
    <x v="265"/>
    <x v="2"/>
    <x v="21"/>
    <s v="Salt Lake City"/>
    <x v="5"/>
    <n v="0.32"/>
    <n v="1280"/>
    <n v="409.6"/>
    <n v="233.47200000000004"/>
    <n v="0.57000000000000006"/>
  </r>
  <r>
    <x v="4"/>
    <n v="1185732"/>
    <x v="295"/>
    <x v="2"/>
    <x v="21"/>
    <s v="Salt Lake City"/>
    <x v="0"/>
    <n v="0.21"/>
    <n v="2080"/>
    <n v="436.8"/>
    <n v="187.82400000000001"/>
    <n v="0.43000000000000005"/>
  </r>
  <r>
    <x v="4"/>
    <n v="1185732"/>
    <x v="295"/>
    <x v="2"/>
    <x v="21"/>
    <s v="Salt Lake City"/>
    <x v="1"/>
    <n v="0.18"/>
    <n v="1320"/>
    <n v="237.6"/>
    <n v="95.039999999999992"/>
    <n v="0.39999999999999997"/>
  </r>
  <r>
    <x v="4"/>
    <n v="1185732"/>
    <x v="295"/>
    <x v="2"/>
    <x v="21"/>
    <s v="Salt Lake City"/>
    <x v="2"/>
    <n v="0.13"/>
    <n v="1280"/>
    <n v="166.4"/>
    <n v="61.567999999999998"/>
    <n v="0.37"/>
  </r>
  <r>
    <x v="4"/>
    <n v="1185732"/>
    <x v="295"/>
    <x v="2"/>
    <x v="21"/>
    <s v="Salt Lake City"/>
    <x v="3"/>
    <n v="0.13"/>
    <n v="1320"/>
    <n v="171.6"/>
    <n v="73.788000000000011"/>
    <n v="0.43000000000000005"/>
  </r>
  <r>
    <x v="4"/>
    <n v="1185732"/>
    <x v="295"/>
    <x v="2"/>
    <x v="21"/>
    <s v="Salt Lake City"/>
    <x v="4"/>
    <n v="0.24"/>
    <n v="1320"/>
    <n v="316.8"/>
    <n v="117.21600000000001"/>
    <n v="0.37"/>
  </r>
  <r>
    <x v="4"/>
    <n v="1185732"/>
    <x v="295"/>
    <x v="2"/>
    <x v="21"/>
    <s v="Salt Lake City"/>
    <x v="5"/>
    <n v="0.32"/>
    <n v="1900"/>
    <n v="608"/>
    <n v="328.32000000000005"/>
    <n v="0.54"/>
  </r>
  <r>
    <x v="4"/>
    <n v="1185732"/>
    <x v="324"/>
    <x v="2"/>
    <x v="21"/>
    <s v="Salt Lake City"/>
    <x v="0"/>
    <n v="0.28000000000000003"/>
    <n v="2480"/>
    <n v="694.40000000000009"/>
    <n v="298.5920000000001"/>
    <n v="0.43000000000000005"/>
  </r>
  <r>
    <x v="4"/>
    <n v="1185732"/>
    <x v="324"/>
    <x v="2"/>
    <x v="21"/>
    <s v="Salt Lake City"/>
    <x v="1"/>
    <n v="0.2"/>
    <n v="1820"/>
    <n v="364"/>
    <n v="141.95999999999998"/>
    <n v="0.38999999999999996"/>
  </r>
  <r>
    <x v="4"/>
    <n v="1185732"/>
    <x v="324"/>
    <x v="2"/>
    <x v="21"/>
    <s v="Salt Lake City"/>
    <x v="2"/>
    <n v="0.19"/>
    <n v="1570"/>
    <n v="298.3"/>
    <n v="116.33699999999999"/>
    <n v="0.38999999999999996"/>
  </r>
  <r>
    <x v="4"/>
    <n v="1185732"/>
    <x v="324"/>
    <x v="2"/>
    <x v="21"/>
    <s v="Salt Lake City"/>
    <x v="3"/>
    <n v="0.16"/>
    <n v="1280"/>
    <n v="204.8"/>
    <n v="96.256000000000014"/>
    <n v="0.47000000000000003"/>
  </r>
  <r>
    <x v="4"/>
    <n v="1185732"/>
    <x v="324"/>
    <x v="2"/>
    <x v="21"/>
    <s v="Salt Lake City"/>
    <x v="4"/>
    <n v="0.28000000000000003"/>
    <n v="1400"/>
    <n v="392.00000000000006"/>
    <n v="148.96000000000004"/>
    <n v="0.38"/>
  </r>
  <r>
    <x v="4"/>
    <n v="1185732"/>
    <x v="324"/>
    <x v="2"/>
    <x v="21"/>
    <s v="Salt Lake City"/>
    <x v="5"/>
    <n v="0.32"/>
    <n v="2040"/>
    <n v="652.80000000000007"/>
    <n v="359.04000000000008"/>
    <n v="0.55000000000000004"/>
  </r>
  <r>
    <x v="4"/>
    <n v="1185732"/>
    <x v="356"/>
    <x v="2"/>
    <x v="21"/>
    <s v="Salt Lake City"/>
    <x v="0"/>
    <n v="0.27"/>
    <n v="2480"/>
    <n v="669.6"/>
    <n v="314.71200000000005"/>
    <n v="0.47000000000000003"/>
  </r>
  <r>
    <x v="4"/>
    <n v="1185732"/>
    <x v="356"/>
    <x v="2"/>
    <x v="21"/>
    <s v="Salt Lake City"/>
    <x v="1"/>
    <n v="0.28000000000000003"/>
    <n v="1790"/>
    <n v="501.20000000000005"/>
    <n v="210.50400000000002"/>
    <n v="0.42"/>
  </r>
  <r>
    <x v="4"/>
    <n v="1185732"/>
    <x v="356"/>
    <x v="2"/>
    <x v="21"/>
    <s v="Salt Lake City"/>
    <x v="2"/>
    <n v="0.23"/>
    <n v="1580"/>
    <n v="363.40000000000003"/>
    <n v="148.994"/>
    <n v="0.41"/>
  </r>
  <r>
    <x v="4"/>
    <n v="1185732"/>
    <x v="356"/>
    <x v="2"/>
    <x v="21"/>
    <s v="Salt Lake City"/>
    <x v="3"/>
    <n v="0.14000000000000001"/>
    <n v="1240"/>
    <n v="173.60000000000002"/>
    <n v="81.592000000000013"/>
    <n v="0.47000000000000003"/>
  </r>
  <r>
    <x v="4"/>
    <n v="1185732"/>
    <x v="356"/>
    <x v="2"/>
    <x v="21"/>
    <s v="Salt Lake City"/>
    <x v="4"/>
    <n v="0.23"/>
    <n v="1090"/>
    <n v="250.70000000000002"/>
    <n v="97.772999999999996"/>
    <n v="0.38999999999999996"/>
  </r>
  <r>
    <x v="4"/>
    <n v="1185732"/>
    <x v="356"/>
    <x v="2"/>
    <x v="21"/>
    <s v="Salt Lake City"/>
    <x v="5"/>
    <n v="0.27"/>
    <n v="1840"/>
    <n v="496.8"/>
    <n v="283.17600000000004"/>
    <n v="0.57000000000000006"/>
  </r>
  <r>
    <x v="4"/>
    <n v="1185732"/>
    <x v="388"/>
    <x v="2"/>
    <x v="21"/>
    <s v="Salt Lake City"/>
    <x v="0"/>
    <n v="0.23"/>
    <n v="2280"/>
    <n v="524.4"/>
    <n v="235.98"/>
    <n v="0.45"/>
  </r>
  <r>
    <x v="4"/>
    <n v="1185732"/>
    <x v="388"/>
    <x v="2"/>
    <x v="21"/>
    <s v="Salt Lake City"/>
    <x v="1"/>
    <n v="0.19"/>
    <n v="1580"/>
    <n v="300.2"/>
    <n v="114.07599999999999"/>
    <n v="0.38"/>
  </r>
  <r>
    <x v="4"/>
    <n v="1185732"/>
    <x v="388"/>
    <x v="2"/>
    <x v="21"/>
    <s v="Salt Lake City"/>
    <x v="2"/>
    <n v="7.0000000000000007E-2"/>
    <n v="1050"/>
    <n v="73.5"/>
    <n v="30.869999999999997"/>
    <n v="0.42"/>
  </r>
  <r>
    <x v="4"/>
    <n v="1185732"/>
    <x v="388"/>
    <x v="2"/>
    <x v="21"/>
    <s v="Salt Lake City"/>
    <x v="3"/>
    <n v="7.0000000000000007E-2"/>
    <n v="1110"/>
    <n v="77.7"/>
    <n v="35.742000000000004"/>
    <n v="0.46"/>
  </r>
  <r>
    <x v="4"/>
    <n v="1185732"/>
    <x v="388"/>
    <x v="2"/>
    <x v="21"/>
    <s v="Salt Lake City"/>
    <x v="4"/>
    <n v="0.16"/>
    <n v="1140"/>
    <n v="182.4"/>
    <n v="74.783999999999992"/>
    <n v="0.41"/>
  </r>
  <r>
    <x v="4"/>
    <n v="1185732"/>
    <x v="388"/>
    <x v="2"/>
    <x v="21"/>
    <s v="Salt Lake City"/>
    <x v="5"/>
    <n v="0.18"/>
    <n v="1320"/>
    <n v="237.6"/>
    <n v="135.43200000000002"/>
    <n v="0.57000000000000006"/>
  </r>
  <r>
    <x v="4"/>
    <n v="1185732"/>
    <x v="417"/>
    <x v="2"/>
    <x v="21"/>
    <s v="Salt Lake City"/>
    <x v="0"/>
    <n v="0.24"/>
    <n v="2010"/>
    <n v="482.4"/>
    <n v="226.72800000000001"/>
    <n v="0.47000000000000003"/>
  </r>
  <r>
    <x v="4"/>
    <n v="1185732"/>
    <x v="417"/>
    <x v="2"/>
    <x v="21"/>
    <s v="Salt Lake City"/>
    <x v="1"/>
    <n v="0.14000000000000001"/>
    <n v="1320"/>
    <n v="184.8"/>
    <n v="73.92"/>
    <n v="0.39999999999999997"/>
  </r>
  <r>
    <x v="4"/>
    <n v="1185732"/>
    <x v="417"/>
    <x v="2"/>
    <x v="21"/>
    <s v="Salt Lake City"/>
    <x v="2"/>
    <n v="0.13"/>
    <n v="900"/>
    <n v="117"/>
    <n v="47.97"/>
    <n v="0.41"/>
  </r>
  <r>
    <x v="4"/>
    <n v="1185732"/>
    <x v="417"/>
    <x v="2"/>
    <x v="21"/>
    <s v="Salt Lake City"/>
    <x v="3"/>
    <n v="0.13"/>
    <n v="940"/>
    <n v="122.2"/>
    <n v="56.212000000000003"/>
    <n v="0.46"/>
  </r>
  <r>
    <x v="4"/>
    <n v="1185732"/>
    <x v="417"/>
    <x v="2"/>
    <x v="21"/>
    <s v="Salt Lake City"/>
    <x v="4"/>
    <n v="0.2"/>
    <n v="850"/>
    <n v="170"/>
    <n v="66.3"/>
    <n v="0.38999999999999996"/>
  </r>
  <r>
    <x v="4"/>
    <n v="1185732"/>
    <x v="417"/>
    <x v="2"/>
    <x v="21"/>
    <s v="Salt Lake City"/>
    <x v="5"/>
    <n v="0.25"/>
    <n v="1400"/>
    <n v="350"/>
    <n v="189"/>
    <n v="0.54"/>
  </r>
  <r>
    <x v="4"/>
    <n v="1185732"/>
    <x v="448"/>
    <x v="2"/>
    <x v="21"/>
    <s v="Salt Lake City"/>
    <x v="0"/>
    <n v="0.22"/>
    <n v="1650"/>
    <n v="363"/>
    <n v="156.09000000000003"/>
    <n v="0.43000000000000005"/>
  </r>
  <r>
    <x v="4"/>
    <n v="1185732"/>
    <x v="448"/>
    <x v="2"/>
    <x v="21"/>
    <s v="Salt Lake City"/>
    <x v="1"/>
    <n v="0.14000000000000001"/>
    <n v="1360"/>
    <n v="190.4"/>
    <n v="74.256"/>
    <n v="0.38999999999999996"/>
  </r>
  <r>
    <x v="4"/>
    <n v="1185732"/>
    <x v="448"/>
    <x v="2"/>
    <x v="21"/>
    <s v="Salt Lake City"/>
    <x v="2"/>
    <n v="0.14000000000000001"/>
    <n v="1070"/>
    <n v="149.80000000000001"/>
    <n v="62.916000000000004"/>
    <n v="0.42"/>
  </r>
  <r>
    <x v="4"/>
    <n v="1185732"/>
    <x v="448"/>
    <x v="2"/>
    <x v="21"/>
    <s v="Salt Lake City"/>
    <x v="3"/>
    <n v="0.15"/>
    <n v="1240"/>
    <n v="186"/>
    <n v="78.12"/>
    <n v="0.42000000000000004"/>
  </r>
  <r>
    <x v="4"/>
    <n v="1185732"/>
    <x v="448"/>
    <x v="2"/>
    <x v="21"/>
    <s v="Salt Lake City"/>
    <x v="4"/>
    <n v="0.28000000000000003"/>
    <n v="1230"/>
    <n v="344.40000000000003"/>
    <n v="130.87200000000001"/>
    <n v="0.38"/>
  </r>
  <r>
    <x v="4"/>
    <n v="1185732"/>
    <x v="448"/>
    <x v="2"/>
    <x v="21"/>
    <s v="Salt Lake City"/>
    <x v="5"/>
    <n v="0.35"/>
    <n v="1580"/>
    <n v="553"/>
    <n v="304.15000000000003"/>
    <n v="0.55000000000000004"/>
  </r>
  <r>
    <x v="4"/>
    <n v="1185732"/>
    <x v="477"/>
    <x v="2"/>
    <x v="21"/>
    <s v="Salt Lake City"/>
    <x v="0"/>
    <n v="0.28999999999999998"/>
    <n v="2310"/>
    <n v="669.9"/>
    <n v="308.154"/>
    <n v="0.46"/>
  </r>
  <r>
    <x v="4"/>
    <n v="1185732"/>
    <x v="477"/>
    <x v="2"/>
    <x v="21"/>
    <s v="Salt Lake City"/>
    <x v="1"/>
    <n v="0.22"/>
    <n v="1700"/>
    <n v="374"/>
    <n v="157.07999999999998"/>
    <n v="0.42"/>
  </r>
  <r>
    <x v="4"/>
    <n v="1185732"/>
    <x v="477"/>
    <x v="2"/>
    <x v="21"/>
    <s v="Salt Lake City"/>
    <x v="2"/>
    <n v="0.2"/>
    <n v="1530"/>
    <n v="306"/>
    <n v="113.22"/>
    <n v="0.37"/>
  </r>
  <r>
    <x v="4"/>
    <n v="1185732"/>
    <x v="477"/>
    <x v="2"/>
    <x v="21"/>
    <s v="Salt Lake City"/>
    <x v="3"/>
    <n v="0.22"/>
    <n v="1360"/>
    <n v="299.2"/>
    <n v="125.664"/>
    <n v="0.42000000000000004"/>
  </r>
  <r>
    <x v="4"/>
    <n v="1185732"/>
    <x v="477"/>
    <x v="2"/>
    <x v="21"/>
    <s v="Salt Lake City"/>
    <x v="4"/>
    <n v="0.27"/>
    <n v="1240"/>
    <n v="334.8"/>
    <n v="137.268"/>
    <n v="0.41"/>
  </r>
  <r>
    <x v="4"/>
    <n v="1185732"/>
    <x v="477"/>
    <x v="2"/>
    <x v="21"/>
    <s v="Salt Lake City"/>
    <x v="5"/>
    <n v="0.28999999999999998"/>
    <n v="1700"/>
    <n v="492.99999999999994"/>
    <n v="256.35999999999996"/>
    <n v="0.52"/>
  </r>
  <r>
    <x v="4"/>
    <n v="1128299"/>
    <x v="188"/>
    <x v="2"/>
    <x v="21"/>
    <s v="Salt Lake City"/>
    <x v="0"/>
    <n v="0.24"/>
    <n v="1090"/>
    <n v="261.59999999999997"/>
    <n v="96.791999999999987"/>
    <n v="0.37"/>
  </r>
  <r>
    <x v="4"/>
    <n v="1128299"/>
    <x v="188"/>
    <x v="2"/>
    <x v="21"/>
    <s v="Salt Lake City"/>
    <x v="1"/>
    <n v="0.28999999999999998"/>
    <n v="1230"/>
    <n v="356.7"/>
    <n v="142.67999999999998"/>
    <n v="0.39999999999999997"/>
  </r>
  <r>
    <x v="4"/>
    <n v="1128299"/>
    <x v="188"/>
    <x v="2"/>
    <x v="21"/>
    <s v="Salt Lake City"/>
    <x v="2"/>
    <n v="0.31"/>
    <n v="1050"/>
    <n v="325.5"/>
    <n v="126.94499999999999"/>
    <n v="0.38999999999999996"/>
  </r>
  <r>
    <x v="4"/>
    <n v="1128299"/>
    <x v="188"/>
    <x v="2"/>
    <x v="21"/>
    <s v="Salt Lake City"/>
    <x v="3"/>
    <n v="0.3"/>
    <n v="680"/>
    <n v="204"/>
    <n v="77.52"/>
    <n v="0.38"/>
  </r>
  <r>
    <x v="4"/>
    <n v="1128299"/>
    <x v="188"/>
    <x v="2"/>
    <x v="21"/>
    <s v="Salt Lake City"/>
    <x v="4"/>
    <n v="0.35"/>
    <n v="530"/>
    <n v="185.5"/>
    <n v="85.33"/>
    <n v="0.46"/>
  </r>
  <r>
    <x v="4"/>
    <n v="1128299"/>
    <x v="188"/>
    <x v="2"/>
    <x v="21"/>
    <s v="Salt Lake City"/>
    <x v="5"/>
    <n v="0.28000000000000003"/>
    <n v="1320"/>
    <n v="369.6"/>
    <n v="125.664"/>
    <n v="0.33999999999999997"/>
  </r>
  <r>
    <x v="4"/>
    <n v="1128299"/>
    <x v="698"/>
    <x v="2"/>
    <x v="21"/>
    <s v="Salt Lake City"/>
    <x v="0"/>
    <n v="0.22"/>
    <n v="1530"/>
    <n v="336.6"/>
    <n v="138.006"/>
    <n v="0.41"/>
  </r>
  <r>
    <x v="4"/>
    <n v="1128299"/>
    <x v="698"/>
    <x v="2"/>
    <x v="21"/>
    <s v="Salt Lake City"/>
    <x v="1"/>
    <n v="0.28999999999999998"/>
    <n v="1230"/>
    <n v="356.7"/>
    <n v="149.81399999999999"/>
    <n v="0.42"/>
  </r>
  <r>
    <x v="4"/>
    <n v="1128299"/>
    <x v="698"/>
    <x v="2"/>
    <x v="21"/>
    <s v="Salt Lake City"/>
    <x v="2"/>
    <n v="0.28000000000000003"/>
    <n v="1230"/>
    <n v="344.40000000000003"/>
    <n v="127.42800000000001"/>
    <n v="0.37"/>
  </r>
  <r>
    <x v="4"/>
    <n v="1128299"/>
    <x v="698"/>
    <x v="2"/>
    <x v="22"/>
    <s v="Portland"/>
    <x v="3"/>
    <n v="0.28999999999999998"/>
    <n v="640"/>
    <n v="185.6"/>
    <n v="76.095999999999989"/>
    <n v="0.41"/>
  </r>
  <r>
    <x v="4"/>
    <n v="1128299"/>
    <x v="698"/>
    <x v="2"/>
    <x v="22"/>
    <s v="Portland"/>
    <x v="4"/>
    <n v="0.32"/>
    <n v="430"/>
    <n v="137.6"/>
    <n v="60.543999999999997"/>
    <n v="0.44"/>
  </r>
  <r>
    <x v="4"/>
    <n v="1128299"/>
    <x v="698"/>
    <x v="2"/>
    <x v="22"/>
    <s v="Portland"/>
    <x v="5"/>
    <n v="0.28000000000000003"/>
    <n v="980"/>
    <n v="274.40000000000003"/>
    <n v="96.04"/>
    <n v="0.35"/>
  </r>
  <r>
    <x v="4"/>
    <n v="1128299"/>
    <x v="228"/>
    <x v="2"/>
    <x v="22"/>
    <s v="Portland"/>
    <x v="0"/>
    <n v="0.28000000000000003"/>
    <n v="1430"/>
    <n v="400.40000000000003"/>
    <n v="160.16"/>
    <n v="0.39999999999999997"/>
  </r>
  <r>
    <x v="4"/>
    <n v="1128299"/>
    <x v="228"/>
    <x v="2"/>
    <x v="22"/>
    <s v="Portland"/>
    <x v="1"/>
    <n v="0.4"/>
    <n v="980"/>
    <n v="392"/>
    <n v="160.72"/>
    <n v="0.41"/>
  </r>
  <r>
    <x v="4"/>
    <n v="1128299"/>
    <x v="228"/>
    <x v="2"/>
    <x v="22"/>
    <s v="Portland"/>
    <x v="2"/>
    <n v="0.41"/>
    <n v="1120"/>
    <n v="459.2"/>
    <n v="174.49600000000001"/>
    <n v="0.38"/>
  </r>
  <r>
    <x v="4"/>
    <n v="1128299"/>
    <x v="228"/>
    <x v="2"/>
    <x v="22"/>
    <s v="Portland"/>
    <x v="3"/>
    <n v="0.39"/>
    <n v="750"/>
    <n v="292.5"/>
    <n v="108.22499999999999"/>
    <n v="0.37"/>
  </r>
  <r>
    <x v="4"/>
    <n v="1128299"/>
    <x v="228"/>
    <x v="2"/>
    <x v="22"/>
    <s v="Portland"/>
    <x v="4"/>
    <n v="0.43"/>
    <n v="300"/>
    <n v="129"/>
    <n v="56.76"/>
    <n v="0.44"/>
  </r>
  <r>
    <x v="4"/>
    <n v="1128299"/>
    <x v="228"/>
    <x v="2"/>
    <x v="22"/>
    <s v="Portland"/>
    <x v="5"/>
    <n v="0.4"/>
    <n v="900"/>
    <n v="360"/>
    <n v="125.99999999999999"/>
    <n v="0.35"/>
  </r>
  <r>
    <x v="4"/>
    <n v="1128299"/>
    <x v="247"/>
    <x v="2"/>
    <x v="22"/>
    <s v="Portland"/>
    <x v="0"/>
    <n v="0.44"/>
    <n v="1660"/>
    <n v="730.4"/>
    <n v="284.85599999999994"/>
    <n v="0.38999999999999996"/>
  </r>
  <r>
    <x v="4"/>
    <n v="1128299"/>
    <x v="247"/>
    <x v="2"/>
    <x v="22"/>
    <s v="Portland"/>
    <x v="1"/>
    <n v="0.39"/>
    <n v="880"/>
    <n v="343.2"/>
    <n v="140.71199999999999"/>
    <n v="0.41"/>
  </r>
  <r>
    <x v="4"/>
    <n v="1128299"/>
    <x v="247"/>
    <x v="2"/>
    <x v="22"/>
    <s v="Portland"/>
    <x v="2"/>
    <n v="0.47"/>
    <n v="1140"/>
    <n v="535.79999999999995"/>
    <n v="219.67799999999997"/>
    <n v="0.41"/>
  </r>
  <r>
    <x v="4"/>
    <n v="1128299"/>
    <x v="247"/>
    <x v="2"/>
    <x v="22"/>
    <s v="Portland"/>
    <x v="3"/>
    <n v="0.34"/>
    <n v="700"/>
    <n v="238.00000000000003"/>
    <n v="88.060000000000016"/>
    <n v="0.37"/>
  </r>
  <r>
    <x v="4"/>
    <n v="1128299"/>
    <x v="247"/>
    <x v="2"/>
    <x v="22"/>
    <s v="Portland"/>
    <x v="4"/>
    <n v="0.36"/>
    <n v="390"/>
    <n v="140.4"/>
    <n v="58.968000000000011"/>
    <n v="0.42000000000000004"/>
  </r>
  <r>
    <x v="4"/>
    <n v="1128299"/>
    <x v="247"/>
    <x v="2"/>
    <x v="22"/>
    <s v="Portland"/>
    <x v="5"/>
    <n v="0.49"/>
    <n v="900"/>
    <n v="441"/>
    <n v="149.94"/>
    <n v="0.33999999999999997"/>
  </r>
  <r>
    <x v="4"/>
    <n v="1128299"/>
    <x v="278"/>
    <x v="2"/>
    <x v="22"/>
    <s v="Portland"/>
    <x v="0"/>
    <n v="0.39"/>
    <n v="1550"/>
    <n v="604.5"/>
    <n v="253.89"/>
    <n v="0.42"/>
  </r>
  <r>
    <x v="4"/>
    <n v="1128299"/>
    <x v="278"/>
    <x v="2"/>
    <x v="22"/>
    <s v="Portland"/>
    <x v="1"/>
    <n v="0.36"/>
    <n v="1090"/>
    <n v="392.4"/>
    <n v="156.95999999999998"/>
    <n v="0.39999999999999997"/>
  </r>
  <r>
    <x v="4"/>
    <n v="1128299"/>
    <x v="278"/>
    <x v="2"/>
    <x v="22"/>
    <s v="Portland"/>
    <x v="2"/>
    <n v="0.39"/>
    <n v="1190"/>
    <n v="464.1"/>
    <n v="180.999"/>
    <n v="0.38999999999999996"/>
  </r>
  <r>
    <x v="4"/>
    <n v="1128299"/>
    <x v="278"/>
    <x v="2"/>
    <x v="22"/>
    <s v="Portland"/>
    <x v="3"/>
    <n v="0.33"/>
    <n v="940"/>
    <n v="310.2"/>
    <n v="120.97799999999998"/>
    <n v="0.38999999999999996"/>
  </r>
  <r>
    <x v="4"/>
    <n v="1128299"/>
    <x v="278"/>
    <x v="2"/>
    <x v="22"/>
    <s v="Portland"/>
    <x v="4"/>
    <n v="0.33"/>
    <n v="580"/>
    <n v="191.4"/>
    <n v="84.216000000000008"/>
    <n v="0.44"/>
  </r>
  <r>
    <x v="4"/>
    <n v="1128299"/>
    <x v="278"/>
    <x v="2"/>
    <x v="22"/>
    <s v="Portland"/>
    <x v="5"/>
    <n v="0.46"/>
    <n v="1730"/>
    <n v="795.80000000000007"/>
    <n v="286.488"/>
    <n v="0.36"/>
  </r>
  <r>
    <x v="4"/>
    <n v="1128299"/>
    <x v="308"/>
    <x v="2"/>
    <x v="22"/>
    <s v="Portland"/>
    <x v="0"/>
    <n v="0.43"/>
    <n v="2400"/>
    <n v="1032"/>
    <n v="392.16"/>
    <n v="0.38"/>
  </r>
  <r>
    <x v="4"/>
    <n v="1128299"/>
    <x v="308"/>
    <x v="2"/>
    <x v="22"/>
    <s v="Portland"/>
    <x v="1"/>
    <n v="0.47"/>
    <n v="2020"/>
    <n v="949.4"/>
    <n v="389.25399999999996"/>
    <n v="0.41"/>
  </r>
  <r>
    <x v="4"/>
    <n v="1128299"/>
    <x v="308"/>
    <x v="2"/>
    <x v="22"/>
    <s v="Portland"/>
    <x v="2"/>
    <n v="0.53"/>
    <n v="2080"/>
    <n v="1102.4000000000001"/>
    <n v="429.93599999999998"/>
    <n v="0.38999999999999996"/>
  </r>
  <r>
    <x v="4"/>
    <n v="1128299"/>
    <x v="308"/>
    <x v="2"/>
    <x v="22"/>
    <s v="Portland"/>
    <x v="3"/>
    <n v="0.62"/>
    <n v="1790"/>
    <n v="1109.8"/>
    <n v="455.01799999999997"/>
    <n v="0.41"/>
  </r>
  <r>
    <x v="4"/>
    <n v="1128299"/>
    <x v="308"/>
    <x v="2"/>
    <x v="22"/>
    <s v="Portland"/>
    <x v="4"/>
    <n v="0.67"/>
    <n v="1400"/>
    <n v="938"/>
    <n v="431.48"/>
    <n v="0.46"/>
  </r>
  <r>
    <x v="4"/>
    <n v="1128299"/>
    <x v="308"/>
    <x v="2"/>
    <x v="22"/>
    <s v="Portland"/>
    <x v="5"/>
    <n v="0.74"/>
    <n v="2310"/>
    <n v="1709.4"/>
    <n v="564.10199999999998"/>
    <n v="0.32999999999999996"/>
  </r>
  <r>
    <x v="4"/>
    <n v="1128299"/>
    <x v="337"/>
    <x v="2"/>
    <x v="22"/>
    <s v="Portland"/>
    <x v="0"/>
    <n v="0.6"/>
    <n v="2980"/>
    <n v="1788"/>
    <n v="750.95999999999992"/>
    <n v="0.42"/>
  </r>
  <r>
    <x v="4"/>
    <n v="1128299"/>
    <x v="337"/>
    <x v="2"/>
    <x v="22"/>
    <s v="Portland"/>
    <x v="1"/>
    <n v="0.66"/>
    <n v="2170"/>
    <n v="1432.2"/>
    <n v="587.202"/>
    <n v="0.41"/>
  </r>
  <r>
    <x v="4"/>
    <n v="1128299"/>
    <x v="337"/>
    <x v="2"/>
    <x v="22"/>
    <s v="Portland"/>
    <x v="2"/>
    <n v="0.66"/>
    <n v="2210"/>
    <n v="1458.6000000000001"/>
    <n v="612.61200000000008"/>
    <n v="0.42"/>
  </r>
  <r>
    <x v="4"/>
    <n v="1128299"/>
    <x v="337"/>
    <x v="2"/>
    <x v="22"/>
    <s v="Portland"/>
    <x v="3"/>
    <n v="0.61"/>
    <n v="1710"/>
    <n v="1043.0999999999999"/>
    <n v="427.67099999999994"/>
    <n v="0.41"/>
  </r>
  <r>
    <x v="4"/>
    <n v="1128299"/>
    <x v="337"/>
    <x v="2"/>
    <x v="22"/>
    <s v="Portland"/>
    <x v="4"/>
    <n v="0.68"/>
    <n v="1980"/>
    <n v="1346.4"/>
    <n v="619.34400000000005"/>
    <n v="0.46"/>
  </r>
  <r>
    <x v="4"/>
    <n v="1128299"/>
    <x v="337"/>
    <x v="2"/>
    <x v="22"/>
    <s v="Portland"/>
    <x v="5"/>
    <n v="0.78"/>
    <n v="2040"/>
    <n v="1591.2"/>
    <n v="556.91999999999996"/>
    <n v="0.35"/>
  </r>
  <r>
    <x v="4"/>
    <n v="1128299"/>
    <x v="369"/>
    <x v="2"/>
    <x v="22"/>
    <s v="Portland"/>
    <x v="0"/>
    <n v="0.69"/>
    <n v="2560"/>
    <n v="1766.3999999999999"/>
    <n v="653.56799999999998"/>
    <n v="0.37"/>
  </r>
  <r>
    <x v="4"/>
    <n v="1128299"/>
    <x v="369"/>
    <x v="2"/>
    <x v="22"/>
    <s v="Portland"/>
    <x v="1"/>
    <n v="0.62"/>
    <n v="2560"/>
    <n v="1587.2"/>
    <n v="666.62400000000002"/>
    <n v="0.42"/>
  </r>
  <r>
    <x v="4"/>
    <n v="1128299"/>
    <x v="369"/>
    <x v="2"/>
    <x v="22"/>
    <s v="Portland"/>
    <x v="2"/>
    <n v="0.5"/>
    <n v="2150"/>
    <n v="1075"/>
    <n v="429.99999999999994"/>
    <n v="0.39999999999999997"/>
  </r>
  <r>
    <x v="4"/>
    <n v="1128299"/>
    <x v="369"/>
    <x v="2"/>
    <x v="22"/>
    <s v="Portland"/>
    <x v="3"/>
    <n v="0.5"/>
    <n v="1280"/>
    <n v="640"/>
    <n v="243.2"/>
    <n v="0.38"/>
  </r>
  <r>
    <x v="4"/>
    <n v="1128299"/>
    <x v="369"/>
    <x v="2"/>
    <x v="22"/>
    <s v="Portland"/>
    <x v="4"/>
    <n v="0.53"/>
    <n v="1360"/>
    <n v="720.80000000000007"/>
    <n v="302.73600000000005"/>
    <n v="0.42000000000000004"/>
  </r>
  <r>
    <x v="4"/>
    <n v="1128299"/>
    <x v="369"/>
    <x v="2"/>
    <x v="22"/>
    <s v="Portland"/>
    <x v="5"/>
    <n v="0.53"/>
    <n v="880"/>
    <n v="466.40000000000003"/>
    <n v="172.56800000000001"/>
    <n v="0.37"/>
  </r>
  <r>
    <x v="4"/>
    <n v="1128299"/>
    <x v="401"/>
    <x v="2"/>
    <x v="22"/>
    <s v="Portland"/>
    <x v="0"/>
    <n v="0.34"/>
    <n v="1490"/>
    <n v="506.6"/>
    <n v="187.44200000000001"/>
    <n v="0.37"/>
  </r>
  <r>
    <x v="4"/>
    <n v="1128299"/>
    <x v="401"/>
    <x v="2"/>
    <x v="22"/>
    <s v="Portland"/>
    <x v="1"/>
    <n v="0.43"/>
    <n v="1580"/>
    <n v="679.4"/>
    <n v="258.17199999999997"/>
    <n v="0.38"/>
  </r>
  <r>
    <x v="4"/>
    <n v="1128299"/>
    <x v="401"/>
    <x v="2"/>
    <x v="22"/>
    <s v="Portland"/>
    <x v="2"/>
    <n v="0.39"/>
    <n v="830"/>
    <n v="323.7"/>
    <n v="135.95399999999998"/>
    <n v="0.42"/>
  </r>
  <r>
    <x v="4"/>
    <n v="1128299"/>
    <x v="401"/>
    <x v="2"/>
    <x v="22"/>
    <s v="Portland"/>
    <x v="3"/>
    <n v="0.38"/>
    <n v="620"/>
    <n v="235.6"/>
    <n v="98.951999999999998"/>
    <n v="0.42"/>
  </r>
  <r>
    <x v="4"/>
    <n v="1128299"/>
    <x v="401"/>
    <x v="2"/>
    <x v="22"/>
    <s v="Portland"/>
    <x v="4"/>
    <n v="0.48"/>
    <n v="770"/>
    <n v="369.59999999999997"/>
    <n v="155.232"/>
    <n v="0.42000000000000004"/>
  </r>
  <r>
    <x v="4"/>
    <n v="1128299"/>
    <x v="401"/>
    <x v="2"/>
    <x v="22"/>
    <s v="Portland"/>
    <x v="5"/>
    <n v="0.36"/>
    <n v="850"/>
    <n v="306"/>
    <n v="97.92"/>
    <n v="0.32"/>
  </r>
  <r>
    <x v="4"/>
    <n v="1128299"/>
    <x v="430"/>
    <x v="2"/>
    <x v="22"/>
    <s v="Portland"/>
    <x v="0"/>
    <n v="0.28999999999999998"/>
    <n v="1190"/>
    <n v="345.09999999999997"/>
    <n v="134.58899999999997"/>
    <n v="0.38999999999999996"/>
  </r>
  <r>
    <x v="4"/>
    <n v="1128299"/>
    <x v="430"/>
    <x v="2"/>
    <x v="22"/>
    <s v="Portland"/>
    <x v="1"/>
    <n v="0.37"/>
    <n v="1790"/>
    <n v="662.3"/>
    <n v="251.67399999999998"/>
    <n v="0.38"/>
  </r>
  <r>
    <x v="4"/>
    <n v="1128299"/>
    <x v="430"/>
    <x v="2"/>
    <x v="22"/>
    <s v="Portland"/>
    <x v="2"/>
    <n v="0.37"/>
    <n v="1090"/>
    <n v="403.3"/>
    <n v="149.221"/>
    <n v="0.37"/>
  </r>
  <r>
    <x v="4"/>
    <n v="1128299"/>
    <x v="430"/>
    <x v="2"/>
    <x v="22"/>
    <s v="Portland"/>
    <x v="3"/>
    <n v="0.34"/>
    <n v="1140"/>
    <n v="387.6"/>
    <n v="151.16399999999999"/>
    <n v="0.38999999999999996"/>
  </r>
  <r>
    <x v="4"/>
    <n v="1128299"/>
    <x v="430"/>
    <x v="2"/>
    <x v="22"/>
    <s v="Portland"/>
    <x v="4"/>
    <n v="0.4"/>
    <n v="930"/>
    <n v="372"/>
    <n v="167.4"/>
    <n v="0.45"/>
  </r>
  <r>
    <x v="4"/>
    <n v="1128299"/>
    <x v="430"/>
    <x v="2"/>
    <x v="22"/>
    <s v="Portland"/>
    <x v="5"/>
    <n v="0.41"/>
    <n v="1230"/>
    <n v="504.29999999999995"/>
    <n v="186.59099999999998"/>
    <n v="0.37"/>
  </r>
  <r>
    <x v="4"/>
    <n v="1128299"/>
    <x v="461"/>
    <x v="2"/>
    <x v="22"/>
    <s v="Portland"/>
    <x v="0"/>
    <n v="0.34"/>
    <n v="1900"/>
    <n v="646"/>
    <n v="239.02"/>
    <n v="0.37"/>
  </r>
  <r>
    <x v="4"/>
    <n v="1128299"/>
    <x v="461"/>
    <x v="2"/>
    <x v="22"/>
    <s v="Portland"/>
    <x v="1"/>
    <n v="0.37"/>
    <n v="2020"/>
    <n v="747.4"/>
    <n v="291.48599999999993"/>
    <n v="0.38999999999999996"/>
  </r>
  <r>
    <x v="4"/>
    <n v="1128299"/>
    <x v="461"/>
    <x v="2"/>
    <x v="22"/>
    <s v="Portland"/>
    <x v="2"/>
    <n v="0.32"/>
    <n v="1520"/>
    <n v="486.40000000000003"/>
    <n v="204.28800000000001"/>
    <n v="0.42"/>
  </r>
  <r>
    <x v="4"/>
    <n v="1128299"/>
    <x v="461"/>
    <x v="2"/>
    <x v="22"/>
    <s v="Portland"/>
    <x v="3"/>
    <n v="0.39"/>
    <n v="1490"/>
    <n v="581.1"/>
    <n v="238.251"/>
    <n v="0.41"/>
  </r>
  <r>
    <x v="4"/>
    <n v="1128299"/>
    <x v="461"/>
    <x v="2"/>
    <x v="22"/>
    <s v="Portland"/>
    <x v="4"/>
    <n v="0.5"/>
    <n v="1450"/>
    <n v="725"/>
    <n v="333.5"/>
    <n v="0.46"/>
  </r>
  <r>
    <x v="4"/>
    <n v="1128299"/>
    <x v="461"/>
    <x v="2"/>
    <x v="22"/>
    <s v="Portland"/>
    <x v="5"/>
    <n v="0.53"/>
    <n v="1650"/>
    <n v="874.5"/>
    <n v="323.565"/>
    <n v="0.37"/>
  </r>
  <r>
    <x v="4"/>
    <n v="1128299"/>
    <x v="490"/>
    <x v="2"/>
    <x v="22"/>
    <s v="Portland"/>
    <x v="0"/>
    <n v="0.51"/>
    <n v="2250"/>
    <n v="1147.5"/>
    <n v="481.95"/>
    <n v="0.42"/>
  </r>
  <r>
    <x v="4"/>
    <n v="1128299"/>
    <x v="490"/>
    <x v="2"/>
    <x v="22"/>
    <s v="Portland"/>
    <x v="1"/>
    <n v="0.56000000000000005"/>
    <n v="2330"/>
    <n v="1304.8000000000002"/>
    <n v="521.92000000000007"/>
    <n v="0.39999999999999997"/>
  </r>
  <r>
    <x v="4"/>
    <n v="1128299"/>
    <x v="490"/>
    <x v="2"/>
    <x v="22"/>
    <s v="Portland"/>
    <x v="2"/>
    <n v="0.48"/>
    <n v="1930"/>
    <n v="926.4"/>
    <n v="379.82399999999996"/>
    <n v="0.41"/>
  </r>
  <r>
    <x v="4"/>
    <n v="1128299"/>
    <x v="490"/>
    <x v="2"/>
    <x v="22"/>
    <s v="Portland"/>
    <x v="3"/>
    <n v="0.53"/>
    <n v="1650"/>
    <n v="874.5"/>
    <n v="341.05499999999995"/>
    <n v="0.38999999999999996"/>
  </r>
  <r>
    <x v="4"/>
    <n v="1128299"/>
    <x v="490"/>
    <x v="2"/>
    <x v="22"/>
    <s v="Portland"/>
    <x v="4"/>
    <n v="0.54"/>
    <n v="1570"/>
    <n v="847.80000000000007"/>
    <n v="398.46600000000007"/>
    <n v="0.47000000000000003"/>
  </r>
  <r>
    <x v="4"/>
    <n v="1128299"/>
    <x v="490"/>
    <x v="2"/>
    <x v="22"/>
    <s v="Portland"/>
    <x v="5"/>
    <n v="0.55000000000000004"/>
    <n v="2010"/>
    <n v="1105.5"/>
    <n v="375.86999999999995"/>
    <n v="0.33999999999999997"/>
  </r>
  <r>
    <x v="4"/>
    <n v="1128299"/>
    <x v="181"/>
    <x v="2"/>
    <x v="22"/>
    <s v="Portland"/>
    <x v="0"/>
    <n v="0.28000000000000003"/>
    <n v="1200"/>
    <n v="336.00000000000006"/>
    <n v="141.12"/>
    <n v="0.42"/>
  </r>
  <r>
    <x v="4"/>
    <n v="1128299"/>
    <x v="181"/>
    <x v="2"/>
    <x v="22"/>
    <s v="Portland"/>
    <x v="1"/>
    <n v="0.31"/>
    <n v="1240"/>
    <n v="384.4"/>
    <n v="169.13599999999997"/>
    <n v="0.43999999999999995"/>
  </r>
  <r>
    <x v="4"/>
    <n v="1128299"/>
    <x v="181"/>
    <x v="2"/>
    <x v="22"/>
    <s v="Portland"/>
    <x v="2"/>
    <n v="0.33"/>
    <n v="1280"/>
    <n v="422.40000000000003"/>
    <n v="181.63199999999998"/>
    <n v="0.42999999999999994"/>
  </r>
  <r>
    <x v="4"/>
    <n v="1128299"/>
    <x v="181"/>
    <x v="2"/>
    <x v="22"/>
    <s v="Portland"/>
    <x v="3"/>
    <n v="0.34"/>
    <n v="780"/>
    <n v="265.20000000000005"/>
    <n v="121.992"/>
    <n v="0.45999999999999996"/>
  </r>
  <r>
    <x v="4"/>
    <n v="1128299"/>
    <x v="181"/>
    <x v="2"/>
    <x v="22"/>
    <s v="Portland"/>
    <x v="4"/>
    <n v="0.33"/>
    <n v="680"/>
    <n v="224.4"/>
    <n v="114.444"/>
    <n v="0.51"/>
  </r>
  <r>
    <x v="4"/>
    <n v="1128299"/>
    <x v="181"/>
    <x v="2"/>
    <x v="22"/>
    <s v="Portland"/>
    <x v="5"/>
    <n v="0.34"/>
    <n v="1400"/>
    <n v="476.00000000000006"/>
    <n v="190.4"/>
    <n v="0.39999999999999997"/>
  </r>
  <r>
    <x v="4"/>
    <n v="1128299"/>
    <x v="212"/>
    <x v="2"/>
    <x v="22"/>
    <s v="Portland"/>
    <x v="0"/>
    <n v="0.24"/>
    <n v="1750"/>
    <n v="420"/>
    <n v="188.99999999999997"/>
    <n v="0.44999999999999996"/>
  </r>
  <r>
    <x v="4"/>
    <n v="1128299"/>
    <x v="212"/>
    <x v="2"/>
    <x v="22"/>
    <s v="Portland"/>
    <x v="1"/>
    <n v="0.31"/>
    <n v="1240"/>
    <n v="384.4"/>
    <n v="165.29199999999997"/>
    <n v="0.42999999999999994"/>
  </r>
  <r>
    <x v="4"/>
    <n v="1128299"/>
    <x v="212"/>
    <x v="2"/>
    <x v="22"/>
    <s v="Portland"/>
    <x v="2"/>
    <n v="0.34"/>
    <n v="1320"/>
    <n v="448.8"/>
    <n v="192.98399999999998"/>
    <n v="0.42999999999999994"/>
  </r>
  <r>
    <x v="4"/>
    <n v="1128299"/>
    <x v="212"/>
    <x v="1"/>
    <x v="23"/>
    <s v="New Orleans"/>
    <x v="3"/>
    <n v="0.33"/>
    <n v="750"/>
    <n v="247.5"/>
    <n v="116.32499999999999"/>
    <n v="0.47"/>
  </r>
  <r>
    <x v="4"/>
    <n v="1128299"/>
    <x v="212"/>
    <x v="1"/>
    <x v="23"/>
    <s v="New Orleans"/>
    <x v="4"/>
    <n v="0.33"/>
    <n v="530"/>
    <n v="174.9"/>
    <n v="82.203000000000003"/>
    <n v="0.47000000000000003"/>
  </r>
  <r>
    <x v="4"/>
    <n v="1128299"/>
    <x v="212"/>
    <x v="1"/>
    <x v="23"/>
    <s v="New Orleans"/>
    <x v="5"/>
    <n v="0.32"/>
    <n v="1310"/>
    <n v="419.2"/>
    <n v="155.10399999999998"/>
    <n v="0.37"/>
  </r>
  <r>
    <x v="4"/>
    <n v="1128299"/>
    <x v="221"/>
    <x v="1"/>
    <x v="23"/>
    <s v="New Orleans"/>
    <x v="0"/>
    <n v="0.28999999999999998"/>
    <n v="1790"/>
    <n v="519.09999999999991"/>
    <n v="238.78599999999994"/>
    <n v="0.45999999999999996"/>
  </r>
  <r>
    <x v="4"/>
    <n v="1128299"/>
    <x v="221"/>
    <x v="1"/>
    <x v="23"/>
    <s v="New Orleans"/>
    <x v="1"/>
    <n v="0.38"/>
    <n v="1200"/>
    <n v="456"/>
    <n v="200.64"/>
    <n v="0.43999999999999995"/>
  </r>
  <r>
    <x v="4"/>
    <n v="1128299"/>
    <x v="221"/>
    <x v="1"/>
    <x v="23"/>
    <s v="New Orleans"/>
    <x v="2"/>
    <n v="0.39"/>
    <n v="1200"/>
    <n v="468"/>
    <n v="210.59999999999997"/>
    <n v="0.44999999999999996"/>
  </r>
  <r>
    <x v="4"/>
    <n v="1128299"/>
    <x v="221"/>
    <x v="1"/>
    <x v="23"/>
    <s v="New Orleans"/>
    <x v="3"/>
    <n v="0.43"/>
    <n v="960"/>
    <n v="412.8"/>
    <n v="177.50399999999999"/>
    <n v="0.42999999999999994"/>
  </r>
  <r>
    <x v="4"/>
    <n v="1128299"/>
    <x v="221"/>
    <x v="1"/>
    <x v="23"/>
    <s v="New Orleans"/>
    <x v="4"/>
    <n v="0.4"/>
    <n v="500"/>
    <n v="200"/>
    <n v="102"/>
    <n v="0.51"/>
  </r>
  <r>
    <x v="4"/>
    <n v="1128299"/>
    <x v="221"/>
    <x v="1"/>
    <x v="23"/>
    <s v="New Orleans"/>
    <x v="5"/>
    <n v="0.28999999999999998"/>
    <n v="1090"/>
    <n v="316.09999999999997"/>
    <n v="116.95699999999998"/>
    <n v="0.37"/>
  </r>
  <r>
    <x v="4"/>
    <n v="1128299"/>
    <x v="240"/>
    <x v="1"/>
    <x v="23"/>
    <s v="New Orleans"/>
    <x v="0"/>
    <n v="0.38"/>
    <n v="1680"/>
    <n v="638.4"/>
    <n v="300.04799999999994"/>
    <n v="0.47"/>
  </r>
  <r>
    <x v="4"/>
    <n v="1128299"/>
    <x v="240"/>
    <x v="1"/>
    <x v="23"/>
    <s v="New Orleans"/>
    <x v="1"/>
    <n v="0.36"/>
    <n v="1070"/>
    <n v="385.2"/>
    <n v="177.19199999999998"/>
    <n v="0.45999999999999996"/>
  </r>
  <r>
    <x v="4"/>
    <n v="1128299"/>
    <x v="240"/>
    <x v="1"/>
    <x v="23"/>
    <s v="New Orleans"/>
    <x v="2"/>
    <n v="0.4"/>
    <n v="1200"/>
    <n v="480"/>
    <n v="201.6"/>
    <n v="0.42"/>
  </r>
  <r>
    <x v="4"/>
    <n v="1128299"/>
    <x v="240"/>
    <x v="1"/>
    <x v="23"/>
    <s v="New Orleans"/>
    <x v="3"/>
    <n v="0.27"/>
    <n v="910"/>
    <n v="245.70000000000002"/>
    <n v="110.565"/>
    <n v="0.44999999999999996"/>
  </r>
  <r>
    <x v="4"/>
    <n v="1128299"/>
    <x v="240"/>
    <x v="1"/>
    <x v="23"/>
    <s v="New Orleans"/>
    <x v="4"/>
    <n v="0.34"/>
    <n v="560"/>
    <n v="190.4"/>
    <n v="97.103999999999999"/>
    <n v="0.51"/>
  </r>
  <r>
    <x v="4"/>
    <n v="1128299"/>
    <x v="240"/>
    <x v="1"/>
    <x v="23"/>
    <s v="New Orleans"/>
    <x v="5"/>
    <n v="0.39"/>
    <n v="1230"/>
    <n v="479.7"/>
    <n v="177.489"/>
    <n v="0.37"/>
  </r>
  <r>
    <x v="4"/>
    <n v="1128299"/>
    <x v="271"/>
    <x v="1"/>
    <x v="23"/>
    <s v="New Orleans"/>
    <x v="0"/>
    <n v="0.32"/>
    <n v="1760"/>
    <n v="563.20000000000005"/>
    <n v="242.17599999999999"/>
    <n v="0.42999999999999994"/>
  </r>
  <r>
    <x v="4"/>
    <n v="1128299"/>
    <x v="271"/>
    <x v="1"/>
    <x v="23"/>
    <s v="New Orleans"/>
    <x v="1"/>
    <n v="0.4"/>
    <n v="1280"/>
    <n v="512"/>
    <n v="225.27999999999997"/>
    <n v="0.43999999999999995"/>
  </r>
  <r>
    <x v="4"/>
    <n v="1128299"/>
    <x v="271"/>
    <x v="1"/>
    <x v="23"/>
    <s v="New Orleans"/>
    <x v="2"/>
    <n v="0.37"/>
    <n v="1360"/>
    <n v="503.2"/>
    <n v="211.34399999999999"/>
    <n v="0.42"/>
  </r>
  <r>
    <x v="4"/>
    <n v="1128299"/>
    <x v="271"/>
    <x v="1"/>
    <x v="23"/>
    <s v="New Orleans"/>
    <x v="3"/>
    <n v="0.33"/>
    <n v="1010"/>
    <n v="333.3"/>
    <n v="143.31899999999999"/>
    <n v="0.42999999999999994"/>
  </r>
  <r>
    <x v="4"/>
    <n v="1128299"/>
    <x v="271"/>
    <x v="1"/>
    <x v="23"/>
    <s v="New Orleans"/>
    <x v="4"/>
    <n v="0.32"/>
    <n v="770"/>
    <n v="246.4"/>
    <n v="118.27199999999999"/>
    <n v="0.48"/>
  </r>
  <r>
    <x v="4"/>
    <n v="1128299"/>
    <x v="271"/>
    <x v="1"/>
    <x v="23"/>
    <s v="New Orleans"/>
    <x v="5"/>
    <n v="0.46"/>
    <n v="1780"/>
    <n v="818.80000000000007"/>
    <n v="327.52"/>
    <n v="0.39999999999999997"/>
  </r>
  <r>
    <x v="4"/>
    <n v="1128299"/>
    <x v="301"/>
    <x v="1"/>
    <x v="23"/>
    <s v="New Orleans"/>
    <x v="0"/>
    <n v="0.47"/>
    <n v="2560"/>
    <n v="1203.1999999999998"/>
    <n v="565.50399999999991"/>
    <n v="0.47"/>
  </r>
  <r>
    <x v="4"/>
    <n v="1128299"/>
    <x v="301"/>
    <x v="1"/>
    <x v="23"/>
    <s v="New Orleans"/>
    <x v="1"/>
    <n v="0.55000000000000004"/>
    <n v="2240"/>
    <n v="1232"/>
    <n v="554.4"/>
    <n v="0.44999999999999996"/>
  </r>
  <r>
    <x v="4"/>
    <n v="1128299"/>
    <x v="301"/>
    <x v="1"/>
    <x v="23"/>
    <s v="New Orleans"/>
    <x v="2"/>
    <n v="0.55000000000000004"/>
    <n v="2100"/>
    <n v="1155"/>
    <n v="508.19999999999993"/>
    <n v="0.43999999999999995"/>
  </r>
  <r>
    <x v="4"/>
    <n v="1128299"/>
    <x v="301"/>
    <x v="1"/>
    <x v="23"/>
    <s v="New Orleans"/>
    <x v="3"/>
    <n v="0.59"/>
    <n v="1840"/>
    <n v="1085.5999999999999"/>
    <n v="510.23199999999991"/>
    <n v="0.47"/>
  </r>
  <r>
    <x v="4"/>
    <n v="1128299"/>
    <x v="301"/>
    <x v="1"/>
    <x v="23"/>
    <s v="New Orleans"/>
    <x v="4"/>
    <n v="0.7"/>
    <n v="1530"/>
    <n v="1071"/>
    <n v="503.37"/>
    <n v="0.47000000000000003"/>
  </r>
  <r>
    <x v="4"/>
    <n v="1128299"/>
    <x v="301"/>
    <x v="1"/>
    <x v="23"/>
    <s v="New Orleans"/>
    <x v="5"/>
    <n v="0.8"/>
    <n v="2480"/>
    <n v="1984"/>
    <n v="813.43999999999994"/>
    <n v="0.41"/>
  </r>
  <r>
    <x v="4"/>
    <n v="1128299"/>
    <x v="330"/>
    <x v="1"/>
    <x v="23"/>
    <s v="New Orleans"/>
    <x v="0"/>
    <n v="0.62"/>
    <n v="3060"/>
    <n v="1897.2"/>
    <n v="815.79599999999994"/>
    <n v="0.42999999999999994"/>
  </r>
  <r>
    <x v="4"/>
    <n v="1128299"/>
    <x v="330"/>
    <x v="1"/>
    <x v="23"/>
    <s v="New Orleans"/>
    <x v="1"/>
    <n v="0.67"/>
    <n v="2480"/>
    <n v="1661.6000000000001"/>
    <n v="764.33600000000001"/>
    <n v="0.45999999999999996"/>
  </r>
  <r>
    <x v="4"/>
    <n v="1128299"/>
    <x v="330"/>
    <x v="1"/>
    <x v="23"/>
    <s v="New Orleans"/>
    <x v="2"/>
    <n v="0.69"/>
    <n v="2100"/>
    <n v="1449"/>
    <n v="681.03"/>
    <n v="0.47"/>
  </r>
  <r>
    <x v="4"/>
    <n v="1128299"/>
    <x v="330"/>
    <x v="1"/>
    <x v="23"/>
    <s v="New Orleans"/>
    <x v="3"/>
    <n v="0.62"/>
    <n v="1980"/>
    <n v="1227.5999999999999"/>
    <n v="552.41999999999996"/>
    <n v="0.44999999999999996"/>
  </r>
  <r>
    <x v="4"/>
    <n v="1128299"/>
    <x v="330"/>
    <x v="1"/>
    <x v="23"/>
    <s v="New Orleans"/>
    <x v="4"/>
    <n v="0.73"/>
    <n v="2210"/>
    <n v="1613.3"/>
    <n v="790.51699999999994"/>
    <n v="0.49"/>
  </r>
  <r>
    <x v="4"/>
    <n v="1128299"/>
    <x v="330"/>
    <x v="1"/>
    <x v="23"/>
    <s v="New Orleans"/>
    <x v="5"/>
    <n v="0.81"/>
    <n v="2080"/>
    <n v="1684.8000000000002"/>
    <n v="690.76800000000003"/>
    <n v="0.41"/>
  </r>
  <r>
    <x v="4"/>
    <n v="1128299"/>
    <x v="362"/>
    <x v="1"/>
    <x v="23"/>
    <s v="New Orleans"/>
    <x v="0"/>
    <n v="0.73"/>
    <n v="2550"/>
    <n v="1861.5"/>
    <n v="874.90499999999997"/>
    <n v="0.47"/>
  </r>
  <r>
    <x v="4"/>
    <n v="1128299"/>
    <x v="362"/>
    <x v="1"/>
    <x v="23"/>
    <s v="New Orleans"/>
    <x v="1"/>
    <n v="0.56999999999999995"/>
    <n v="2560"/>
    <n v="1459.1999999999998"/>
    <n v="642.04799999999989"/>
    <n v="0.43999999999999995"/>
  </r>
  <r>
    <x v="4"/>
    <n v="1128299"/>
    <x v="362"/>
    <x v="1"/>
    <x v="23"/>
    <s v="New Orleans"/>
    <x v="2"/>
    <n v="0.5"/>
    <n v="2170"/>
    <n v="1085"/>
    <n v="455.7"/>
    <n v="0.42"/>
  </r>
  <r>
    <x v="4"/>
    <n v="1128299"/>
    <x v="362"/>
    <x v="1"/>
    <x v="23"/>
    <s v="New Orleans"/>
    <x v="3"/>
    <n v="0.55000000000000004"/>
    <n v="1430"/>
    <n v="786.50000000000011"/>
    <n v="369.65500000000003"/>
    <n v="0.47"/>
  </r>
  <r>
    <x v="4"/>
    <n v="1128299"/>
    <x v="362"/>
    <x v="1"/>
    <x v="23"/>
    <s v="New Orleans"/>
    <x v="4"/>
    <n v="0.47"/>
    <n v="1520"/>
    <n v="714.4"/>
    <n v="350.05599999999998"/>
    <n v="0.49"/>
  </r>
  <r>
    <x v="4"/>
    <n v="1128299"/>
    <x v="362"/>
    <x v="1"/>
    <x v="23"/>
    <s v="New Orleans"/>
    <x v="5"/>
    <n v="0.46"/>
    <n v="1020"/>
    <n v="469.20000000000005"/>
    <n v="178.29600000000002"/>
    <n v="0.38"/>
  </r>
  <r>
    <x v="4"/>
    <n v="1128299"/>
    <x v="394"/>
    <x v="1"/>
    <x v="23"/>
    <s v="New Orleans"/>
    <x v="0"/>
    <n v="0.33"/>
    <n v="1750"/>
    <n v="577.5"/>
    <n v="242.54999999999998"/>
    <n v="0.42"/>
  </r>
  <r>
    <x v="4"/>
    <n v="1128299"/>
    <x v="394"/>
    <x v="1"/>
    <x v="23"/>
    <s v="New Orleans"/>
    <x v="1"/>
    <n v="0.4"/>
    <n v="1750"/>
    <n v="700"/>
    <n v="300.99999999999994"/>
    <n v="0.42999999999999994"/>
  </r>
  <r>
    <x v="4"/>
    <n v="1128299"/>
    <x v="394"/>
    <x v="1"/>
    <x v="23"/>
    <s v="New Orleans"/>
    <x v="2"/>
    <n v="0.3"/>
    <n v="960"/>
    <n v="288"/>
    <n v="132.47999999999999"/>
    <n v="0.45999999999999996"/>
  </r>
  <r>
    <x v="4"/>
    <n v="1128299"/>
    <x v="394"/>
    <x v="1"/>
    <x v="23"/>
    <s v="New Orleans"/>
    <x v="3"/>
    <n v="0.34"/>
    <n v="800"/>
    <n v="272"/>
    <n v="114.24"/>
    <n v="0.42"/>
  </r>
  <r>
    <x v="4"/>
    <n v="1128299"/>
    <x v="394"/>
    <x v="1"/>
    <x v="23"/>
    <s v="New Orleans"/>
    <x v="4"/>
    <n v="0.41"/>
    <n v="830"/>
    <n v="340.29999999999995"/>
    <n v="163.34399999999997"/>
    <n v="0.48"/>
  </r>
  <r>
    <x v="4"/>
    <n v="1128299"/>
    <x v="394"/>
    <x v="1"/>
    <x v="23"/>
    <s v="New Orleans"/>
    <x v="5"/>
    <n v="0.3"/>
    <n v="900"/>
    <n v="270"/>
    <n v="107.99999999999999"/>
    <n v="0.39999999999999997"/>
  </r>
  <r>
    <x v="4"/>
    <n v="1128299"/>
    <x v="423"/>
    <x v="1"/>
    <x v="23"/>
    <s v="New Orleans"/>
    <x v="0"/>
    <n v="0.25"/>
    <n v="1240"/>
    <n v="310"/>
    <n v="133.29999999999998"/>
    <n v="0.42999999999999994"/>
  </r>
  <r>
    <x v="4"/>
    <n v="1128299"/>
    <x v="423"/>
    <x v="1"/>
    <x v="23"/>
    <s v="New Orleans"/>
    <x v="1"/>
    <n v="0.34"/>
    <n v="1840"/>
    <n v="625.6"/>
    <n v="281.52"/>
    <n v="0.44999999999999996"/>
  </r>
  <r>
    <x v="4"/>
    <n v="1128299"/>
    <x v="423"/>
    <x v="1"/>
    <x v="23"/>
    <s v="New Orleans"/>
    <x v="2"/>
    <n v="0.33"/>
    <n v="1280"/>
    <n v="422.40000000000003"/>
    <n v="190.07999999999998"/>
    <n v="0.44999999999999996"/>
  </r>
  <r>
    <x v="4"/>
    <n v="1128299"/>
    <x v="423"/>
    <x v="1"/>
    <x v="23"/>
    <s v="New Orleans"/>
    <x v="3"/>
    <n v="0.31"/>
    <n v="1200"/>
    <n v="372"/>
    <n v="159.95999999999998"/>
    <n v="0.42999999999999994"/>
  </r>
  <r>
    <x v="4"/>
    <n v="1128299"/>
    <x v="423"/>
    <x v="1"/>
    <x v="23"/>
    <s v="New Orleans"/>
    <x v="4"/>
    <n v="0.39"/>
    <n v="1120"/>
    <n v="436.8"/>
    <n v="209.66399999999999"/>
    <n v="0.48"/>
  </r>
  <r>
    <x v="4"/>
    <n v="1128299"/>
    <x v="423"/>
    <x v="1"/>
    <x v="23"/>
    <s v="New Orleans"/>
    <x v="5"/>
    <n v="0.44"/>
    <n v="1400"/>
    <n v="616"/>
    <n v="246.39999999999998"/>
    <n v="0.39999999999999997"/>
  </r>
  <r>
    <x v="4"/>
    <n v="1128299"/>
    <x v="454"/>
    <x v="1"/>
    <x v="23"/>
    <s v="New Orleans"/>
    <x v="0"/>
    <n v="0.28000000000000003"/>
    <n v="2190"/>
    <n v="613.20000000000005"/>
    <n v="288.20400000000001"/>
    <n v="0.47"/>
  </r>
  <r>
    <x v="4"/>
    <n v="1128299"/>
    <x v="454"/>
    <x v="1"/>
    <x v="23"/>
    <s v="New Orleans"/>
    <x v="1"/>
    <n v="0.35"/>
    <n v="2240"/>
    <n v="784"/>
    <n v="368.47999999999996"/>
    <n v="0.47"/>
  </r>
  <r>
    <x v="4"/>
    <n v="1128299"/>
    <x v="454"/>
    <x v="1"/>
    <x v="23"/>
    <s v="New Orleans"/>
    <x v="2"/>
    <n v="0.3"/>
    <n v="1580"/>
    <n v="474"/>
    <n v="218.04"/>
    <n v="0.45999999999999996"/>
  </r>
  <r>
    <x v="4"/>
    <n v="1128299"/>
    <x v="454"/>
    <x v="1"/>
    <x v="23"/>
    <s v="New Orleans"/>
    <x v="3"/>
    <n v="0.4"/>
    <n v="1550"/>
    <n v="620"/>
    <n v="285.2"/>
    <n v="0.45999999999999996"/>
  </r>
  <r>
    <x v="4"/>
    <n v="1128299"/>
    <x v="454"/>
    <x v="1"/>
    <x v="23"/>
    <s v="New Orleans"/>
    <x v="4"/>
    <n v="0.53"/>
    <n v="1470"/>
    <n v="779.1"/>
    <n v="366.17700000000002"/>
    <n v="0.47000000000000003"/>
  </r>
  <r>
    <x v="4"/>
    <n v="1128299"/>
    <x v="454"/>
    <x v="1"/>
    <x v="23"/>
    <s v="New Orleans"/>
    <x v="5"/>
    <n v="0.64"/>
    <n v="1800"/>
    <n v="1152"/>
    <n v="472.32"/>
    <n v="0.41"/>
  </r>
  <r>
    <x v="4"/>
    <n v="1128299"/>
    <x v="483"/>
    <x v="1"/>
    <x v="23"/>
    <s v="New Orleans"/>
    <x v="0"/>
    <n v="0.46"/>
    <n v="2720"/>
    <n v="1251.2"/>
    <n v="575.55200000000002"/>
    <n v="0.45999999999999996"/>
  </r>
  <r>
    <x v="4"/>
    <n v="1128299"/>
    <x v="483"/>
    <x v="1"/>
    <x v="23"/>
    <s v="New Orleans"/>
    <x v="1"/>
    <n v="0.52"/>
    <n v="2480"/>
    <n v="1289.6000000000001"/>
    <n v="567.42399999999998"/>
    <n v="0.43999999999999995"/>
  </r>
  <r>
    <x v="0"/>
    <n v="1128299"/>
    <x v="483"/>
    <x v="1"/>
    <x v="23"/>
    <s v="New Orleans"/>
    <x v="2"/>
    <n v="0.53"/>
    <n v="1920"/>
    <n v="1017.6"/>
    <n v="437.56799999999993"/>
    <n v="0.42999999999999994"/>
  </r>
  <r>
    <x v="0"/>
    <n v="1128299"/>
    <x v="483"/>
    <x v="1"/>
    <x v="23"/>
    <s v="New Orleans"/>
    <x v="3"/>
    <n v="0.53"/>
    <n v="1920"/>
    <n v="1017.6"/>
    <n v="478.27199999999999"/>
    <n v="0.47"/>
  </r>
  <r>
    <x v="0"/>
    <n v="1128299"/>
    <x v="483"/>
    <x v="1"/>
    <x v="23"/>
    <s v="New Orleans"/>
    <x v="4"/>
    <n v="0.55000000000000004"/>
    <n v="1680"/>
    <n v="924.00000000000011"/>
    <n v="443.52000000000004"/>
    <n v="0.48"/>
  </r>
  <r>
    <x v="0"/>
    <n v="1128299"/>
    <x v="483"/>
    <x v="1"/>
    <x v="23"/>
    <s v="New Orleans"/>
    <x v="5"/>
    <n v="0.59"/>
    <n v="1940"/>
    <n v="1144.5999999999999"/>
    <n v="457.83999999999992"/>
    <n v="0.39999999999999997"/>
  </r>
  <r>
    <x v="0"/>
    <n v="1197831"/>
    <x v="169"/>
    <x v="1"/>
    <x v="23"/>
    <s v="New Orleans"/>
    <x v="0"/>
    <n v="0.14000000000000001"/>
    <n v="2230"/>
    <n v="312.20000000000005"/>
    <n v="106.14800000000001"/>
    <n v="0.33999999999999997"/>
  </r>
  <r>
    <x v="0"/>
    <n v="1197831"/>
    <x v="169"/>
    <x v="1"/>
    <x v="23"/>
    <s v="New Orleans"/>
    <x v="1"/>
    <n v="0.2"/>
    <n v="2090"/>
    <n v="418"/>
    <n v="150.47999999999999"/>
    <n v="0.36"/>
  </r>
  <r>
    <x v="0"/>
    <n v="1197831"/>
    <x v="169"/>
    <x v="1"/>
    <x v="23"/>
    <s v="New Orleans"/>
    <x v="2"/>
    <n v="0.21"/>
    <n v="1620"/>
    <n v="340.2"/>
    <n v="125.874"/>
    <n v="0.37"/>
  </r>
  <r>
    <x v="0"/>
    <n v="1197831"/>
    <x v="169"/>
    <x v="1"/>
    <x v="23"/>
    <s v="New Orleans"/>
    <x v="3"/>
    <n v="0.26"/>
    <n v="1660"/>
    <n v="431.6"/>
    <n v="181.27200000000002"/>
    <n v="0.42000000000000004"/>
  </r>
  <r>
    <x v="0"/>
    <n v="1197831"/>
    <x v="169"/>
    <x v="1"/>
    <x v="23"/>
    <s v="New Orleans"/>
    <x v="4"/>
    <n v="0.28000000000000003"/>
    <n v="1110"/>
    <n v="310.8"/>
    <n v="87.024000000000015"/>
    <n v="0.28000000000000003"/>
  </r>
  <r>
    <x v="4"/>
    <n v="1197831"/>
    <x v="169"/>
    <x v="1"/>
    <x v="23"/>
    <s v="New Orleans"/>
    <x v="5"/>
    <n v="0.23"/>
    <n v="1470"/>
    <n v="338.1"/>
    <n v="169.05"/>
    <n v="0.5"/>
  </r>
  <r>
    <x v="0"/>
    <n v="1197831"/>
    <x v="199"/>
    <x v="1"/>
    <x v="23"/>
    <s v="New Orleans"/>
    <x v="0"/>
    <n v="0.18"/>
    <n v="2000"/>
    <n v="360"/>
    <n v="115.2"/>
    <n v="0.32"/>
  </r>
  <r>
    <x v="0"/>
    <n v="1197831"/>
    <x v="199"/>
    <x v="1"/>
    <x v="23"/>
    <s v="New Orleans"/>
    <x v="1"/>
    <n v="0.28000000000000003"/>
    <n v="1800"/>
    <n v="504.00000000000006"/>
    <n v="166.32"/>
    <n v="0.32999999999999996"/>
  </r>
  <r>
    <x v="0"/>
    <n v="1197831"/>
    <x v="199"/>
    <x v="1"/>
    <x v="23"/>
    <s v="New Orleans"/>
    <x v="2"/>
    <n v="0.28000000000000003"/>
    <n v="1280"/>
    <n v="358.40000000000003"/>
    <n v="125.44"/>
    <n v="0.35"/>
  </r>
  <r>
    <x v="0"/>
    <n v="1197831"/>
    <x v="199"/>
    <x v="2"/>
    <x v="24"/>
    <s v="Boise"/>
    <x v="3"/>
    <n v="0.27"/>
    <n v="1160"/>
    <n v="313.20000000000005"/>
    <n v="131.54400000000004"/>
    <n v="0.42000000000000004"/>
  </r>
  <r>
    <x v="0"/>
    <n v="1197831"/>
    <x v="199"/>
    <x v="2"/>
    <x v="24"/>
    <s v="Boise"/>
    <x v="4"/>
    <n v="0.31"/>
    <n v="880"/>
    <n v="272.8"/>
    <n v="81.84"/>
    <n v="0.3"/>
  </r>
  <r>
    <x v="0"/>
    <n v="1197831"/>
    <x v="199"/>
    <x v="2"/>
    <x v="24"/>
    <s v="Boise"/>
    <x v="5"/>
    <n v="0.26"/>
    <n v="1350"/>
    <n v="351"/>
    <n v="182.52"/>
    <n v="0.52"/>
  </r>
  <r>
    <x v="0"/>
    <n v="1197831"/>
    <x v="708"/>
    <x v="2"/>
    <x v="24"/>
    <s v="Boise"/>
    <x v="0"/>
    <n v="0.21"/>
    <n v="2000"/>
    <n v="420"/>
    <n v="155.4"/>
    <n v="0.37"/>
  </r>
  <r>
    <x v="0"/>
    <n v="1197831"/>
    <x v="708"/>
    <x v="2"/>
    <x v="24"/>
    <s v="Boise"/>
    <x v="1"/>
    <n v="0.27"/>
    <n v="1880"/>
    <n v="507.6"/>
    <n v="197.964"/>
    <n v="0.38999999999999996"/>
  </r>
  <r>
    <x v="0"/>
    <n v="1197831"/>
    <x v="708"/>
    <x v="2"/>
    <x v="24"/>
    <s v="Boise"/>
    <x v="2"/>
    <n v="0.2"/>
    <n v="1350"/>
    <n v="270"/>
    <n v="102.6"/>
    <n v="0.38"/>
  </r>
  <r>
    <x v="0"/>
    <n v="1197831"/>
    <x v="708"/>
    <x v="2"/>
    <x v="24"/>
    <s v="Boise"/>
    <x v="3"/>
    <n v="0.26"/>
    <n v="1120"/>
    <n v="291.2"/>
    <n v="136.864"/>
    <n v="0.47000000000000003"/>
  </r>
  <r>
    <x v="4"/>
    <n v="1197831"/>
    <x v="708"/>
    <x v="2"/>
    <x v="24"/>
    <s v="Boise"/>
    <x v="4"/>
    <n v="0.32"/>
    <n v="880"/>
    <n v="281.60000000000002"/>
    <n v="98.56"/>
    <n v="0.35"/>
  </r>
  <r>
    <x v="4"/>
    <n v="1197831"/>
    <x v="708"/>
    <x v="2"/>
    <x v="24"/>
    <s v="Boise"/>
    <x v="5"/>
    <n v="0.25"/>
    <n v="1240"/>
    <n v="310"/>
    <n v="164.3"/>
    <n v="0.53"/>
  </r>
  <r>
    <x v="4"/>
    <n v="1197831"/>
    <x v="723"/>
    <x v="2"/>
    <x v="24"/>
    <s v="Boise"/>
    <x v="0"/>
    <n v="0.15"/>
    <n v="2150"/>
    <n v="322.5"/>
    <n v="135.44999999999999"/>
    <n v="0.42"/>
  </r>
  <r>
    <x v="4"/>
    <n v="1197831"/>
    <x v="723"/>
    <x v="2"/>
    <x v="24"/>
    <s v="Boise"/>
    <x v="1"/>
    <n v="0.21"/>
    <n v="2150"/>
    <n v="451.5"/>
    <n v="176.08499999999998"/>
    <n v="0.38999999999999996"/>
  </r>
  <r>
    <x v="4"/>
    <n v="1197831"/>
    <x v="723"/>
    <x v="2"/>
    <x v="24"/>
    <s v="Boise"/>
    <x v="2"/>
    <n v="0.19"/>
    <n v="1620"/>
    <n v="307.8"/>
    <n v="113.88600000000001"/>
    <n v="0.37"/>
  </r>
  <r>
    <x v="4"/>
    <n v="1197831"/>
    <x v="723"/>
    <x v="2"/>
    <x v="24"/>
    <s v="Boise"/>
    <x v="3"/>
    <n v="0.2"/>
    <n v="1160"/>
    <n v="232"/>
    <n v="113.67999999999999"/>
    <n v="0.49"/>
  </r>
  <r>
    <x v="4"/>
    <n v="1197831"/>
    <x v="723"/>
    <x v="2"/>
    <x v="24"/>
    <s v="Boise"/>
    <x v="4"/>
    <n v="0.27"/>
    <n v="910"/>
    <n v="245.70000000000002"/>
    <n v="78.624000000000009"/>
    <n v="0.32"/>
  </r>
  <r>
    <x v="4"/>
    <n v="1197831"/>
    <x v="723"/>
    <x v="2"/>
    <x v="24"/>
    <s v="Boise"/>
    <x v="5"/>
    <n v="0.23"/>
    <n v="1760"/>
    <n v="404.8"/>
    <n v="230.73600000000002"/>
    <n v="0.57000000000000006"/>
  </r>
  <r>
    <x v="4"/>
    <n v="1197831"/>
    <x v="258"/>
    <x v="2"/>
    <x v="24"/>
    <s v="Boise"/>
    <x v="0"/>
    <n v="0.14000000000000001"/>
    <n v="2100"/>
    <n v="294"/>
    <n v="123.47999999999999"/>
    <n v="0.42"/>
  </r>
  <r>
    <x v="4"/>
    <n v="1197831"/>
    <x v="258"/>
    <x v="2"/>
    <x v="24"/>
    <s v="Boise"/>
    <x v="1"/>
    <n v="0.22"/>
    <n v="2470"/>
    <n v="543.4"/>
    <n v="222.79399999999998"/>
    <n v="0.41"/>
  </r>
  <r>
    <x v="4"/>
    <n v="1197831"/>
    <x v="258"/>
    <x v="2"/>
    <x v="24"/>
    <s v="Boise"/>
    <x v="2"/>
    <n v="0.18"/>
    <n v="1840"/>
    <n v="331.2"/>
    <n v="129.16799999999998"/>
    <n v="0.38999999999999996"/>
  </r>
  <r>
    <x v="4"/>
    <n v="1197831"/>
    <x v="258"/>
    <x v="2"/>
    <x v="24"/>
    <s v="Boise"/>
    <x v="3"/>
    <n v="0.24"/>
    <n v="1550"/>
    <n v="372"/>
    <n v="186"/>
    <n v="0.5"/>
  </r>
  <r>
    <x v="4"/>
    <n v="1197831"/>
    <x v="258"/>
    <x v="2"/>
    <x v="24"/>
    <s v="Boise"/>
    <x v="4"/>
    <n v="0.34"/>
    <n v="1200"/>
    <n v="408.00000000000006"/>
    <n v="142.80000000000001"/>
    <n v="0.35"/>
  </r>
  <r>
    <x v="4"/>
    <n v="1197831"/>
    <x v="258"/>
    <x v="2"/>
    <x v="24"/>
    <s v="Boise"/>
    <x v="5"/>
    <n v="0.33"/>
    <n v="2400"/>
    <n v="792"/>
    <n v="435.6"/>
    <n v="0.55000000000000004"/>
  </r>
  <r>
    <x v="4"/>
    <n v="1197831"/>
    <x v="288"/>
    <x v="2"/>
    <x v="24"/>
    <s v="Boise"/>
    <x v="0"/>
    <n v="0.31"/>
    <n v="2330"/>
    <n v="722.3"/>
    <n v="274.47399999999999"/>
    <n v="0.38"/>
  </r>
  <r>
    <x v="4"/>
    <n v="1197831"/>
    <x v="288"/>
    <x v="2"/>
    <x v="24"/>
    <s v="Boise"/>
    <x v="1"/>
    <n v="0.35"/>
    <n v="2630"/>
    <n v="920.49999999999989"/>
    <n v="377.40499999999992"/>
    <n v="0.41"/>
  </r>
  <r>
    <x v="4"/>
    <n v="1197831"/>
    <x v="288"/>
    <x v="2"/>
    <x v="24"/>
    <s v="Boise"/>
    <x v="2"/>
    <n v="0.34"/>
    <n v="1860"/>
    <n v="632.40000000000009"/>
    <n v="259.28400000000005"/>
    <n v="0.41"/>
  </r>
  <r>
    <x v="4"/>
    <n v="1197831"/>
    <x v="288"/>
    <x v="2"/>
    <x v="24"/>
    <s v="Boise"/>
    <x v="3"/>
    <n v="0.33"/>
    <n v="1870"/>
    <n v="617.1"/>
    <n v="302.37900000000002"/>
    <n v="0.49"/>
  </r>
  <r>
    <x v="4"/>
    <n v="1197831"/>
    <x v="288"/>
    <x v="2"/>
    <x v="24"/>
    <s v="Boise"/>
    <x v="4"/>
    <n v="0.43"/>
    <n v="1580"/>
    <n v="679.4"/>
    <n v="230.99599999999998"/>
    <n v="0.33999999999999997"/>
  </r>
  <r>
    <x v="4"/>
    <n v="1197831"/>
    <x v="288"/>
    <x v="2"/>
    <x v="24"/>
    <s v="Boise"/>
    <x v="5"/>
    <n v="0.39"/>
    <n v="2480"/>
    <n v="967.2"/>
    <n v="531.96"/>
    <n v="0.55000000000000004"/>
  </r>
  <r>
    <x v="4"/>
    <n v="1197831"/>
    <x v="320"/>
    <x v="2"/>
    <x v="24"/>
    <s v="Boise"/>
    <x v="0"/>
    <n v="0.35"/>
    <n v="2640"/>
    <n v="923.99999999999989"/>
    <n v="425.03999999999991"/>
    <n v="0.45999999999999996"/>
  </r>
  <r>
    <x v="4"/>
    <n v="1197831"/>
    <x v="320"/>
    <x v="2"/>
    <x v="24"/>
    <s v="Boise"/>
    <x v="1"/>
    <n v="0.4"/>
    <n v="2710"/>
    <n v="1084"/>
    <n v="466.11999999999995"/>
    <n v="0.42999999999999994"/>
  </r>
  <r>
    <x v="4"/>
    <n v="1197831"/>
    <x v="320"/>
    <x v="2"/>
    <x v="24"/>
    <s v="Boise"/>
    <x v="2"/>
    <n v="0.34"/>
    <n v="2780"/>
    <n v="945.2"/>
    <n v="396.98399999999998"/>
    <n v="0.42"/>
  </r>
  <r>
    <x v="4"/>
    <n v="1197831"/>
    <x v="320"/>
    <x v="2"/>
    <x v="24"/>
    <s v="Boise"/>
    <x v="3"/>
    <n v="0.38"/>
    <n v="1580"/>
    <n v="600.4"/>
    <n v="318.21199999999999"/>
    <n v="0.53"/>
  </r>
  <r>
    <x v="4"/>
    <n v="1197831"/>
    <x v="320"/>
    <x v="2"/>
    <x v="24"/>
    <s v="Boise"/>
    <x v="4"/>
    <n v="0.43"/>
    <n v="1730"/>
    <n v="743.9"/>
    <n v="297.55999999999995"/>
    <n v="0.39999999999999997"/>
  </r>
  <r>
    <x v="0"/>
    <n v="1197831"/>
    <x v="320"/>
    <x v="2"/>
    <x v="24"/>
    <s v="Boise"/>
    <x v="5"/>
    <n v="0.51"/>
    <n v="2640"/>
    <n v="1346.4"/>
    <n v="794.3760000000002"/>
    <n v="0.59000000000000008"/>
  </r>
  <r>
    <x v="0"/>
    <n v="1197831"/>
    <x v="353"/>
    <x v="2"/>
    <x v="24"/>
    <s v="Boise"/>
    <x v="0"/>
    <n v="0.38"/>
    <n v="2330"/>
    <n v="885.4"/>
    <n v="371.86799999999999"/>
    <n v="0.42"/>
  </r>
  <r>
    <x v="0"/>
    <n v="1197831"/>
    <x v="353"/>
    <x v="2"/>
    <x v="24"/>
    <s v="Boise"/>
    <x v="1"/>
    <n v="0.37"/>
    <n v="2550"/>
    <n v="943.5"/>
    <n v="405.70499999999993"/>
    <n v="0.42999999999999994"/>
  </r>
  <r>
    <x v="0"/>
    <n v="1197831"/>
    <x v="353"/>
    <x v="2"/>
    <x v="24"/>
    <s v="Boise"/>
    <x v="2"/>
    <n v="0.39"/>
    <n v="3050"/>
    <n v="1189.5"/>
    <n v="511.4849999999999"/>
    <n v="0.42999999999999994"/>
  </r>
  <r>
    <x v="0"/>
    <n v="1197831"/>
    <x v="353"/>
    <x v="2"/>
    <x v="24"/>
    <s v="Boise"/>
    <x v="3"/>
    <n v="0.33"/>
    <n v="1620"/>
    <n v="534.6"/>
    <n v="294.03000000000003"/>
    <n v="0.55000000000000004"/>
  </r>
  <r>
    <x v="2"/>
    <n v="1197831"/>
    <x v="353"/>
    <x v="2"/>
    <x v="24"/>
    <s v="Boise"/>
    <x v="4"/>
    <n v="0.39"/>
    <n v="1660"/>
    <n v="647.4"/>
    <n v="271.90799999999996"/>
    <n v="0.42"/>
  </r>
  <r>
    <x v="2"/>
    <n v="1197831"/>
    <x v="353"/>
    <x v="2"/>
    <x v="24"/>
    <s v="Boise"/>
    <x v="5"/>
    <n v="0.44"/>
    <n v="2390"/>
    <n v="1051.5999999999999"/>
    <n v="641.476"/>
    <n v="0.6100000000000001"/>
  </r>
  <r>
    <x v="2"/>
    <n v="1197831"/>
    <x v="381"/>
    <x v="2"/>
    <x v="24"/>
    <s v="Boise"/>
    <x v="0"/>
    <n v="0.41"/>
    <n v="2300"/>
    <n v="943"/>
    <n v="433.78"/>
    <n v="0.45999999999999996"/>
  </r>
  <r>
    <x v="2"/>
    <n v="1197831"/>
    <x v="381"/>
    <x v="2"/>
    <x v="24"/>
    <s v="Boise"/>
    <x v="1"/>
    <n v="0.38"/>
    <n v="2190"/>
    <n v="832.2"/>
    <n v="357.84599999999995"/>
    <n v="0.42999999999999994"/>
  </r>
  <r>
    <x v="2"/>
    <n v="1197831"/>
    <x v="381"/>
    <x v="2"/>
    <x v="24"/>
    <s v="Boise"/>
    <x v="2"/>
    <n v="0.43"/>
    <n v="2030"/>
    <n v="872.9"/>
    <n v="392.80499999999995"/>
    <n v="0.44999999999999996"/>
  </r>
  <r>
    <x v="2"/>
    <n v="1197831"/>
    <x v="381"/>
    <x v="2"/>
    <x v="24"/>
    <s v="Boise"/>
    <x v="3"/>
    <n v="0.4"/>
    <n v="1360"/>
    <n v="544"/>
    <n v="299.20000000000005"/>
    <n v="0.55000000000000004"/>
  </r>
  <r>
    <x v="2"/>
    <n v="1197831"/>
    <x v="381"/>
    <x v="2"/>
    <x v="24"/>
    <s v="Boise"/>
    <x v="4"/>
    <n v="0.42"/>
    <n v="1400"/>
    <n v="588"/>
    <n v="241.07999999999998"/>
    <n v="0.41"/>
  </r>
  <r>
    <x v="2"/>
    <n v="1197831"/>
    <x v="381"/>
    <x v="2"/>
    <x v="24"/>
    <s v="Boise"/>
    <x v="5"/>
    <n v="0.36"/>
    <n v="2000"/>
    <n v="720"/>
    <n v="417.6"/>
    <n v="0.58000000000000007"/>
  </r>
  <r>
    <x v="2"/>
    <n v="1197831"/>
    <x v="410"/>
    <x v="2"/>
    <x v="24"/>
    <s v="Boise"/>
    <x v="0"/>
    <n v="0.3"/>
    <n v="2010"/>
    <n v="603"/>
    <n v="277.38"/>
    <n v="0.45999999999999996"/>
  </r>
  <r>
    <x v="2"/>
    <n v="1197831"/>
    <x v="410"/>
    <x v="2"/>
    <x v="24"/>
    <s v="Boise"/>
    <x v="1"/>
    <n v="0.27"/>
    <n v="1900"/>
    <n v="513"/>
    <n v="220.58999999999997"/>
    <n v="0.42999999999999994"/>
  </r>
  <r>
    <x v="2"/>
    <n v="1197831"/>
    <x v="410"/>
    <x v="2"/>
    <x v="24"/>
    <s v="Boise"/>
    <x v="2"/>
    <n v="0.31"/>
    <n v="1790"/>
    <n v="554.9"/>
    <n v="233.05799999999999"/>
    <n v="0.42"/>
  </r>
  <r>
    <x v="2"/>
    <n v="1197831"/>
    <x v="410"/>
    <x v="2"/>
    <x v="24"/>
    <s v="Boise"/>
    <x v="3"/>
    <n v="0.35"/>
    <n v="1160"/>
    <n v="406"/>
    <n v="215.18"/>
    <n v="0.53"/>
  </r>
  <r>
    <x v="2"/>
    <n v="1197831"/>
    <x v="410"/>
    <x v="2"/>
    <x v="24"/>
    <s v="Boise"/>
    <x v="4"/>
    <n v="0.25"/>
    <n v="1230"/>
    <n v="307.5"/>
    <n v="119.92499999999998"/>
    <n v="0.38999999999999996"/>
  </r>
  <r>
    <x v="2"/>
    <n v="1197831"/>
    <x v="410"/>
    <x v="2"/>
    <x v="24"/>
    <s v="Boise"/>
    <x v="5"/>
    <n v="0.34"/>
    <n v="1790"/>
    <n v="608.6"/>
    <n v="359.07400000000007"/>
    <n v="0.59000000000000008"/>
  </r>
  <r>
    <x v="2"/>
    <n v="1197831"/>
    <x v="442"/>
    <x v="2"/>
    <x v="24"/>
    <s v="Boise"/>
    <x v="0"/>
    <n v="0.27"/>
    <n v="2030"/>
    <n v="548.1"/>
    <n v="252.126"/>
    <n v="0.45999999999999996"/>
  </r>
  <r>
    <x v="2"/>
    <n v="1197831"/>
    <x v="442"/>
    <x v="2"/>
    <x v="24"/>
    <s v="Boise"/>
    <x v="1"/>
    <n v="0.28000000000000003"/>
    <n v="2230"/>
    <n v="624.40000000000009"/>
    <n v="268.49200000000002"/>
    <n v="0.42999999999999994"/>
  </r>
  <r>
    <x v="2"/>
    <n v="1197831"/>
    <x v="442"/>
    <x v="2"/>
    <x v="24"/>
    <s v="Boise"/>
    <x v="2"/>
    <n v="0.42"/>
    <n v="2100"/>
    <n v="882"/>
    <n v="370.44"/>
    <n v="0.42"/>
  </r>
  <r>
    <x v="2"/>
    <n v="1197831"/>
    <x v="442"/>
    <x v="2"/>
    <x v="24"/>
    <s v="Boise"/>
    <x v="3"/>
    <n v="0.43"/>
    <n v="1580"/>
    <n v="679.4"/>
    <n v="353.28800000000001"/>
    <n v="0.52"/>
  </r>
  <r>
    <x v="2"/>
    <n v="1197831"/>
    <x v="442"/>
    <x v="2"/>
    <x v="24"/>
    <s v="Boise"/>
    <x v="4"/>
    <n v="0.41"/>
    <n v="1490"/>
    <n v="610.9"/>
    <n v="232.142"/>
    <n v="0.38"/>
  </r>
  <r>
    <x v="2"/>
    <n v="1197831"/>
    <x v="442"/>
    <x v="2"/>
    <x v="24"/>
    <s v="Boise"/>
    <x v="5"/>
    <n v="0.51"/>
    <n v="1940"/>
    <n v="989.4"/>
    <n v="583.74600000000009"/>
    <n v="0.59000000000000008"/>
  </r>
  <r>
    <x v="0"/>
    <n v="1197831"/>
    <x v="471"/>
    <x v="2"/>
    <x v="24"/>
    <s v="Boise"/>
    <x v="0"/>
    <n v="0.4"/>
    <n v="2400"/>
    <n v="960"/>
    <n v="431.99999999999994"/>
    <n v="0.44999999999999996"/>
  </r>
  <r>
    <x v="0"/>
    <n v="1197831"/>
    <x v="471"/>
    <x v="2"/>
    <x v="24"/>
    <s v="Boise"/>
    <x v="1"/>
    <n v="0.41"/>
    <n v="2400"/>
    <n v="983.99999999999989"/>
    <n v="452.63999999999993"/>
    <n v="0.45999999999999996"/>
  </r>
  <r>
    <x v="0"/>
    <n v="1197831"/>
    <x v="471"/>
    <x v="2"/>
    <x v="24"/>
    <s v="Boise"/>
    <x v="2"/>
    <n v="0.47"/>
    <n v="2230"/>
    <n v="1048.0999999999999"/>
    <n v="461.16399999999993"/>
    <n v="0.43999999999999995"/>
  </r>
  <r>
    <x v="0"/>
    <n v="1197831"/>
    <x v="471"/>
    <x v="2"/>
    <x v="24"/>
    <s v="Boise"/>
    <x v="3"/>
    <n v="0.44"/>
    <n v="1840"/>
    <n v="809.6"/>
    <n v="420.99200000000002"/>
    <n v="0.52"/>
  </r>
  <r>
    <x v="0"/>
    <n v="1197831"/>
    <x v="471"/>
    <x v="2"/>
    <x v="24"/>
    <s v="Boise"/>
    <x v="4"/>
    <n v="0.43"/>
    <n v="1470"/>
    <n v="632.1"/>
    <n v="259.161"/>
    <n v="0.41"/>
  </r>
  <r>
    <x v="0"/>
    <n v="1197831"/>
    <x v="471"/>
    <x v="2"/>
    <x v="24"/>
    <s v="Boise"/>
    <x v="5"/>
    <n v="0.47"/>
    <n v="2320"/>
    <n v="1090.3999999999999"/>
    <n v="665.14400000000001"/>
    <n v="0.6100000000000001"/>
  </r>
  <r>
    <x v="0"/>
    <n v="1128299"/>
    <x v="187"/>
    <x v="2"/>
    <x v="24"/>
    <s v="Boise"/>
    <x v="0"/>
    <n v="0.23"/>
    <n v="1360"/>
    <n v="312.8"/>
    <n v="125.11999999999999"/>
    <n v="0.39999999999999997"/>
  </r>
  <r>
    <x v="0"/>
    <n v="1128299"/>
    <x v="187"/>
    <x v="2"/>
    <x v="24"/>
    <s v="Boise"/>
    <x v="1"/>
    <n v="0.3"/>
    <n v="1400"/>
    <n v="420"/>
    <n v="180.60000000000002"/>
    <n v="0.43000000000000005"/>
  </r>
  <r>
    <x v="0"/>
    <n v="1128299"/>
    <x v="187"/>
    <x v="2"/>
    <x v="24"/>
    <s v="Boise"/>
    <x v="2"/>
    <n v="0.31"/>
    <n v="1450"/>
    <n v="449.5"/>
    <n v="175.30499999999998"/>
    <n v="0.38999999999999996"/>
  </r>
  <r>
    <x v="0"/>
    <n v="1128299"/>
    <x v="187"/>
    <x v="2"/>
    <x v="24"/>
    <s v="Boise"/>
    <x v="3"/>
    <n v="0.3"/>
    <n v="880"/>
    <n v="264"/>
    <n v="97.679999999999993"/>
    <n v="0.37"/>
  </r>
  <r>
    <x v="0"/>
    <n v="1128299"/>
    <x v="187"/>
    <x v="2"/>
    <x v="24"/>
    <s v="Boise"/>
    <x v="4"/>
    <n v="0.35"/>
    <n v="680"/>
    <n v="237.99999999999997"/>
    <n v="80.919999999999987"/>
    <n v="0.33999999999999997"/>
  </r>
  <r>
    <x v="0"/>
    <n v="1128299"/>
    <x v="187"/>
    <x v="2"/>
    <x v="24"/>
    <s v="Boise"/>
    <x v="5"/>
    <n v="0.27"/>
    <n v="1400"/>
    <n v="378"/>
    <n v="102.06"/>
    <n v="0.27"/>
  </r>
  <r>
    <x v="0"/>
    <n v="1128299"/>
    <x v="697"/>
    <x v="2"/>
    <x v="24"/>
    <s v="Boise"/>
    <x v="0"/>
    <n v="0.21"/>
    <n v="1620"/>
    <n v="340.2"/>
    <n v="125.874"/>
    <n v="0.37"/>
  </r>
  <r>
    <x v="0"/>
    <n v="1128299"/>
    <x v="697"/>
    <x v="2"/>
    <x v="24"/>
    <s v="Boise"/>
    <x v="1"/>
    <n v="0.28000000000000003"/>
    <n v="1280"/>
    <n v="358.40000000000003"/>
    <n v="154.11200000000002"/>
    <n v="0.43000000000000005"/>
  </r>
  <r>
    <x v="0"/>
    <n v="1128299"/>
    <x v="697"/>
    <x v="2"/>
    <x v="24"/>
    <s v="Boise"/>
    <x v="2"/>
    <n v="0.28000000000000003"/>
    <n v="1240"/>
    <n v="347.20000000000005"/>
    <n v="145.82400000000001"/>
    <n v="0.42"/>
  </r>
  <r>
    <x v="0"/>
    <n v="1128299"/>
    <x v="697"/>
    <x v="2"/>
    <x v="25"/>
    <s v="Phoenix"/>
    <x v="3"/>
    <n v="0.26"/>
    <n v="680"/>
    <n v="176.8"/>
    <n v="74.256"/>
    <n v="0.42"/>
  </r>
  <r>
    <x v="0"/>
    <n v="1128299"/>
    <x v="697"/>
    <x v="2"/>
    <x v="25"/>
    <s v="Phoenix"/>
    <x v="4"/>
    <n v="0.36"/>
    <n v="510"/>
    <n v="183.6"/>
    <n v="67.932000000000002"/>
    <n v="0.37"/>
  </r>
  <r>
    <x v="0"/>
    <n v="1128299"/>
    <x v="697"/>
    <x v="2"/>
    <x v="25"/>
    <s v="Phoenix"/>
    <x v="5"/>
    <n v="0.31"/>
    <n v="1160"/>
    <n v="359.6"/>
    <n v="97.092000000000013"/>
    <n v="0.27"/>
  </r>
  <r>
    <x v="0"/>
    <n v="1128299"/>
    <x v="227"/>
    <x v="2"/>
    <x v="25"/>
    <s v="Phoenix"/>
    <x v="0"/>
    <n v="0.28999999999999998"/>
    <n v="1600"/>
    <n v="463.99999999999994"/>
    <n v="185.59999999999997"/>
    <n v="0.39999999999999997"/>
  </r>
  <r>
    <x v="0"/>
    <n v="1128299"/>
    <x v="227"/>
    <x v="2"/>
    <x v="25"/>
    <s v="Phoenix"/>
    <x v="1"/>
    <n v="0.38"/>
    <n v="1160"/>
    <n v="440.8"/>
    <n v="193.952"/>
    <n v="0.44"/>
  </r>
  <r>
    <x v="0"/>
    <n v="1128299"/>
    <x v="227"/>
    <x v="2"/>
    <x v="25"/>
    <s v="Phoenix"/>
    <x v="2"/>
    <n v="0.37"/>
    <n v="1190"/>
    <n v="440.3"/>
    <n v="180.523"/>
    <n v="0.41"/>
  </r>
  <r>
    <x v="0"/>
    <n v="1128299"/>
    <x v="227"/>
    <x v="2"/>
    <x v="25"/>
    <s v="Phoenix"/>
    <x v="3"/>
    <n v="0.38"/>
    <n v="680"/>
    <n v="258.39999999999998"/>
    <n v="95.60799999999999"/>
    <n v="0.37"/>
  </r>
  <r>
    <x v="0"/>
    <n v="1128299"/>
    <x v="227"/>
    <x v="2"/>
    <x v="25"/>
    <s v="Phoenix"/>
    <x v="4"/>
    <n v="0.41"/>
    <n v="390"/>
    <n v="159.89999999999998"/>
    <n v="51.167999999999992"/>
    <n v="0.32"/>
  </r>
  <r>
    <x v="0"/>
    <n v="1128299"/>
    <x v="227"/>
    <x v="2"/>
    <x v="25"/>
    <s v="Phoenix"/>
    <x v="5"/>
    <n v="0.37"/>
    <n v="1070"/>
    <n v="395.9"/>
    <n v="106.893"/>
    <n v="0.27"/>
  </r>
  <r>
    <x v="0"/>
    <n v="1128299"/>
    <x v="246"/>
    <x v="2"/>
    <x v="25"/>
    <s v="Phoenix"/>
    <x v="0"/>
    <n v="0.4"/>
    <n v="1750"/>
    <n v="700"/>
    <n v="266"/>
    <n v="0.38"/>
  </r>
  <r>
    <x v="0"/>
    <n v="1128299"/>
    <x v="246"/>
    <x v="2"/>
    <x v="25"/>
    <s v="Phoenix"/>
    <x v="1"/>
    <n v="0.37"/>
    <n v="900"/>
    <n v="333"/>
    <n v="146.52000000000001"/>
    <n v="0.44"/>
  </r>
  <r>
    <x v="0"/>
    <n v="1128299"/>
    <x v="246"/>
    <x v="2"/>
    <x v="25"/>
    <s v="Phoenix"/>
    <x v="2"/>
    <n v="0.42"/>
    <n v="1230"/>
    <n v="516.6"/>
    <n v="191.142"/>
    <n v="0.37"/>
  </r>
  <r>
    <x v="0"/>
    <n v="1128299"/>
    <x v="246"/>
    <x v="2"/>
    <x v="25"/>
    <s v="Phoenix"/>
    <x v="3"/>
    <n v="0.4"/>
    <n v="780"/>
    <n v="312"/>
    <n v="124.79999999999998"/>
    <n v="0.39999999999999997"/>
  </r>
  <r>
    <x v="0"/>
    <n v="1128299"/>
    <x v="246"/>
    <x v="2"/>
    <x v="25"/>
    <s v="Phoenix"/>
    <x v="4"/>
    <n v="0.43"/>
    <n v="470"/>
    <n v="202.1"/>
    <n v="68.713999999999999"/>
    <n v="0.33999999999999997"/>
  </r>
  <r>
    <x v="0"/>
    <n v="1128299"/>
    <x v="246"/>
    <x v="2"/>
    <x v="25"/>
    <s v="Phoenix"/>
    <x v="5"/>
    <n v="0.49"/>
    <n v="1110"/>
    <n v="543.9"/>
    <n v="163.16999999999999"/>
    <n v="0.3"/>
  </r>
  <r>
    <x v="0"/>
    <n v="1128299"/>
    <x v="277"/>
    <x v="2"/>
    <x v="25"/>
    <s v="Phoenix"/>
    <x v="0"/>
    <n v="0.38"/>
    <n v="1840"/>
    <n v="699.2"/>
    <n v="265.69600000000003"/>
    <n v="0.38"/>
  </r>
  <r>
    <x v="0"/>
    <n v="1128299"/>
    <x v="277"/>
    <x v="2"/>
    <x v="25"/>
    <s v="Phoenix"/>
    <x v="1"/>
    <n v="0.36"/>
    <n v="1160"/>
    <n v="417.59999999999997"/>
    <n v="175.392"/>
    <n v="0.42000000000000004"/>
  </r>
  <r>
    <x v="0"/>
    <n v="1128299"/>
    <x v="277"/>
    <x v="2"/>
    <x v="25"/>
    <s v="Phoenix"/>
    <x v="2"/>
    <n v="0.41"/>
    <n v="1320"/>
    <n v="541.19999999999993"/>
    <n v="205.65599999999998"/>
    <n v="0.38"/>
  </r>
  <r>
    <x v="0"/>
    <n v="1128299"/>
    <x v="277"/>
    <x v="2"/>
    <x v="25"/>
    <s v="Phoenix"/>
    <x v="3"/>
    <n v="0.39"/>
    <n v="930"/>
    <n v="362.7"/>
    <n v="134.19899999999998"/>
    <n v="0.37"/>
  </r>
  <r>
    <x v="0"/>
    <n v="1128299"/>
    <x v="277"/>
    <x v="2"/>
    <x v="25"/>
    <s v="Phoenix"/>
    <x v="4"/>
    <n v="0.39"/>
    <n v="620"/>
    <n v="241.8"/>
    <n v="79.793999999999997"/>
    <n v="0.32999999999999996"/>
  </r>
  <r>
    <x v="0"/>
    <n v="1128299"/>
    <x v="277"/>
    <x v="2"/>
    <x v="25"/>
    <s v="Phoenix"/>
    <x v="5"/>
    <n v="0.53"/>
    <n v="1240"/>
    <n v="657.2"/>
    <n v="190.58799999999999"/>
    <n v="0.28999999999999998"/>
  </r>
  <r>
    <x v="0"/>
    <n v="1128299"/>
    <x v="307"/>
    <x v="2"/>
    <x v="25"/>
    <s v="Phoenix"/>
    <x v="0"/>
    <n v="0.37"/>
    <n v="1940"/>
    <n v="717.8"/>
    <n v="279.94199999999995"/>
    <n v="0.38999999999999996"/>
  </r>
  <r>
    <x v="0"/>
    <n v="1128299"/>
    <x v="307"/>
    <x v="2"/>
    <x v="25"/>
    <s v="Phoenix"/>
    <x v="1"/>
    <n v="0.36"/>
    <n v="1430"/>
    <n v="514.79999999999995"/>
    <n v="216.21600000000001"/>
    <n v="0.42000000000000004"/>
  </r>
  <r>
    <x v="0"/>
    <n v="1128299"/>
    <x v="307"/>
    <x v="2"/>
    <x v="25"/>
    <s v="Phoenix"/>
    <x v="2"/>
    <n v="0.41"/>
    <n v="1470"/>
    <n v="602.69999999999993"/>
    <n v="229.02599999999998"/>
    <n v="0.38"/>
  </r>
  <r>
    <x v="0"/>
    <n v="1128299"/>
    <x v="307"/>
    <x v="2"/>
    <x v="25"/>
    <s v="Phoenix"/>
    <x v="3"/>
    <n v="0.38"/>
    <n v="1050"/>
    <n v="399"/>
    <n v="159.6"/>
    <n v="0.39999999999999997"/>
  </r>
  <r>
    <x v="0"/>
    <n v="1128299"/>
    <x v="307"/>
    <x v="2"/>
    <x v="25"/>
    <s v="Phoenix"/>
    <x v="4"/>
    <n v="0.43"/>
    <n v="720"/>
    <n v="309.60000000000002"/>
    <n v="105.264"/>
    <n v="0.33999999999999997"/>
  </r>
  <r>
    <x v="0"/>
    <n v="1128299"/>
    <x v="307"/>
    <x v="2"/>
    <x v="25"/>
    <s v="Phoenix"/>
    <x v="5"/>
    <n v="0.46"/>
    <n v="1580"/>
    <n v="726.80000000000007"/>
    <n v="225.30800000000002"/>
    <n v="0.31"/>
  </r>
  <r>
    <x v="0"/>
    <n v="1128299"/>
    <x v="336"/>
    <x v="2"/>
    <x v="25"/>
    <s v="Phoenix"/>
    <x v="0"/>
    <n v="0.4"/>
    <n v="2160"/>
    <n v="864"/>
    <n v="319.68"/>
    <n v="0.37"/>
  </r>
  <r>
    <x v="0"/>
    <n v="1128299"/>
    <x v="336"/>
    <x v="2"/>
    <x v="25"/>
    <s v="Phoenix"/>
    <x v="1"/>
    <n v="0.4"/>
    <n v="1630"/>
    <n v="652"/>
    <n v="299.92"/>
    <n v="0.46"/>
  </r>
  <r>
    <x v="0"/>
    <n v="1128299"/>
    <x v="336"/>
    <x v="2"/>
    <x v="25"/>
    <s v="Phoenix"/>
    <x v="2"/>
    <n v="0.39"/>
    <n v="1570"/>
    <n v="612.30000000000007"/>
    <n v="238.797"/>
    <n v="0.38999999999999996"/>
  </r>
  <r>
    <x v="0"/>
    <n v="1128299"/>
    <x v="336"/>
    <x v="2"/>
    <x v="25"/>
    <s v="Phoenix"/>
    <x v="3"/>
    <n v="0.36"/>
    <n v="1130"/>
    <n v="406.8"/>
    <n v="154.584"/>
    <n v="0.38"/>
  </r>
  <r>
    <x v="0"/>
    <n v="1128299"/>
    <x v="336"/>
    <x v="2"/>
    <x v="25"/>
    <s v="Phoenix"/>
    <x v="4"/>
    <n v="0.4"/>
    <n v="1450"/>
    <n v="580"/>
    <n v="214.6"/>
    <n v="0.37"/>
  </r>
  <r>
    <x v="0"/>
    <n v="1128299"/>
    <x v="336"/>
    <x v="2"/>
    <x v="25"/>
    <s v="Phoenix"/>
    <x v="5"/>
    <n v="0.46"/>
    <n v="1450"/>
    <n v="667"/>
    <n v="200.1"/>
    <n v="0.3"/>
  </r>
  <r>
    <x v="0"/>
    <n v="1128299"/>
    <x v="368"/>
    <x v="2"/>
    <x v="25"/>
    <s v="Phoenix"/>
    <x v="0"/>
    <n v="0.41"/>
    <n v="1940"/>
    <n v="795.4"/>
    <n v="318.15999999999997"/>
    <n v="0.39999999999999997"/>
  </r>
  <r>
    <x v="0"/>
    <n v="1128299"/>
    <x v="368"/>
    <x v="2"/>
    <x v="25"/>
    <s v="Phoenix"/>
    <x v="1"/>
    <n v="0.46"/>
    <n v="1900"/>
    <n v="874"/>
    <n v="367.08000000000004"/>
    <n v="0.42000000000000004"/>
  </r>
  <r>
    <x v="0"/>
    <n v="1128299"/>
    <x v="368"/>
    <x v="2"/>
    <x v="25"/>
    <s v="Phoenix"/>
    <x v="2"/>
    <n v="0.37"/>
    <n v="1530"/>
    <n v="566.1"/>
    <n v="232.101"/>
    <n v="0.41"/>
  </r>
  <r>
    <x v="0"/>
    <n v="1128299"/>
    <x v="368"/>
    <x v="2"/>
    <x v="25"/>
    <s v="Phoenix"/>
    <x v="3"/>
    <n v="0.43"/>
    <n v="1200"/>
    <n v="516"/>
    <n v="216.72"/>
    <n v="0.42"/>
  </r>
  <r>
    <x v="0"/>
    <n v="1128299"/>
    <x v="368"/>
    <x v="2"/>
    <x v="25"/>
    <s v="Phoenix"/>
    <x v="4"/>
    <n v="0.45"/>
    <n v="1360"/>
    <n v="612"/>
    <n v="226.44"/>
    <n v="0.37"/>
  </r>
  <r>
    <x v="0"/>
    <n v="1128299"/>
    <x v="368"/>
    <x v="2"/>
    <x v="25"/>
    <s v="Phoenix"/>
    <x v="5"/>
    <n v="0.48"/>
    <n v="1310"/>
    <n v="628.79999999999995"/>
    <n v="176.06399999999999"/>
    <n v="0.28000000000000003"/>
  </r>
  <r>
    <x v="0"/>
    <n v="1128299"/>
    <x v="400"/>
    <x v="2"/>
    <x v="25"/>
    <s v="Phoenix"/>
    <x v="0"/>
    <n v="0.35"/>
    <n v="1840"/>
    <n v="644"/>
    <n v="270.48"/>
    <n v="0.42"/>
  </r>
  <r>
    <x v="0"/>
    <n v="1128299"/>
    <x v="400"/>
    <x v="2"/>
    <x v="25"/>
    <s v="Phoenix"/>
    <x v="1"/>
    <n v="0.34"/>
    <n v="2010"/>
    <n v="683.40000000000009"/>
    <n v="321.19800000000004"/>
    <n v="0.47000000000000003"/>
  </r>
  <r>
    <x v="0"/>
    <n v="1128299"/>
    <x v="400"/>
    <x v="2"/>
    <x v="25"/>
    <s v="Phoenix"/>
    <x v="2"/>
    <n v="0.34"/>
    <n v="1450"/>
    <n v="493.00000000000006"/>
    <n v="182.41000000000003"/>
    <n v="0.37"/>
  </r>
  <r>
    <x v="0"/>
    <n v="1128299"/>
    <x v="400"/>
    <x v="2"/>
    <x v="25"/>
    <s v="Phoenix"/>
    <x v="3"/>
    <n v="0.33"/>
    <n v="1240"/>
    <n v="409.20000000000005"/>
    <n v="151.40400000000002"/>
    <n v="0.37"/>
  </r>
  <r>
    <x v="0"/>
    <n v="1128299"/>
    <x v="400"/>
    <x v="2"/>
    <x v="25"/>
    <s v="Phoenix"/>
    <x v="4"/>
    <n v="0.41"/>
    <n v="1280"/>
    <n v="524.79999999999995"/>
    <n v="173.18399999999997"/>
    <n v="0.32999999999999996"/>
  </r>
  <r>
    <x v="0"/>
    <n v="1128299"/>
    <x v="400"/>
    <x v="2"/>
    <x v="25"/>
    <s v="Phoenix"/>
    <x v="5"/>
    <n v="0.43"/>
    <n v="1320"/>
    <n v="567.6"/>
    <n v="181.63200000000001"/>
    <n v="0.32"/>
  </r>
  <r>
    <x v="0"/>
    <n v="1128299"/>
    <x v="429"/>
    <x v="2"/>
    <x v="25"/>
    <s v="Phoenix"/>
    <x v="0"/>
    <n v="0.36"/>
    <n v="1700"/>
    <n v="612"/>
    <n v="257.03999999999996"/>
    <n v="0.42"/>
  </r>
  <r>
    <x v="0"/>
    <n v="1128299"/>
    <x v="429"/>
    <x v="2"/>
    <x v="25"/>
    <s v="Phoenix"/>
    <x v="1"/>
    <n v="0.33"/>
    <n v="1750"/>
    <n v="577.5"/>
    <n v="242.55"/>
    <n v="0.42000000000000004"/>
  </r>
  <r>
    <x v="0"/>
    <n v="1128299"/>
    <x v="429"/>
    <x v="2"/>
    <x v="25"/>
    <s v="Phoenix"/>
    <x v="2"/>
    <n v="0.31"/>
    <n v="1110"/>
    <n v="344.1"/>
    <n v="127.31700000000001"/>
    <n v="0.37"/>
  </r>
  <r>
    <x v="0"/>
    <n v="1128299"/>
    <x v="429"/>
    <x v="2"/>
    <x v="25"/>
    <s v="Phoenix"/>
    <x v="3"/>
    <n v="0.32"/>
    <n v="1020"/>
    <n v="326.40000000000003"/>
    <n v="127.29600000000001"/>
    <n v="0.38999999999999996"/>
  </r>
  <r>
    <x v="0"/>
    <n v="1128299"/>
    <x v="429"/>
    <x v="2"/>
    <x v="25"/>
    <s v="Phoenix"/>
    <x v="4"/>
    <n v="0.44"/>
    <n v="880"/>
    <n v="387.2"/>
    <n v="143.26399999999998"/>
    <n v="0.37"/>
  </r>
  <r>
    <x v="0"/>
    <n v="1128299"/>
    <x v="429"/>
    <x v="2"/>
    <x v="25"/>
    <s v="Phoenix"/>
    <x v="5"/>
    <n v="0.47"/>
    <n v="1070"/>
    <n v="502.9"/>
    <n v="145.84099999999998"/>
    <n v="0.28999999999999998"/>
  </r>
  <r>
    <x v="0"/>
    <n v="1128299"/>
    <x v="460"/>
    <x v="2"/>
    <x v="25"/>
    <s v="Phoenix"/>
    <x v="0"/>
    <n v="0.31"/>
    <n v="1500"/>
    <n v="465"/>
    <n v="176.7"/>
    <n v="0.38"/>
  </r>
  <r>
    <x v="0"/>
    <n v="1128299"/>
    <x v="460"/>
    <x v="2"/>
    <x v="25"/>
    <s v="Phoenix"/>
    <x v="1"/>
    <n v="0.38"/>
    <n v="1630"/>
    <n v="619.4"/>
    <n v="291.11799999999999"/>
    <n v="0.47000000000000003"/>
  </r>
  <r>
    <x v="0"/>
    <n v="1128299"/>
    <x v="460"/>
    <x v="2"/>
    <x v="25"/>
    <s v="Phoenix"/>
    <x v="2"/>
    <n v="0.33"/>
    <n v="1240"/>
    <n v="409.20000000000005"/>
    <n v="159.58799999999999"/>
    <n v="0.38999999999999996"/>
  </r>
  <r>
    <x v="0"/>
    <n v="1128299"/>
    <x v="460"/>
    <x v="2"/>
    <x v="25"/>
    <s v="Phoenix"/>
    <x v="3"/>
    <n v="0.33"/>
    <n v="1160"/>
    <n v="382.8"/>
    <n v="160.77600000000001"/>
    <n v="0.42"/>
  </r>
  <r>
    <x v="0"/>
    <n v="1128299"/>
    <x v="460"/>
    <x v="2"/>
    <x v="25"/>
    <s v="Phoenix"/>
    <x v="4"/>
    <n v="0.44"/>
    <n v="990"/>
    <n v="435.6"/>
    <n v="156.816"/>
    <n v="0.36"/>
  </r>
  <r>
    <x v="0"/>
    <n v="1128299"/>
    <x v="460"/>
    <x v="2"/>
    <x v="25"/>
    <s v="Phoenix"/>
    <x v="5"/>
    <n v="0.39"/>
    <n v="1400"/>
    <n v="546"/>
    <n v="152.88000000000002"/>
    <n v="0.28000000000000003"/>
  </r>
  <r>
    <x v="0"/>
    <n v="1128299"/>
    <x v="489"/>
    <x v="2"/>
    <x v="25"/>
    <s v="Phoenix"/>
    <x v="0"/>
    <n v="0.35"/>
    <n v="1940"/>
    <n v="679"/>
    <n v="271.59999999999997"/>
    <n v="0.39999999999999997"/>
  </r>
  <r>
    <x v="0"/>
    <n v="1128299"/>
    <x v="489"/>
    <x v="2"/>
    <x v="25"/>
    <s v="Phoenix"/>
    <x v="1"/>
    <n v="0.33"/>
    <n v="2130"/>
    <n v="702.9"/>
    <n v="323.334"/>
    <n v="0.46"/>
  </r>
  <r>
    <x v="5"/>
    <n v="1128299"/>
    <x v="489"/>
    <x v="2"/>
    <x v="25"/>
    <s v="Phoenix"/>
    <x v="2"/>
    <n v="0.35"/>
    <n v="1360"/>
    <n v="475.99999999999994"/>
    <n v="195.15999999999997"/>
    <n v="0.41"/>
  </r>
  <r>
    <x v="5"/>
    <n v="1128299"/>
    <x v="489"/>
    <x v="2"/>
    <x v="25"/>
    <s v="Phoenix"/>
    <x v="3"/>
    <n v="0.32"/>
    <n v="1280"/>
    <n v="409.6"/>
    <n v="167.93600000000001"/>
    <n v="0.41"/>
  </r>
  <r>
    <x v="5"/>
    <n v="1128299"/>
    <x v="489"/>
    <x v="2"/>
    <x v="25"/>
    <s v="Phoenix"/>
    <x v="4"/>
    <n v="0.42"/>
    <n v="1090"/>
    <n v="457.8"/>
    <n v="155.65199999999999"/>
    <n v="0.33999999999999997"/>
  </r>
  <r>
    <x v="5"/>
    <n v="1128299"/>
    <x v="489"/>
    <x v="2"/>
    <x v="25"/>
    <s v="Phoenix"/>
    <x v="5"/>
    <n v="0.43"/>
    <n v="1350"/>
    <n v="580.5"/>
    <n v="162.54000000000002"/>
    <n v="0.28000000000000003"/>
  </r>
  <r>
    <x v="5"/>
    <n v="1128299"/>
    <x v="190"/>
    <x v="2"/>
    <x v="25"/>
    <s v="Phoenix"/>
    <x v="0"/>
    <n v="0.27"/>
    <n v="1520"/>
    <n v="410.40000000000003"/>
    <n v="168.26400000000001"/>
    <n v="0.41"/>
  </r>
  <r>
    <x v="5"/>
    <n v="1128299"/>
    <x v="190"/>
    <x v="2"/>
    <x v="25"/>
    <s v="Phoenix"/>
    <x v="1"/>
    <n v="0.3"/>
    <n v="1470"/>
    <n v="441"/>
    <n v="207.27"/>
    <n v="0.47000000000000003"/>
  </r>
  <r>
    <x v="5"/>
    <n v="1128299"/>
    <x v="190"/>
    <x v="2"/>
    <x v="25"/>
    <s v="Phoenix"/>
    <x v="2"/>
    <n v="0.32"/>
    <n v="1570"/>
    <n v="502.40000000000003"/>
    <n v="195.93599999999998"/>
    <n v="0.38999999999999996"/>
  </r>
  <r>
    <x v="5"/>
    <n v="1128299"/>
    <x v="190"/>
    <x v="2"/>
    <x v="25"/>
    <s v="Phoenix"/>
    <x v="3"/>
    <n v="0.3"/>
    <n v="1010"/>
    <n v="303"/>
    <n v="115.14"/>
    <n v="0.38"/>
  </r>
  <r>
    <x v="5"/>
    <n v="1128299"/>
    <x v="190"/>
    <x v="2"/>
    <x v="25"/>
    <s v="Phoenix"/>
    <x v="4"/>
    <n v="0.33"/>
    <n v="940"/>
    <n v="310.2"/>
    <n v="114.774"/>
    <n v="0.37"/>
  </r>
  <r>
    <x v="5"/>
    <n v="1128299"/>
    <x v="190"/>
    <x v="2"/>
    <x v="25"/>
    <s v="Phoenix"/>
    <x v="5"/>
    <n v="0.36"/>
    <n v="1660"/>
    <n v="597.6"/>
    <n v="161.352"/>
    <n v="0.27"/>
  </r>
  <r>
    <x v="5"/>
    <n v="1128299"/>
    <x v="700"/>
    <x v="2"/>
    <x v="25"/>
    <s v="Phoenix"/>
    <x v="0"/>
    <n v="0.27"/>
    <n v="1730"/>
    <n v="467.1"/>
    <n v="186.84"/>
    <n v="0.39999999999999997"/>
  </r>
  <r>
    <x v="5"/>
    <n v="1128299"/>
    <x v="700"/>
    <x v="2"/>
    <x v="25"/>
    <s v="Phoenix"/>
    <x v="1"/>
    <n v="0.36"/>
    <n v="1360"/>
    <n v="489.59999999999997"/>
    <n v="230.11199999999999"/>
    <n v="0.47000000000000003"/>
  </r>
  <r>
    <x v="5"/>
    <n v="1128299"/>
    <x v="700"/>
    <x v="2"/>
    <x v="25"/>
    <s v="Phoenix"/>
    <x v="2"/>
    <n v="0.35"/>
    <n v="1320"/>
    <n v="461.99999999999994"/>
    <n v="184.79999999999995"/>
    <n v="0.39999999999999997"/>
  </r>
  <r>
    <x v="5"/>
    <n v="1128299"/>
    <x v="700"/>
    <x v="2"/>
    <x v="26"/>
    <s v="Albuquerque"/>
    <x v="3"/>
    <n v="0.28999999999999998"/>
    <n v="910"/>
    <n v="263.89999999999998"/>
    <n v="97.642999999999986"/>
    <n v="0.37"/>
  </r>
  <r>
    <x v="5"/>
    <n v="1128299"/>
    <x v="700"/>
    <x v="2"/>
    <x v="26"/>
    <s v="Albuquerque"/>
    <x v="4"/>
    <n v="0.34"/>
    <n v="620"/>
    <n v="210.8"/>
    <n v="67.456000000000003"/>
    <n v="0.32"/>
  </r>
  <r>
    <x v="5"/>
    <n v="1128299"/>
    <x v="700"/>
    <x v="2"/>
    <x v="26"/>
    <s v="Albuquerque"/>
    <x v="5"/>
    <n v="0.35"/>
    <n v="1400"/>
    <n v="489.99999999999994"/>
    <n v="137.19999999999999"/>
    <n v="0.28000000000000003"/>
  </r>
  <r>
    <x v="5"/>
    <n v="1128299"/>
    <x v="712"/>
    <x v="2"/>
    <x v="26"/>
    <s v="Albuquerque"/>
    <x v="0"/>
    <n v="0.3"/>
    <n v="1870"/>
    <n v="561"/>
    <n v="230.01"/>
    <n v="0.41"/>
  </r>
  <r>
    <x v="5"/>
    <n v="1128299"/>
    <x v="712"/>
    <x v="2"/>
    <x v="26"/>
    <s v="Albuquerque"/>
    <x v="1"/>
    <n v="0.36"/>
    <n v="1360"/>
    <n v="489.59999999999997"/>
    <n v="220.32"/>
    <n v="0.45"/>
  </r>
  <r>
    <x v="5"/>
    <n v="1128299"/>
    <x v="712"/>
    <x v="2"/>
    <x v="26"/>
    <s v="Albuquerque"/>
    <x v="2"/>
    <n v="0.44"/>
    <n v="1240"/>
    <n v="545.6"/>
    <n v="207.328"/>
    <n v="0.38"/>
  </r>
  <r>
    <x v="5"/>
    <n v="1128299"/>
    <x v="712"/>
    <x v="2"/>
    <x v="26"/>
    <s v="Albuquerque"/>
    <x v="3"/>
    <n v="0.37"/>
    <n v="880"/>
    <n v="325.60000000000002"/>
    <n v="126.98399999999999"/>
    <n v="0.38999999999999996"/>
  </r>
  <r>
    <x v="5"/>
    <n v="1128299"/>
    <x v="712"/>
    <x v="2"/>
    <x v="26"/>
    <s v="Albuquerque"/>
    <x v="4"/>
    <n v="0.41"/>
    <n v="530"/>
    <n v="217.29999999999998"/>
    <n v="69.536000000000001"/>
    <n v="0.32"/>
  </r>
  <r>
    <x v="5"/>
    <n v="1128299"/>
    <x v="712"/>
    <x v="2"/>
    <x v="26"/>
    <s v="Albuquerque"/>
    <x v="5"/>
    <n v="0.44"/>
    <n v="1310"/>
    <n v="576.4"/>
    <n v="178.684"/>
    <n v="0.31"/>
  </r>
  <r>
    <x v="5"/>
    <n v="1128299"/>
    <x v="249"/>
    <x v="2"/>
    <x v="26"/>
    <s v="Albuquerque"/>
    <x v="0"/>
    <n v="0.41"/>
    <n v="1650"/>
    <n v="676.5"/>
    <n v="284.13"/>
    <n v="0.42"/>
  </r>
  <r>
    <x v="5"/>
    <n v="1128299"/>
    <x v="249"/>
    <x v="2"/>
    <x v="26"/>
    <s v="Albuquerque"/>
    <x v="1"/>
    <n v="0.43"/>
    <n v="1090"/>
    <n v="468.7"/>
    <n v="215.602"/>
    <n v="0.46"/>
  </r>
  <r>
    <x v="5"/>
    <n v="1128299"/>
    <x v="249"/>
    <x v="2"/>
    <x v="26"/>
    <s v="Albuquerque"/>
    <x v="2"/>
    <n v="0.44"/>
    <n v="1400"/>
    <n v="616"/>
    <n v="258.71999999999997"/>
    <n v="0.42"/>
  </r>
  <r>
    <x v="5"/>
    <n v="1128299"/>
    <x v="249"/>
    <x v="2"/>
    <x v="26"/>
    <s v="Albuquerque"/>
    <x v="3"/>
    <n v="0.37"/>
    <n v="960"/>
    <n v="355.2"/>
    <n v="138.52799999999999"/>
    <n v="0.38999999999999996"/>
  </r>
  <r>
    <x v="5"/>
    <n v="1128299"/>
    <x v="249"/>
    <x v="2"/>
    <x v="26"/>
    <s v="Albuquerque"/>
    <x v="4"/>
    <n v="0.46"/>
    <n v="600"/>
    <n v="276"/>
    <n v="96.6"/>
    <n v="0.35"/>
  </r>
  <r>
    <x v="5"/>
    <n v="1128299"/>
    <x v="249"/>
    <x v="2"/>
    <x v="26"/>
    <s v="Albuquerque"/>
    <x v="5"/>
    <n v="0.56000000000000005"/>
    <n v="1160"/>
    <n v="649.6"/>
    <n v="181.88800000000003"/>
    <n v="0.28000000000000003"/>
  </r>
  <r>
    <x v="5"/>
    <n v="1128299"/>
    <x v="280"/>
    <x v="2"/>
    <x v="26"/>
    <s v="Albuquerque"/>
    <x v="0"/>
    <n v="0.43"/>
    <n v="1840"/>
    <n v="791.19999999999993"/>
    <n v="324.39199999999994"/>
    <n v="0.41"/>
  </r>
  <r>
    <x v="5"/>
    <n v="1128299"/>
    <x v="280"/>
    <x v="2"/>
    <x v="26"/>
    <s v="Albuquerque"/>
    <x v="1"/>
    <n v="0.46"/>
    <n v="1360"/>
    <n v="625.6"/>
    <n v="262.75200000000001"/>
    <n v="0.42000000000000004"/>
  </r>
  <r>
    <x v="5"/>
    <n v="1128299"/>
    <x v="280"/>
    <x v="2"/>
    <x v="26"/>
    <s v="Albuquerque"/>
    <x v="2"/>
    <n v="0.46"/>
    <n v="1350"/>
    <n v="621"/>
    <n v="254.60999999999999"/>
    <n v="0.41"/>
  </r>
  <r>
    <x v="5"/>
    <n v="1128299"/>
    <x v="280"/>
    <x v="2"/>
    <x v="26"/>
    <s v="Albuquerque"/>
    <x v="3"/>
    <n v="0.43"/>
    <n v="1090"/>
    <n v="468.7"/>
    <n v="192.16699999999997"/>
    <n v="0.41"/>
  </r>
  <r>
    <x v="5"/>
    <n v="1128299"/>
    <x v="280"/>
    <x v="2"/>
    <x v="26"/>
    <s v="Albuquerque"/>
    <x v="4"/>
    <n v="0.45"/>
    <n v="780"/>
    <n v="351"/>
    <n v="122.85"/>
    <n v="0.35"/>
  </r>
  <r>
    <x v="5"/>
    <n v="1128299"/>
    <x v="280"/>
    <x v="2"/>
    <x v="26"/>
    <s v="Albuquerque"/>
    <x v="5"/>
    <n v="0.56000000000000005"/>
    <n v="1320"/>
    <n v="739.2"/>
    <n v="214.36799999999999"/>
    <n v="0.28999999999999998"/>
  </r>
  <r>
    <x v="5"/>
    <n v="1128299"/>
    <x v="310"/>
    <x v="2"/>
    <x v="26"/>
    <s v="Albuquerque"/>
    <x v="0"/>
    <n v="0.37"/>
    <n v="2240"/>
    <n v="828.8"/>
    <n v="323.23199999999997"/>
    <n v="0.38999999999999996"/>
  </r>
  <r>
    <x v="5"/>
    <n v="1128299"/>
    <x v="310"/>
    <x v="2"/>
    <x v="26"/>
    <s v="Albuquerque"/>
    <x v="1"/>
    <n v="0.47"/>
    <n v="1870"/>
    <n v="878.9"/>
    <n v="377.92700000000002"/>
    <n v="0.43000000000000005"/>
  </r>
  <r>
    <x v="5"/>
    <n v="1128299"/>
    <x v="310"/>
    <x v="2"/>
    <x v="26"/>
    <s v="Albuquerque"/>
    <x v="2"/>
    <n v="0.41"/>
    <n v="1930"/>
    <n v="791.3"/>
    <n v="316.52"/>
    <n v="0.39999999999999997"/>
  </r>
  <r>
    <x v="5"/>
    <n v="1128299"/>
    <x v="310"/>
    <x v="2"/>
    <x v="26"/>
    <s v="Albuquerque"/>
    <x v="3"/>
    <n v="0.37"/>
    <n v="1280"/>
    <n v="473.6"/>
    <n v="189.44"/>
    <n v="0.39999999999999997"/>
  </r>
  <r>
    <x v="5"/>
    <n v="1128299"/>
    <x v="310"/>
    <x v="2"/>
    <x v="26"/>
    <s v="Albuquerque"/>
    <x v="4"/>
    <n v="0.44"/>
    <n v="930"/>
    <n v="409.2"/>
    <n v="143.22"/>
    <n v="0.35"/>
  </r>
  <r>
    <x v="5"/>
    <n v="1128299"/>
    <x v="310"/>
    <x v="2"/>
    <x v="26"/>
    <s v="Albuquerque"/>
    <x v="5"/>
    <n v="0.5"/>
    <n v="1920"/>
    <n v="960"/>
    <n v="268.8"/>
    <n v="0.28000000000000003"/>
  </r>
  <r>
    <x v="5"/>
    <n v="1128299"/>
    <x v="339"/>
    <x v="2"/>
    <x v="26"/>
    <s v="Albuquerque"/>
    <x v="0"/>
    <n v="0.41"/>
    <n v="2480"/>
    <n v="1016.8"/>
    <n v="396.55199999999996"/>
    <n v="0.38999999999999996"/>
  </r>
  <r>
    <x v="5"/>
    <n v="1128299"/>
    <x v="339"/>
    <x v="2"/>
    <x v="26"/>
    <s v="Albuquerque"/>
    <x v="1"/>
    <n v="0.45"/>
    <n v="2100"/>
    <n v="945"/>
    <n v="406.35"/>
    <n v="0.43000000000000005"/>
  </r>
  <r>
    <x v="5"/>
    <n v="1128299"/>
    <x v="339"/>
    <x v="2"/>
    <x v="26"/>
    <s v="Albuquerque"/>
    <x v="2"/>
    <n v="0.39"/>
    <n v="1710"/>
    <n v="666.9"/>
    <n v="246.75299999999999"/>
    <n v="0.37"/>
  </r>
  <r>
    <x v="5"/>
    <n v="1128299"/>
    <x v="339"/>
    <x v="2"/>
    <x v="26"/>
    <s v="Albuquerque"/>
    <x v="3"/>
    <n v="0.39"/>
    <n v="1490"/>
    <n v="581.1"/>
    <n v="244.06200000000001"/>
    <n v="0.42"/>
  </r>
  <r>
    <x v="5"/>
    <n v="1128299"/>
    <x v="339"/>
    <x v="2"/>
    <x v="26"/>
    <s v="Albuquerque"/>
    <x v="4"/>
    <n v="0.4"/>
    <n v="1600"/>
    <n v="640"/>
    <n v="204.8"/>
    <n v="0.32"/>
  </r>
  <r>
    <x v="5"/>
    <n v="1128299"/>
    <x v="339"/>
    <x v="2"/>
    <x v="26"/>
    <s v="Albuquerque"/>
    <x v="5"/>
    <n v="0.49"/>
    <n v="1600"/>
    <n v="784"/>
    <n v="250.88"/>
    <n v="0.32"/>
  </r>
  <r>
    <x v="5"/>
    <n v="1128299"/>
    <x v="371"/>
    <x v="2"/>
    <x v="26"/>
    <s v="Albuquerque"/>
    <x v="0"/>
    <n v="0.4"/>
    <n v="2240"/>
    <n v="896"/>
    <n v="331.52"/>
    <n v="0.37"/>
  </r>
  <r>
    <x v="5"/>
    <n v="1128299"/>
    <x v="371"/>
    <x v="2"/>
    <x v="26"/>
    <s v="Albuquerque"/>
    <x v="1"/>
    <n v="0.44"/>
    <n v="2080"/>
    <n v="915.2"/>
    <n v="402.68800000000005"/>
    <n v="0.44"/>
  </r>
  <r>
    <x v="5"/>
    <n v="1128299"/>
    <x v="371"/>
    <x v="2"/>
    <x v="26"/>
    <s v="Albuquerque"/>
    <x v="2"/>
    <n v="0.46"/>
    <n v="1630"/>
    <n v="749.80000000000007"/>
    <n v="299.92"/>
    <n v="0.39999999999999997"/>
  </r>
  <r>
    <x v="5"/>
    <n v="1128299"/>
    <x v="371"/>
    <x v="2"/>
    <x v="26"/>
    <s v="Albuquerque"/>
    <x v="3"/>
    <n v="0.46"/>
    <n v="1520"/>
    <n v="699.2"/>
    <n v="258.70400000000001"/>
    <n v="0.37"/>
  </r>
  <r>
    <x v="5"/>
    <n v="1128299"/>
    <x v="371"/>
    <x v="2"/>
    <x v="26"/>
    <s v="Albuquerque"/>
    <x v="4"/>
    <n v="0.48"/>
    <n v="1620"/>
    <n v="777.6"/>
    <n v="264.38399999999996"/>
    <n v="0.33999999999999997"/>
  </r>
  <r>
    <x v="5"/>
    <n v="1128299"/>
    <x v="371"/>
    <x v="2"/>
    <x v="26"/>
    <s v="Albuquerque"/>
    <x v="5"/>
    <n v="0.5"/>
    <n v="1530"/>
    <n v="765"/>
    <n v="244.8"/>
    <n v="0.32"/>
  </r>
  <r>
    <x v="5"/>
    <n v="1128299"/>
    <x v="403"/>
    <x v="2"/>
    <x v="26"/>
    <s v="Albuquerque"/>
    <x v="0"/>
    <n v="0.37"/>
    <n v="2060"/>
    <n v="762.2"/>
    <n v="320.12400000000002"/>
    <n v="0.42"/>
  </r>
  <r>
    <x v="5"/>
    <n v="1128299"/>
    <x v="403"/>
    <x v="2"/>
    <x v="26"/>
    <s v="Albuquerque"/>
    <x v="1"/>
    <n v="0.39"/>
    <n v="1880"/>
    <n v="733.2"/>
    <n v="337.27200000000005"/>
    <n v="0.46"/>
  </r>
  <r>
    <x v="5"/>
    <n v="1128299"/>
    <x v="403"/>
    <x v="2"/>
    <x v="26"/>
    <s v="Albuquerque"/>
    <x v="2"/>
    <n v="0.39"/>
    <n v="1470"/>
    <n v="573.30000000000007"/>
    <n v="240.78600000000003"/>
    <n v="0.42"/>
  </r>
  <r>
    <x v="5"/>
    <n v="1128299"/>
    <x v="403"/>
    <x v="2"/>
    <x v="26"/>
    <s v="Albuquerque"/>
    <x v="3"/>
    <n v="0.37"/>
    <n v="1450"/>
    <n v="536.5"/>
    <n v="219.96499999999997"/>
    <n v="0.41"/>
  </r>
  <r>
    <x v="5"/>
    <n v="1128299"/>
    <x v="403"/>
    <x v="2"/>
    <x v="26"/>
    <s v="Albuquerque"/>
    <x v="4"/>
    <n v="0.4"/>
    <n v="1450"/>
    <n v="580"/>
    <n v="203"/>
    <n v="0.35"/>
  </r>
  <r>
    <x v="5"/>
    <n v="1128299"/>
    <x v="403"/>
    <x v="2"/>
    <x v="26"/>
    <s v="Albuquerque"/>
    <x v="5"/>
    <n v="0.48"/>
    <n v="1570"/>
    <n v="753.6"/>
    <n v="226.08"/>
    <n v="0.3"/>
  </r>
  <r>
    <x v="5"/>
    <n v="1128299"/>
    <x v="432"/>
    <x v="2"/>
    <x v="26"/>
    <s v="Albuquerque"/>
    <x v="0"/>
    <n v="0.35"/>
    <n v="1710"/>
    <n v="598.5"/>
    <n v="221.44499999999999"/>
    <n v="0.37"/>
  </r>
  <r>
    <x v="5"/>
    <n v="1128299"/>
    <x v="432"/>
    <x v="2"/>
    <x v="26"/>
    <s v="Albuquerque"/>
    <x v="1"/>
    <n v="0.38"/>
    <n v="1820"/>
    <n v="691.6"/>
    <n v="297.38800000000003"/>
    <n v="0.43000000000000005"/>
  </r>
  <r>
    <x v="5"/>
    <n v="1128299"/>
    <x v="432"/>
    <x v="2"/>
    <x v="26"/>
    <s v="Albuquerque"/>
    <x v="2"/>
    <n v="0.34"/>
    <n v="1200"/>
    <n v="408.00000000000006"/>
    <n v="163.20000000000002"/>
    <n v="0.39999999999999997"/>
  </r>
  <r>
    <x v="5"/>
    <n v="1128299"/>
    <x v="432"/>
    <x v="2"/>
    <x v="26"/>
    <s v="Albuquerque"/>
    <x v="3"/>
    <n v="0.35"/>
    <n v="1120"/>
    <n v="392"/>
    <n v="164.64"/>
    <n v="0.42"/>
  </r>
  <r>
    <x v="5"/>
    <n v="1128299"/>
    <x v="432"/>
    <x v="2"/>
    <x v="26"/>
    <s v="Albuquerque"/>
    <x v="4"/>
    <n v="0.41"/>
    <n v="1140"/>
    <n v="467.4"/>
    <n v="154.24199999999996"/>
    <n v="0.32999999999999996"/>
  </r>
  <r>
    <x v="5"/>
    <n v="1128299"/>
    <x v="432"/>
    <x v="2"/>
    <x v="26"/>
    <s v="Albuquerque"/>
    <x v="5"/>
    <n v="0.56999999999999995"/>
    <n v="1310"/>
    <n v="746.69999999999993"/>
    <n v="231.47699999999998"/>
    <n v="0.31"/>
  </r>
  <r>
    <x v="5"/>
    <n v="1128299"/>
    <x v="463"/>
    <x v="2"/>
    <x v="26"/>
    <s v="Albuquerque"/>
    <x v="0"/>
    <n v="0.47"/>
    <n v="1760"/>
    <n v="827.19999999999993"/>
    <n v="339.15199999999993"/>
    <n v="0.41"/>
  </r>
  <r>
    <x v="5"/>
    <n v="1128299"/>
    <x v="463"/>
    <x v="2"/>
    <x v="26"/>
    <s v="Albuquerque"/>
    <x v="1"/>
    <n v="0.44"/>
    <n v="1800"/>
    <n v="792"/>
    <n v="340.56000000000006"/>
    <n v="0.43000000000000005"/>
  </r>
  <r>
    <x v="5"/>
    <n v="1128299"/>
    <x v="463"/>
    <x v="2"/>
    <x v="26"/>
    <s v="Albuquerque"/>
    <x v="2"/>
    <n v="0.46"/>
    <n v="1490"/>
    <n v="685.4"/>
    <n v="253.59799999999998"/>
    <n v="0.37"/>
  </r>
  <r>
    <x v="5"/>
    <n v="1128299"/>
    <x v="463"/>
    <x v="2"/>
    <x v="26"/>
    <s v="Albuquerque"/>
    <x v="3"/>
    <n v="0.4"/>
    <n v="1360"/>
    <n v="544"/>
    <n v="223.04"/>
    <n v="0.41"/>
  </r>
  <r>
    <x v="5"/>
    <n v="1128299"/>
    <x v="463"/>
    <x v="2"/>
    <x v="26"/>
    <s v="Albuquerque"/>
    <x v="4"/>
    <n v="0.54"/>
    <n v="1310"/>
    <n v="707.40000000000009"/>
    <n v="261.73800000000006"/>
    <n v="0.37"/>
  </r>
  <r>
    <x v="5"/>
    <n v="1128299"/>
    <x v="463"/>
    <x v="2"/>
    <x v="26"/>
    <s v="Albuquerque"/>
    <x v="5"/>
    <n v="0.56000000000000005"/>
    <n v="1700"/>
    <n v="952.00000000000011"/>
    <n v="285.60000000000002"/>
    <n v="0.3"/>
  </r>
  <r>
    <x v="5"/>
    <n v="1128299"/>
    <x v="492"/>
    <x v="2"/>
    <x v="26"/>
    <s v="Albuquerque"/>
    <x v="0"/>
    <n v="0.44"/>
    <n v="2380"/>
    <n v="1047.2"/>
    <n v="439.82400000000001"/>
    <n v="0.42"/>
  </r>
  <r>
    <x v="5"/>
    <n v="1128299"/>
    <x v="492"/>
    <x v="2"/>
    <x v="26"/>
    <s v="Albuquerque"/>
    <x v="1"/>
    <n v="0.47"/>
    <n v="2170"/>
    <n v="1019.9"/>
    <n v="479.35300000000001"/>
    <n v="0.47000000000000003"/>
  </r>
  <r>
    <x v="2"/>
    <n v="1128299"/>
    <x v="492"/>
    <x v="2"/>
    <x v="26"/>
    <s v="Albuquerque"/>
    <x v="2"/>
    <n v="0.44"/>
    <n v="1500"/>
    <n v="660"/>
    <n v="270.59999999999997"/>
    <n v="0.41"/>
  </r>
  <r>
    <x v="2"/>
    <n v="1128299"/>
    <x v="492"/>
    <x v="2"/>
    <x v="26"/>
    <s v="Albuquerque"/>
    <x v="3"/>
    <n v="0.45"/>
    <n v="1600"/>
    <n v="720"/>
    <n v="288"/>
    <n v="0.39999999999999997"/>
  </r>
  <r>
    <x v="2"/>
    <n v="1128299"/>
    <x v="492"/>
    <x v="2"/>
    <x v="26"/>
    <s v="Albuquerque"/>
    <x v="4"/>
    <n v="0.55000000000000004"/>
    <n v="1280"/>
    <n v="704"/>
    <n v="232.31999999999996"/>
    <n v="0.32999999999999996"/>
  </r>
  <r>
    <x v="2"/>
    <n v="1128299"/>
    <x v="492"/>
    <x v="2"/>
    <x v="26"/>
    <s v="Albuquerque"/>
    <x v="5"/>
    <n v="0.56000000000000005"/>
    <n v="1730"/>
    <n v="968.80000000000007"/>
    <n v="261.57600000000002"/>
    <n v="0.27"/>
  </r>
  <r>
    <x v="2"/>
    <n v="1128299"/>
    <x v="177"/>
    <x v="2"/>
    <x v="26"/>
    <s v="Albuquerque"/>
    <x v="0"/>
    <n v="0.24"/>
    <n v="1490"/>
    <n v="357.59999999999997"/>
    <n v="164.49599999999998"/>
    <n v="0.46"/>
  </r>
  <r>
    <x v="2"/>
    <n v="1128299"/>
    <x v="177"/>
    <x v="2"/>
    <x v="26"/>
    <s v="Albuquerque"/>
    <x v="1"/>
    <n v="0.27"/>
    <n v="1400"/>
    <n v="378"/>
    <n v="177.66000000000003"/>
    <n v="0.47000000000000003"/>
  </r>
  <r>
    <x v="2"/>
    <n v="1128299"/>
    <x v="177"/>
    <x v="2"/>
    <x v="26"/>
    <s v="Albuquerque"/>
    <x v="2"/>
    <n v="0.32"/>
    <n v="1400"/>
    <n v="448"/>
    <n v="188.16"/>
    <n v="0.42"/>
  </r>
  <r>
    <x v="2"/>
    <n v="1128299"/>
    <x v="177"/>
    <x v="2"/>
    <x v="26"/>
    <s v="Albuquerque"/>
    <x v="3"/>
    <n v="0.28000000000000003"/>
    <n v="990"/>
    <n v="277.20000000000005"/>
    <n v="116.42400000000004"/>
    <n v="0.42000000000000004"/>
  </r>
  <r>
    <x v="2"/>
    <n v="1128299"/>
    <x v="177"/>
    <x v="2"/>
    <x v="26"/>
    <s v="Albuquerque"/>
    <x v="4"/>
    <n v="0.35"/>
    <n v="750"/>
    <n v="262.5"/>
    <n v="104.99999999999999"/>
    <n v="0.39999999999999997"/>
  </r>
  <r>
    <x v="2"/>
    <n v="1128299"/>
    <x v="177"/>
    <x v="2"/>
    <x v="26"/>
    <s v="Albuquerque"/>
    <x v="5"/>
    <n v="0.28000000000000003"/>
    <n v="1400"/>
    <n v="392.00000000000006"/>
    <n v="125.44000000000003"/>
    <n v="0.32"/>
  </r>
  <r>
    <x v="2"/>
    <n v="1128299"/>
    <x v="208"/>
    <x v="2"/>
    <x v="26"/>
    <s v="Albuquerque"/>
    <x v="0"/>
    <n v="0.23"/>
    <n v="1500"/>
    <n v="345"/>
    <n v="148.35000000000002"/>
    <n v="0.43000000000000005"/>
  </r>
  <r>
    <x v="2"/>
    <n v="1128299"/>
    <x v="208"/>
    <x v="2"/>
    <x v="26"/>
    <s v="Albuquerque"/>
    <x v="1"/>
    <n v="0.27"/>
    <n v="1240"/>
    <n v="334.8"/>
    <n v="154.00800000000001"/>
    <n v="0.46"/>
  </r>
  <r>
    <x v="2"/>
    <n v="1128299"/>
    <x v="208"/>
    <x v="2"/>
    <x v="26"/>
    <s v="Albuquerque"/>
    <x v="2"/>
    <n v="0.28000000000000003"/>
    <n v="1200"/>
    <n v="336.00000000000006"/>
    <n v="137.76000000000002"/>
    <n v="0.41"/>
  </r>
  <r>
    <x v="2"/>
    <n v="1128299"/>
    <x v="208"/>
    <x v="4"/>
    <x v="27"/>
    <s v="Atlanta"/>
    <x v="3"/>
    <n v="0.3"/>
    <n v="800"/>
    <n v="240"/>
    <n v="105.6"/>
    <n v="0.44"/>
  </r>
  <r>
    <x v="2"/>
    <n v="1128299"/>
    <x v="208"/>
    <x v="4"/>
    <x v="27"/>
    <s v="Atlanta"/>
    <x v="4"/>
    <n v="0.34"/>
    <n v="600"/>
    <n v="204.00000000000003"/>
    <n v="79.56"/>
    <n v="0.38999999999999996"/>
  </r>
  <r>
    <x v="2"/>
    <n v="1128299"/>
    <x v="208"/>
    <x v="4"/>
    <x v="27"/>
    <s v="Atlanta"/>
    <x v="5"/>
    <n v="0.28000000000000003"/>
    <n v="1310"/>
    <n v="366.8"/>
    <n v="106.372"/>
    <n v="0.28999999999999998"/>
  </r>
  <r>
    <x v="2"/>
    <n v="1128299"/>
    <x v="217"/>
    <x v="4"/>
    <x v="27"/>
    <s v="Atlanta"/>
    <x v="0"/>
    <n v="0.3"/>
    <n v="1630"/>
    <n v="489"/>
    <n v="210.27"/>
    <n v="0.43000000000000005"/>
  </r>
  <r>
    <x v="2"/>
    <n v="1128299"/>
    <x v="217"/>
    <x v="4"/>
    <x v="27"/>
    <s v="Atlanta"/>
    <x v="1"/>
    <n v="0.37"/>
    <n v="1130"/>
    <n v="418.1"/>
    <n v="183.964"/>
    <n v="0.44"/>
  </r>
  <r>
    <x v="2"/>
    <n v="1128299"/>
    <x v="217"/>
    <x v="4"/>
    <x v="27"/>
    <s v="Atlanta"/>
    <x v="2"/>
    <n v="0.39"/>
    <n v="1240"/>
    <n v="483.6"/>
    <n v="183.768"/>
    <n v="0.38"/>
  </r>
  <r>
    <x v="2"/>
    <n v="1128299"/>
    <x v="217"/>
    <x v="4"/>
    <x v="27"/>
    <s v="Atlanta"/>
    <x v="3"/>
    <n v="0.38"/>
    <n v="780"/>
    <n v="296.39999999999998"/>
    <n v="133.38"/>
    <n v="0.45"/>
  </r>
  <r>
    <x v="2"/>
    <n v="1128299"/>
    <x v="217"/>
    <x v="4"/>
    <x v="27"/>
    <s v="Atlanta"/>
    <x v="4"/>
    <n v="0.41"/>
    <n v="450"/>
    <n v="184.5"/>
    <n v="75.644999999999996"/>
    <n v="0.41"/>
  </r>
  <r>
    <x v="2"/>
    <n v="1128299"/>
    <x v="217"/>
    <x v="4"/>
    <x v="27"/>
    <s v="Atlanta"/>
    <x v="5"/>
    <n v="0.4"/>
    <n v="1120"/>
    <n v="448"/>
    <n v="129.91999999999999"/>
    <n v="0.28999999999999998"/>
  </r>
  <r>
    <x v="2"/>
    <n v="1128299"/>
    <x v="236"/>
    <x v="4"/>
    <x v="27"/>
    <s v="Atlanta"/>
    <x v="0"/>
    <n v="0.37"/>
    <n v="1790"/>
    <n v="662.3"/>
    <n v="284.78899999999999"/>
    <n v="0.43000000000000005"/>
  </r>
  <r>
    <x v="2"/>
    <n v="1128299"/>
    <x v="236"/>
    <x v="4"/>
    <x v="27"/>
    <s v="Atlanta"/>
    <x v="1"/>
    <n v="0.4"/>
    <n v="1110"/>
    <n v="444"/>
    <n v="186.48000000000002"/>
    <n v="0.42000000000000004"/>
  </r>
  <r>
    <x v="2"/>
    <n v="1128299"/>
    <x v="236"/>
    <x v="4"/>
    <x v="27"/>
    <s v="Atlanta"/>
    <x v="2"/>
    <n v="0.36"/>
    <n v="1130"/>
    <n v="406.8"/>
    <n v="150.51599999999999"/>
    <n v="0.37"/>
  </r>
  <r>
    <x v="2"/>
    <n v="1128299"/>
    <x v="236"/>
    <x v="4"/>
    <x v="27"/>
    <s v="Atlanta"/>
    <x v="3"/>
    <n v="0.4"/>
    <n v="960"/>
    <n v="384"/>
    <n v="172.8"/>
    <n v="0.45"/>
  </r>
  <r>
    <x v="2"/>
    <n v="1128299"/>
    <x v="236"/>
    <x v="4"/>
    <x v="27"/>
    <s v="Atlanta"/>
    <x v="4"/>
    <n v="0.38"/>
    <n v="560"/>
    <n v="212.8"/>
    <n v="89.376000000000005"/>
    <n v="0.42"/>
  </r>
  <r>
    <x v="2"/>
    <n v="1128299"/>
    <x v="236"/>
    <x v="4"/>
    <x v="27"/>
    <s v="Atlanta"/>
    <x v="5"/>
    <n v="0.56000000000000005"/>
    <n v="1120"/>
    <n v="627.20000000000005"/>
    <n v="175.61600000000004"/>
    <n v="0.28000000000000003"/>
  </r>
  <r>
    <x v="2"/>
    <n v="1128299"/>
    <x v="267"/>
    <x v="4"/>
    <x v="27"/>
    <s v="Atlanta"/>
    <x v="0"/>
    <n v="0.37"/>
    <n v="1870"/>
    <n v="691.9"/>
    <n v="318.274"/>
    <n v="0.46"/>
  </r>
  <r>
    <x v="2"/>
    <n v="1128299"/>
    <x v="267"/>
    <x v="4"/>
    <x v="27"/>
    <s v="Atlanta"/>
    <x v="1"/>
    <n v="0.36"/>
    <n v="1360"/>
    <n v="489.59999999999997"/>
    <n v="220.32"/>
    <n v="0.45"/>
  </r>
  <r>
    <x v="2"/>
    <n v="1128299"/>
    <x v="267"/>
    <x v="4"/>
    <x v="27"/>
    <s v="Atlanta"/>
    <x v="2"/>
    <n v="0.4"/>
    <n v="1450"/>
    <n v="580"/>
    <n v="226.2"/>
    <n v="0.38999999999999996"/>
  </r>
  <r>
    <x v="2"/>
    <n v="1128299"/>
    <x v="267"/>
    <x v="4"/>
    <x v="27"/>
    <s v="Atlanta"/>
    <x v="3"/>
    <n v="0.34"/>
    <n v="1140"/>
    <n v="387.6"/>
    <n v="166.66800000000003"/>
    <n v="0.43000000000000005"/>
  </r>
  <r>
    <x v="2"/>
    <n v="1128299"/>
    <x v="267"/>
    <x v="4"/>
    <x v="27"/>
    <s v="Atlanta"/>
    <x v="4"/>
    <n v="0.39"/>
    <n v="740"/>
    <n v="288.60000000000002"/>
    <n v="121.212"/>
    <n v="0.42"/>
  </r>
  <r>
    <x v="2"/>
    <n v="1128299"/>
    <x v="267"/>
    <x v="4"/>
    <x v="27"/>
    <s v="Atlanta"/>
    <x v="5"/>
    <n v="0.53"/>
    <n v="1240"/>
    <n v="657.2"/>
    <n v="203.732"/>
    <n v="0.31"/>
  </r>
  <r>
    <x v="2"/>
    <n v="1128299"/>
    <x v="297"/>
    <x v="4"/>
    <x v="27"/>
    <s v="Atlanta"/>
    <x v="0"/>
    <n v="0.35"/>
    <n v="2030"/>
    <n v="710.5"/>
    <n v="305.51500000000004"/>
    <n v="0.43000000000000005"/>
  </r>
  <r>
    <x v="2"/>
    <n v="1128299"/>
    <x v="297"/>
    <x v="4"/>
    <x v="27"/>
    <s v="Atlanta"/>
    <x v="1"/>
    <n v="0.41"/>
    <n v="1630"/>
    <n v="668.3"/>
    <n v="294.05199999999996"/>
    <n v="0.44"/>
  </r>
  <r>
    <x v="2"/>
    <n v="1128299"/>
    <x v="297"/>
    <x v="4"/>
    <x v="27"/>
    <s v="Atlanta"/>
    <x v="2"/>
    <n v="0.39"/>
    <n v="1580"/>
    <n v="616.20000000000005"/>
    <n v="234.15600000000001"/>
    <n v="0.38"/>
  </r>
  <r>
    <x v="2"/>
    <n v="1128299"/>
    <x v="297"/>
    <x v="4"/>
    <x v="27"/>
    <s v="Atlanta"/>
    <x v="3"/>
    <n v="0.33"/>
    <n v="1320"/>
    <n v="435.6"/>
    <n v="187.30800000000002"/>
    <n v="0.43000000000000005"/>
  </r>
  <r>
    <x v="2"/>
    <n v="1128299"/>
    <x v="297"/>
    <x v="4"/>
    <x v="27"/>
    <s v="Atlanta"/>
    <x v="4"/>
    <n v="0.42"/>
    <n v="940"/>
    <n v="394.8"/>
    <n v="153.97199999999998"/>
    <n v="0.38999999999999996"/>
  </r>
  <r>
    <x v="2"/>
    <n v="1128299"/>
    <x v="297"/>
    <x v="4"/>
    <x v="27"/>
    <s v="Atlanta"/>
    <x v="5"/>
    <n v="0.53"/>
    <n v="1900"/>
    <n v="1007"/>
    <n v="322.24"/>
    <n v="0.32"/>
  </r>
  <r>
    <x v="2"/>
    <n v="1128299"/>
    <x v="326"/>
    <x v="4"/>
    <x v="27"/>
    <s v="Atlanta"/>
    <x v="0"/>
    <n v="0.37"/>
    <n v="2180"/>
    <n v="806.6"/>
    <n v="371.036"/>
    <n v="0.46"/>
  </r>
  <r>
    <x v="2"/>
    <n v="1128299"/>
    <x v="326"/>
    <x v="4"/>
    <x v="27"/>
    <s v="Atlanta"/>
    <x v="1"/>
    <n v="0.37"/>
    <n v="1730"/>
    <n v="640.1"/>
    <n v="294.44600000000003"/>
    <n v="0.46"/>
  </r>
  <r>
    <x v="2"/>
    <n v="1128299"/>
    <x v="326"/>
    <x v="4"/>
    <x v="27"/>
    <s v="Atlanta"/>
    <x v="2"/>
    <n v="0.41"/>
    <n v="1840"/>
    <n v="754.4"/>
    <n v="309.30399999999997"/>
    <n v="0.41"/>
  </r>
  <r>
    <x v="2"/>
    <n v="1128299"/>
    <x v="326"/>
    <x v="4"/>
    <x v="27"/>
    <s v="Atlanta"/>
    <x v="3"/>
    <n v="0.39"/>
    <n v="1280"/>
    <n v="499.20000000000005"/>
    <n v="224.64000000000001"/>
    <n v="0.45"/>
  </r>
  <r>
    <x v="2"/>
    <n v="1128299"/>
    <x v="326"/>
    <x v="4"/>
    <x v="27"/>
    <s v="Atlanta"/>
    <x v="4"/>
    <n v="0.39"/>
    <n v="1620"/>
    <n v="631.80000000000007"/>
    <n v="240.08400000000003"/>
    <n v="0.38"/>
  </r>
  <r>
    <x v="2"/>
    <n v="1128299"/>
    <x v="326"/>
    <x v="4"/>
    <x v="27"/>
    <s v="Atlanta"/>
    <x v="5"/>
    <n v="0.51"/>
    <n v="1570"/>
    <n v="800.7"/>
    <n v="232.203"/>
    <n v="0.28999999999999998"/>
  </r>
  <r>
    <x v="2"/>
    <n v="1128299"/>
    <x v="358"/>
    <x v="4"/>
    <x v="27"/>
    <s v="Atlanta"/>
    <x v="0"/>
    <n v="0.39"/>
    <n v="2090"/>
    <n v="815.1"/>
    <n v="374.94600000000003"/>
    <n v="0.46"/>
  </r>
  <r>
    <x v="2"/>
    <n v="1128299"/>
    <x v="358"/>
    <x v="4"/>
    <x v="27"/>
    <s v="Atlanta"/>
    <x v="1"/>
    <n v="0.44"/>
    <n v="2000"/>
    <n v="880"/>
    <n v="369.6"/>
    <n v="0.42000000000000004"/>
  </r>
  <r>
    <x v="2"/>
    <n v="1128299"/>
    <x v="358"/>
    <x v="4"/>
    <x v="27"/>
    <s v="Atlanta"/>
    <x v="2"/>
    <n v="0.42"/>
    <n v="1500"/>
    <n v="630"/>
    <n v="264.59999999999997"/>
    <n v="0.42"/>
  </r>
  <r>
    <x v="2"/>
    <n v="1128299"/>
    <x v="358"/>
    <x v="4"/>
    <x v="27"/>
    <s v="Atlanta"/>
    <x v="3"/>
    <n v="0.42"/>
    <n v="1490"/>
    <n v="625.79999999999995"/>
    <n v="281.61"/>
    <n v="0.45"/>
  </r>
  <r>
    <x v="2"/>
    <n v="1128299"/>
    <x v="358"/>
    <x v="4"/>
    <x v="27"/>
    <s v="Atlanta"/>
    <x v="4"/>
    <n v="0.51"/>
    <n v="1400"/>
    <n v="714"/>
    <n v="278.45999999999998"/>
    <n v="0.38999999999999996"/>
  </r>
  <r>
    <x v="2"/>
    <n v="1128299"/>
    <x v="358"/>
    <x v="4"/>
    <x v="27"/>
    <s v="Atlanta"/>
    <x v="5"/>
    <n v="0.5"/>
    <n v="1280"/>
    <n v="640"/>
    <n v="185.6"/>
    <n v="0.28999999999999998"/>
  </r>
  <r>
    <x v="2"/>
    <n v="1128299"/>
    <x v="390"/>
    <x v="4"/>
    <x v="27"/>
    <s v="Atlanta"/>
    <x v="0"/>
    <n v="0.31"/>
    <n v="2040"/>
    <n v="632.4"/>
    <n v="290.904"/>
    <n v="0.46"/>
  </r>
  <r>
    <x v="2"/>
    <n v="1128299"/>
    <x v="390"/>
    <x v="4"/>
    <x v="27"/>
    <s v="Atlanta"/>
    <x v="1"/>
    <n v="0.38"/>
    <n v="1980"/>
    <n v="752.4"/>
    <n v="331.05599999999998"/>
    <n v="0.44"/>
  </r>
  <r>
    <x v="2"/>
    <n v="1128299"/>
    <x v="390"/>
    <x v="4"/>
    <x v="27"/>
    <s v="Atlanta"/>
    <x v="2"/>
    <n v="0.32"/>
    <n v="1350"/>
    <n v="432"/>
    <n v="159.84"/>
    <n v="0.37"/>
  </r>
  <r>
    <x v="2"/>
    <n v="1128299"/>
    <x v="390"/>
    <x v="4"/>
    <x v="27"/>
    <s v="Atlanta"/>
    <x v="3"/>
    <n v="0.35"/>
    <n v="1200"/>
    <n v="420"/>
    <n v="193.20000000000002"/>
    <n v="0.46"/>
  </r>
  <r>
    <x v="2"/>
    <n v="1128299"/>
    <x v="390"/>
    <x v="4"/>
    <x v="27"/>
    <s v="Atlanta"/>
    <x v="4"/>
    <n v="0.36"/>
    <n v="1320"/>
    <n v="475.2"/>
    <n v="175.82399999999998"/>
    <n v="0.37"/>
  </r>
  <r>
    <x v="2"/>
    <n v="1128299"/>
    <x v="390"/>
    <x v="4"/>
    <x v="27"/>
    <s v="Atlanta"/>
    <x v="5"/>
    <n v="0.46"/>
    <n v="1350"/>
    <n v="621"/>
    <n v="186.29999999999998"/>
    <n v="0.3"/>
  </r>
  <r>
    <x v="2"/>
    <n v="1128299"/>
    <x v="419"/>
    <x v="4"/>
    <x v="27"/>
    <s v="Atlanta"/>
    <x v="0"/>
    <n v="0.34"/>
    <n v="1730"/>
    <n v="588.20000000000005"/>
    <n v="270.57200000000006"/>
    <n v="0.46"/>
  </r>
  <r>
    <x v="2"/>
    <n v="1128299"/>
    <x v="419"/>
    <x v="4"/>
    <x v="27"/>
    <s v="Atlanta"/>
    <x v="1"/>
    <n v="0.34"/>
    <n v="1730"/>
    <n v="588.20000000000005"/>
    <n v="247.04400000000004"/>
    <n v="0.42000000000000004"/>
  </r>
  <r>
    <x v="2"/>
    <n v="1128299"/>
    <x v="419"/>
    <x v="4"/>
    <x v="27"/>
    <s v="Atlanta"/>
    <x v="2"/>
    <n v="0.32"/>
    <n v="1230"/>
    <n v="393.6"/>
    <n v="149.56800000000001"/>
    <n v="0.38"/>
  </r>
  <r>
    <x v="2"/>
    <n v="1128299"/>
    <x v="419"/>
    <x v="4"/>
    <x v="27"/>
    <s v="Atlanta"/>
    <x v="3"/>
    <n v="0.32"/>
    <n v="1140"/>
    <n v="364.8"/>
    <n v="160.512"/>
    <n v="0.44"/>
  </r>
  <r>
    <x v="2"/>
    <n v="1128299"/>
    <x v="419"/>
    <x v="4"/>
    <x v="27"/>
    <s v="Atlanta"/>
    <x v="4"/>
    <n v="0.41"/>
    <n v="1020"/>
    <n v="418.2"/>
    <n v="167.27999999999997"/>
    <n v="0.39999999999999997"/>
  </r>
  <r>
    <x v="2"/>
    <n v="1128299"/>
    <x v="419"/>
    <x v="4"/>
    <x v="27"/>
    <s v="Atlanta"/>
    <x v="5"/>
    <n v="0.46"/>
    <n v="1090"/>
    <n v="501.40000000000003"/>
    <n v="155.434"/>
    <n v="0.31"/>
  </r>
  <r>
    <x v="2"/>
    <n v="1128299"/>
    <x v="450"/>
    <x v="4"/>
    <x v="27"/>
    <s v="Atlanta"/>
    <x v="0"/>
    <n v="0.36"/>
    <n v="1730"/>
    <n v="622.79999999999995"/>
    <n v="261.57600000000002"/>
    <n v="0.42000000000000004"/>
  </r>
  <r>
    <x v="2"/>
    <n v="1128299"/>
    <x v="450"/>
    <x v="4"/>
    <x v="27"/>
    <s v="Atlanta"/>
    <x v="1"/>
    <n v="0.4"/>
    <n v="1840"/>
    <n v="736"/>
    <n v="323.83999999999997"/>
    <n v="0.44"/>
  </r>
  <r>
    <x v="2"/>
    <n v="1128299"/>
    <x v="450"/>
    <x v="4"/>
    <x v="27"/>
    <s v="Atlanta"/>
    <x v="2"/>
    <n v="0.39"/>
    <n v="1450"/>
    <n v="565.5"/>
    <n v="226.2"/>
    <n v="0.39999999999999997"/>
  </r>
  <r>
    <x v="2"/>
    <n v="1128299"/>
    <x v="450"/>
    <x v="4"/>
    <x v="27"/>
    <s v="Atlanta"/>
    <x v="3"/>
    <n v="0.37"/>
    <n v="1400"/>
    <n v="518"/>
    <n v="238.28"/>
    <n v="0.46"/>
  </r>
  <r>
    <x v="2"/>
    <n v="1128299"/>
    <x v="450"/>
    <x v="4"/>
    <x v="27"/>
    <s v="Atlanta"/>
    <x v="4"/>
    <n v="0.47"/>
    <n v="1190"/>
    <n v="559.29999999999995"/>
    <n v="212.53399999999999"/>
    <n v="0.38"/>
  </r>
  <r>
    <x v="2"/>
    <n v="1128299"/>
    <x v="450"/>
    <x v="4"/>
    <x v="27"/>
    <s v="Atlanta"/>
    <x v="5"/>
    <n v="0.46"/>
    <n v="1570"/>
    <n v="722.2"/>
    <n v="209.43799999999999"/>
    <n v="0.28999999999999998"/>
  </r>
  <r>
    <x v="2"/>
    <n v="1128299"/>
    <x v="479"/>
    <x v="4"/>
    <x v="27"/>
    <s v="Atlanta"/>
    <x v="0"/>
    <n v="0.42"/>
    <n v="2090"/>
    <n v="877.8"/>
    <n v="412.56600000000003"/>
    <n v="0.47000000000000003"/>
  </r>
  <r>
    <x v="2"/>
    <n v="1128299"/>
    <x v="479"/>
    <x v="4"/>
    <x v="27"/>
    <s v="Atlanta"/>
    <x v="1"/>
    <n v="0.39"/>
    <n v="2230"/>
    <n v="869.7"/>
    <n v="408.75900000000007"/>
    <n v="0.47000000000000003"/>
  </r>
  <r>
    <x v="0"/>
    <n v="1128299"/>
    <x v="479"/>
    <x v="4"/>
    <x v="27"/>
    <s v="Atlanta"/>
    <x v="2"/>
    <n v="0.36"/>
    <n v="1470"/>
    <n v="529.19999999999993"/>
    <n v="222.26399999999995"/>
    <n v="0.42"/>
  </r>
  <r>
    <x v="0"/>
    <n v="1128299"/>
    <x v="479"/>
    <x v="4"/>
    <x v="27"/>
    <s v="Atlanta"/>
    <x v="3"/>
    <n v="0.4"/>
    <n v="1430"/>
    <n v="572"/>
    <n v="245.96000000000004"/>
    <n v="0.43000000000000005"/>
  </r>
  <r>
    <x v="0"/>
    <n v="1128299"/>
    <x v="479"/>
    <x v="4"/>
    <x v="27"/>
    <s v="Atlanta"/>
    <x v="4"/>
    <n v="0.44"/>
    <n v="1200"/>
    <n v="528"/>
    <n v="200.64000000000001"/>
    <n v="0.38"/>
  </r>
  <r>
    <x v="0"/>
    <n v="1128299"/>
    <x v="479"/>
    <x v="4"/>
    <x v="27"/>
    <s v="Atlanta"/>
    <x v="5"/>
    <n v="0.47"/>
    <n v="1600"/>
    <n v="752"/>
    <n v="225.6"/>
    <n v="0.3"/>
  </r>
  <r>
    <x v="0"/>
    <n v="1185732"/>
    <x v="173"/>
    <x v="4"/>
    <x v="27"/>
    <s v="Atlanta"/>
    <x v="0"/>
    <n v="0.26"/>
    <n v="3490"/>
    <n v="907.4"/>
    <n v="426.47800000000001"/>
    <n v="0.47000000000000003"/>
  </r>
  <r>
    <x v="0"/>
    <n v="1185732"/>
    <x v="173"/>
    <x v="4"/>
    <x v="27"/>
    <s v="Atlanta"/>
    <x v="1"/>
    <n v="0.3"/>
    <n v="2560"/>
    <n v="768"/>
    <n v="307.2"/>
    <n v="0.39999999999999997"/>
  </r>
  <r>
    <x v="0"/>
    <n v="1185732"/>
    <x v="173"/>
    <x v="4"/>
    <x v="27"/>
    <s v="Atlanta"/>
    <x v="2"/>
    <n v="0.24"/>
    <n v="2640"/>
    <n v="633.6"/>
    <n v="202.75200000000001"/>
    <n v="0.32"/>
  </r>
  <r>
    <x v="0"/>
    <n v="1185732"/>
    <x v="173"/>
    <x v="4"/>
    <x v="27"/>
    <s v="Atlanta"/>
    <x v="3"/>
    <n v="0.25"/>
    <n v="2090"/>
    <n v="522.5"/>
    <n v="182.875"/>
    <n v="0.35"/>
  </r>
  <r>
    <x v="0"/>
    <n v="1185732"/>
    <x v="173"/>
    <x v="4"/>
    <x v="27"/>
    <s v="Atlanta"/>
    <x v="4"/>
    <n v="0.35"/>
    <n v="2470"/>
    <n v="864.5"/>
    <n v="337.15499999999997"/>
    <n v="0.38999999999999996"/>
  </r>
  <r>
    <x v="0"/>
    <n v="1185732"/>
    <x v="173"/>
    <x v="4"/>
    <x v="27"/>
    <s v="Atlanta"/>
    <x v="5"/>
    <n v="0.3"/>
    <n v="2810"/>
    <n v="843"/>
    <n v="446.79"/>
    <n v="0.53"/>
  </r>
  <r>
    <x v="0"/>
    <n v="1185732"/>
    <x v="202"/>
    <x v="4"/>
    <x v="27"/>
    <s v="Atlanta"/>
    <x v="0"/>
    <n v="0.31"/>
    <n v="3760"/>
    <n v="1165.5999999999999"/>
    <n v="559.48799999999994"/>
    <n v="0.48"/>
  </r>
  <r>
    <x v="0"/>
    <n v="1185732"/>
    <x v="202"/>
    <x v="4"/>
    <x v="27"/>
    <s v="Atlanta"/>
    <x v="1"/>
    <n v="0.27"/>
    <n v="2470"/>
    <n v="666.90000000000009"/>
    <n v="253.42200000000003"/>
    <n v="0.38"/>
  </r>
  <r>
    <x v="0"/>
    <n v="1185732"/>
    <x v="202"/>
    <x v="4"/>
    <x v="27"/>
    <s v="Atlanta"/>
    <x v="2"/>
    <n v="0.21"/>
    <n v="2480"/>
    <n v="520.79999999999995"/>
    <n v="156.23999999999998"/>
    <n v="0.3"/>
  </r>
  <r>
    <x v="0"/>
    <n v="1185732"/>
    <x v="213"/>
    <x v="1"/>
    <x v="32"/>
    <s v="Jackson"/>
    <x v="3"/>
    <n v="0.19"/>
    <n v="980"/>
    <n v="186.2"/>
    <n v="85.652000000000001"/>
    <n v="0.46"/>
  </r>
  <r>
    <x v="0"/>
    <n v="1185732"/>
    <x v="213"/>
    <x v="1"/>
    <x v="32"/>
    <s v="Jackson"/>
    <x v="4"/>
    <n v="0.26"/>
    <n v="1360"/>
    <n v="353.6"/>
    <n v="137.904"/>
    <n v="0.38999999999999996"/>
  </r>
  <r>
    <x v="0"/>
    <n v="1185732"/>
    <x v="213"/>
    <x v="1"/>
    <x v="32"/>
    <s v="Jackson"/>
    <x v="5"/>
    <n v="0.2"/>
    <n v="1600"/>
    <n v="320"/>
    <n v="182.40000000000003"/>
    <n v="0.57000000000000006"/>
  </r>
  <r>
    <x v="0"/>
    <n v="1185732"/>
    <x v="221"/>
    <x v="1"/>
    <x v="32"/>
    <s v="Jackson"/>
    <x v="0"/>
    <n v="0.2"/>
    <n v="2230"/>
    <n v="446"/>
    <n v="205.16"/>
    <n v="0.46"/>
  </r>
  <r>
    <x v="0"/>
    <n v="1185732"/>
    <x v="221"/>
    <x v="1"/>
    <x v="32"/>
    <s v="Jackson"/>
    <x v="1"/>
    <n v="0.2"/>
    <n v="1280"/>
    <n v="256"/>
    <n v="99.839999999999989"/>
    <n v="0.38999999999999996"/>
  </r>
  <r>
    <x v="0"/>
    <n v="1185732"/>
    <x v="221"/>
    <x v="1"/>
    <x v="32"/>
    <s v="Jackson"/>
    <x v="2"/>
    <n v="0.11"/>
    <n v="1360"/>
    <n v="149.6"/>
    <n v="70.311999999999998"/>
    <n v="0.47000000000000003"/>
  </r>
  <r>
    <x v="0"/>
    <n v="1185732"/>
    <x v="221"/>
    <x v="1"/>
    <x v="32"/>
    <s v="Jackson"/>
    <x v="3"/>
    <n v="0.15"/>
    <n v="850"/>
    <n v="127.5"/>
    <n v="57.375"/>
    <n v="0.45"/>
  </r>
  <r>
    <x v="0"/>
    <n v="1185732"/>
    <x v="221"/>
    <x v="1"/>
    <x v="32"/>
    <s v="Jackson"/>
    <x v="4"/>
    <n v="0.25"/>
    <n v="1040"/>
    <n v="260"/>
    <n v="96.2"/>
    <n v="0.37"/>
  </r>
  <r>
    <x v="0"/>
    <n v="1185732"/>
    <x v="221"/>
    <x v="1"/>
    <x v="32"/>
    <s v="Jackson"/>
    <x v="5"/>
    <n v="0.17"/>
    <n v="1360"/>
    <n v="231.20000000000002"/>
    <n v="124.84800000000001"/>
    <n v="0.54"/>
  </r>
  <r>
    <x v="0"/>
    <n v="1185732"/>
    <x v="240"/>
    <x v="1"/>
    <x v="32"/>
    <s v="Jackson"/>
    <x v="0"/>
    <n v="0.19"/>
    <n v="2230"/>
    <n v="423.7"/>
    <n v="186.428"/>
    <n v="0.44"/>
  </r>
  <r>
    <x v="0"/>
    <n v="1185732"/>
    <x v="240"/>
    <x v="1"/>
    <x v="32"/>
    <s v="Jackson"/>
    <x v="1"/>
    <n v="0.2"/>
    <n v="1160"/>
    <n v="232"/>
    <n v="92.8"/>
    <n v="0.39999999999999997"/>
  </r>
  <r>
    <x v="0"/>
    <n v="1185732"/>
    <x v="240"/>
    <x v="1"/>
    <x v="32"/>
    <s v="Jackson"/>
    <x v="2"/>
    <n v="0.11"/>
    <n v="1240"/>
    <n v="136.4"/>
    <n v="61.38"/>
    <n v="0.45"/>
  </r>
  <r>
    <x v="0"/>
    <n v="1185732"/>
    <x v="240"/>
    <x v="1"/>
    <x v="32"/>
    <s v="Jackson"/>
    <x v="3"/>
    <n v="0.16"/>
    <n v="960"/>
    <n v="153.6"/>
    <n v="66.048000000000002"/>
    <n v="0.43000000000000005"/>
  </r>
  <r>
    <x v="0"/>
    <n v="1185732"/>
    <x v="240"/>
    <x v="1"/>
    <x v="32"/>
    <s v="Jackson"/>
    <x v="4"/>
    <n v="0.3"/>
    <n v="980"/>
    <n v="294"/>
    <n v="117.6"/>
    <n v="0.39999999999999997"/>
  </r>
  <r>
    <x v="0"/>
    <n v="1185732"/>
    <x v="240"/>
    <x v="1"/>
    <x v="32"/>
    <s v="Jackson"/>
    <x v="5"/>
    <n v="0.22"/>
    <n v="1470"/>
    <n v="323.39999999999998"/>
    <n v="171.40199999999999"/>
    <n v="0.53"/>
  </r>
  <r>
    <x v="0"/>
    <n v="1185732"/>
    <x v="269"/>
    <x v="1"/>
    <x v="32"/>
    <s v="Jackson"/>
    <x v="0"/>
    <n v="0.27"/>
    <n v="2380"/>
    <n v="642.6"/>
    <n v="269.89200000000005"/>
    <n v="0.42000000000000004"/>
  </r>
  <r>
    <x v="0"/>
    <n v="1185732"/>
    <x v="269"/>
    <x v="1"/>
    <x v="32"/>
    <s v="Jackson"/>
    <x v="1"/>
    <n v="0.28000000000000003"/>
    <n v="1400"/>
    <n v="392.00000000000006"/>
    <n v="160.72000000000003"/>
    <n v="0.41"/>
  </r>
  <r>
    <x v="0"/>
    <n v="1185732"/>
    <x v="269"/>
    <x v="1"/>
    <x v="32"/>
    <s v="Jackson"/>
    <x v="2"/>
    <n v="0.26"/>
    <n v="1360"/>
    <n v="353.6"/>
    <n v="152.04800000000003"/>
    <n v="0.43000000000000005"/>
  </r>
  <r>
    <x v="0"/>
    <n v="1185732"/>
    <x v="269"/>
    <x v="1"/>
    <x v="32"/>
    <s v="Jackson"/>
    <x v="3"/>
    <n v="0.24"/>
    <n v="1160"/>
    <n v="278.39999999999998"/>
    <n v="128.06399999999999"/>
    <n v="0.46"/>
  </r>
  <r>
    <x v="0"/>
    <n v="1185732"/>
    <x v="269"/>
    <x v="1"/>
    <x v="32"/>
    <s v="Jackson"/>
    <x v="4"/>
    <n v="0.34"/>
    <n v="1320"/>
    <n v="448.8"/>
    <n v="179.51999999999998"/>
    <n v="0.39999999999999997"/>
  </r>
  <r>
    <x v="0"/>
    <n v="1185732"/>
    <x v="269"/>
    <x v="1"/>
    <x v="32"/>
    <s v="Jackson"/>
    <x v="5"/>
    <n v="0.35"/>
    <n v="1500"/>
    <n v="525"/>
    <n v="294"/>
    <n v="0.56000000000000005"/>
  </r>
  <r>
    <x v="0"/>
    <n v="1185732"/>
    <x v="302"/>
    <x v="1"/>
    <x v="32"/>
    <s v="Jackson"/>
    <x v="0"/>
    <n v="0.31"/>
    <n v="2630"/>
    <n v="815.3"/>
    <n v="358.73199999999997"/>
    <n v="0.44"/>
  </r>
  <r>
    <x v="0"/>
    <n v="1185732"/>
    <x v="302"/>
    <x v="1"/>
    <x v="32"/>
    <s v="Jackson"/>
    <x v="1"/>
    <n v="0.28999999999999998"/>
    <n v="1500"/>
    <n v="434.99999999999994"/>
    <n v="169.64999999999995"/>
    <n v="0.38999999999999996"/>
  </r>
  <r>
    <x v="0"/>
    <n v="1185732"/>
    <x v="302"/>
    <x v="1"/>
    <x v="32"/>
    <s v="Jackson"/>
    <x v="2"/>
    <n v="0.33"/>
    <n v="1570"/>
    <n v="518.1"/>
    <n v="238.32600000000002"/>
    <n v="0.46"/>
  </r>
  <r>
    <x v="0"/>
    <n v="1185732"/>
    <x v="302"/>
    <x v="1"/>
    <x v="32"/>
    <s v="Jackson"/>
    <x v="3"/>
    <n v="0.34"/>
    <n v="1490"/>
    <n v="506.6"/>
    <n v="217.83800000000002"/>
    <n v="0.43000000000000005"/>
  </r>
  <r>
    <x v="0"/>
    <n v="1185732"/>
    <x v="302"/>
    <x v="1"/>
    <x v="32"/>
    <s v="Jackson"/>
    <x v="4"/>
    <n v="0.47"/>
    <n v="1350"/>
    <n v="634.5"/>
    <n v="241.11"/>
    <n v="0.38"/>
  </r>
  <r>
    <x v="0"/>
    <n v="1185732"/>
    <x v="302"/>
    <x v="1"/>
    <x v="32"/>
    <s v="Jackson"/>
    <x v="5"/>
    <n v="0.51"/>
    <n v="2190"/>
    <n v="1116.9000000000001"/>
    <n v="591.95700000000011"/>
    <n v="0.53"/>
  </r>
  <r>
    <x v="0"/>
    <n v="1185732"/>
    <x v="330"/>
    <x v="1"/>
    <x v="32"/>
    <s v="Jackson"/>
    <x v="0"/>
    <n v="0.47"/>
    <n v="2890"/>
    <n v="1358.3"/>
    <n v="624.81799999999998"/>
    <n v="0.46"/>
  </r>
  <r>
    <x v="3"/>
    <n v="1185732"/>
    <x v="330"/>
    <x v="1"/>
    <x v="32"/>
    <s v="Jackson"/>
    <x v="1"/>
    <n v="0.42"/>
    <n v="1920"/>
    <n v="806.4"/>
    <n v="306.43200000000002"/>
    <n v="0.38"/>
  </r>
  <r>
    <x v="3"/>
    <n v="1185732"/>
    <x v="330"/>
    <x v="1"/>
    <x v="32"/>
    <s v="Jackson"/>
    <x v="2"/>
    <n v="0.37"/>
    <n v="1680"/>
    <n v="621.6"/>
    <n v="261.07200000000006"/>
    <n v="0.42000000000000004"/>
  </r>
  <r>
    <x v="3"/>
    <n v="1185732"/>
    <x v="330"/>
    <x v="1"/>
    <x v="32"/>
    <s v="Jackson"/>
    <x v="3"/>
    <n v="0.33"/>
    <n v="1430"/>
    <n v="471.90000000000003"/>
    <n v="202.91700000000003"/>
    <n v="0.43000000000000005"/>
  </r>
  <r>
    <x v="3"/>
    <n v="1185732"/>
    <x v="330"/>
    <x v="1"/>
    <x v="32"/>
    <s v="Jackson"/>
    <x v="4"/>
    <n v="0.46"/>
    <n v="1500"/>
    <n v="690"/>
    <n v="255.29999999999998"/>
    <n v="0.37"/>
  </r>
  <r>
    <x v="3"/>
    <n v="1185732"/>
    <x v="330"/>
    <x v="1"/>
    <x v="32"/>
    <s v="Jackson"/>
    <x v="5"/>
    <n v="0.49"/>
    <n v="2090"/>
    <n v="1024.0999999999999"/>
    <n v="542.77300000000002"/>
    <n v="0.53"/>
  </r>
  <r>
    <x v="3"/>
    <n v="1185732"/>
    <x v="362"/>
    <x v="1"/>
    <x v="32"/>
    <s v="Jackson"/>
    <x v="0"/>
    <n v="0.41"/>
    <n v="2560"/>
    <n v="1049.5999999999999"/>
    <n v="472.32"/>
    <n v="0.45"/>
  </r>
  <r>
    <x v="3"/>
    <n v="1185732"/>
    <x v="362"/>
    <x v="1"/>
    <x v="32"/>
    <s v="Jackson"/>
    <x v="1"/>
    <n v="0.44"/>
    <n v="1980"/>
    <n v="871.2"/>
    <n v="357.19200000000001"/>
    <n v="0.41"/>
  </r>
  <r>
    <x v="3"/>
    <n v="1185732"/>
    <x v="362"/>
    <x v="1"/>
    <x v="32"/>
    <s v="Jackson"/>
    <x v="2"/>
    <n v="0.37"/>
    <n v="1790"/>
    <n v="662.3"/>
    <n v="291.41199999999998"/>
    <n v="0.44"/>
  </r>
  <r>
    <x v="3"/>
    <n v="1185732"/>
    <x v="362"/>
    <x v="1"/>
    <x v="32"/>
    <s v="Jackson"/>
    <x v="3"/>
    <n v="0.32"/>
    <n v="1470"/>
    <n v="470.40000000000003"/>
    <n v="197.56800000000004"/>
    <n v="0.42000000000000004"/>
  </r>
  <r>
    <x v="3"/>
    <n v="1185732"/>
    <x v="362"/>
    <x v="1"/>
    <x v="32"/>
    <s v="Jackson"/>
    <x v="4"/>
    <n v="0.35"/>
    <n v="1580"/>
    <n v="553"/>
    <n v="232.26"/>
    <n v="0.42"/>
  </r>
  <r>
    <x v="3"/>
    <n v="1185732"/>
    <x v="362"/>
    <x v="1"/>
    <x v="32"/>
    <s v="Jackson"/>
    <x v="5"/>
    <n v="0.42"/>
    <n v="2060"/>
    <n v="865.19999999999993"/>
    <n v="475.86"/>
    <n v="0.55000000000000004"/>
  </r>
  <r>
    <x v="3"/>
    <n v="1185732"/>
    <x v="392"/>
    <x v="1"/>
    <x v="32"/>
    <s v="Jackson"/>
    <x v="0"/>
    <n v="0.4"/>
    <n v="2320"/>
    <n v="928"/>
    <n v="408.32"/>
    <n v="0.44"/>
  </r>
  <r>
    <x v="3"/>
    <n v="1185732"/>
    <x v="392"/>
    <x v="1"/>
    <x v="32"/>
    <s v="Jackson"/>
    <x v="1"/>
    <n v="0.33"/>
    <n v="1580"/>
    <n v="521.4"/>
    <n v="213.77399999999997"/>
    <n v="0.41"/>
  </r>
  <r>
    <x v="3"/>
    <n v="1185732"/>
    <x v="392"/>
    <x v="1"/>
    <x v="32"/>
    <s v="Jackson"/>
    <x v="2"/>
    <n v="0.15"/>
    <n v="1450"/>
    <n v="217.5"/>
    <n v="102.22500000000001"/>
    <n v="0.47000000000000003"/>
  </r>
  <r>
    <x v="3"/>
    <n v="1185732"/>
    <x v="392"/>
    <x v="1"/>
    <x v="32"/>
    <s v="Jackson"/>
    <x v="3"/>
    <n v="0.16"/>
    <n v="1200"/>
    <n v="192"/>
    <n v="86.4"/>
    <n v="0.45"/>
  </r>
  <r>
    <x v="3"/>
    <n v="1185732"/>
    <x v="392"/>
    <x v="1"/>
    <x v="32"/>
    <s v="Jackson"/>
    <x v="4"/>
    <n v="0.22"/>
    <n v="1320"/>
    <n v="290.39999999999998"/>
    <n v="110.35199999999999"/>
    <n v="0.38"/>
  </r>
  <r>
    <x v="3"/>
    <n v="1185732"/>
    <x v="392"/>
    <x v="1"/>
    <x v="32"/>
    <s v="Jackson"/>
    <x v="5"/>
    <n v="0.26"/>
    <n v="1600"/>
    <n v="416"/>
    <n v="232.96000000000004"/>
    <n v="0.56000000000000005"/>
  </r>
  <r>
    <x v="3"/>
    <n v="1185732"/>
    <x v="424"/>
    <x v="1"/>
    <x v="32"/>
    <s v="Jackson"/>
    <x v="0"/>
    <n v="0.24"/>
    <n v="2160"/>
    <n v="518.4"/>
    <n v="238.464"/>
    <n v="0.46"/>
  </r>
  <r>
    <x v="3"/>
    <n v="1185732"/>
    <x v="424"/>
    <x v="1"/>
    <x v="32"/>
    <s v="Jackson"/>
    <x v="1"/>
    <n v="0.17"/>
    <n v="1650"/>
    <n v="280.5"/>
    <n v="103.785"/>
    <n v="0.37"/>
  </r>
  <r>
    <x v="3"/>
    <n v="1185732"/>
    <x v="424"/>
    <x v="1"/>
    <x v="32"/>
    <s v="Jackson"/>
    <x v="2"/>
    <n v="0.19"/>
    <n v="1200"/>
    <n v="228"/>
    <n v="107.16000000000001"/>
    <n v="0.47000000000000003"/>
  </r>
  <r>
    <x v="3"/>
    <n v="1185732"/>
    <x v="424"/>
    <x v="1"/>
    <x v="32"/>
    <s v="Jackson"/>
    <x v="3"/>
    <n v="0.2"/>
    <n v="1090"/>
    <n v="218"/>
    <n v="98.100000000000009"/>
    <n v="0.45"/>
  </r>
  <r>
    <x v="3"/>
    <n v="1185732"/>
    <x v="424"/>
    <x v="1"/>
    <x v="32"/>
    <s v="Jackson"/>
    <x v="4"/>
    <n v="0.25"/>
    <n v="1050"/>
    <n v="262.5"/>
    <n v="110.25"/>
    <n v="0.42"/>
  </r>
  <r>
    <x v="2"/>
    <n v="1185732"/>
    <x v="424"/>
    <x v="1"/>
    <x v="32"/>
    <s v="Jackson"/>
    <x v="5"/>
    <n v="0.27"/>
    <n v="1620"/>
    <n v="437.40000000000003"/>
    <n v="236.19600000000003"/>
    <n v="0.54"/>
  </r>
  <r>
    <x v="2"/>
    <n v="1185732"/>
    <x v="454"/>
    <x v="1"/>
    <x v="32"/>
    <s v="Jackson"/>
    <x v="0"/>
    <n v="0.22"/>
    <n v="2060"/>
    <n v="453.2"/>
    <n v="199.40799999999999"/>
    <n v="0.44"/>
  </r>
  <r>
    <x v="2"/>
    <n v="1185732"/>
    <x v="454"/>
    <x v="1"/>
    <x v="32"/>
    <s v="Jackson"/>
    <x v="1"/>
    <n v="0.15"/>
    <n v="1530"/>
    <n v="229.5"/>
    <n v="87.210000000000008"/>
    <n v="0.38"/>
  </r>
  <r>
    <x v="2"/>
    <n v="1185732"/>
    <x v="454"/>
    <x v="1"/>
    <x v="32"/>
    <s v="Jackson"/>
    <x v="2"/>
    <n v="0.22"/>
    <n v="1190"/>
    <n v="261.8"/>
    <n v="109.95600000000002"/>
    <n v="0.42000000000000004"/>
  </r>
  <r>
    <x v="2"/>
    <n v="1185732"/>
    <x v="454"/>
    <x v="1"/>
    <x v="32"/>
    <s v="Jackson"/>
    <x v="3"/>
    <n v="0.43"/>
    <n v="1530"/>
    <n v="657.9"/>
    <n v="289.476"/>
    <n v="0.44"/>
  </r>
  <r>
    <x v="2"/>
    <n v="1185732"/>
    <x v="454"/>
    <x v="1"/>
    <x v="32"/>
    <s v="Jackson"/>
    <x v="4"/>
    <n v="0.59"/>
    <n v="1320"/>
    <n v="778.8"/>
    <n v="311.52"/>
    <n v="0.39999999999999997"/>
  </r>
  <r>
    <x v="2"/>
    <n v="1185732"/>
    <x v="454"/>
    <x v="1"/>
    <x v="32"/>
    <s v="Jackson"/>
    <x v="5"/>
    <n v="0.51"/>
    <n v="1680"/>
    <n v="856.80000000000007"/>
    <n v="488.37600000000009"/>
    <n v="0.57000000000000006"/>
  </r>
  <r>
    <x v="2"/>
    <n v="1185732"/>
    <x v="483"/>
    <x v="1"/>
    <x v="32"/>
    <s v="Jackson"/>
    <x v="0"/>
    <n v="0.48"/>
    <n v="2560"/>
    <n v="1228.8"/>
    <n v="577.53600000000006"/>
    <n v="0.47000000000000003"/>
  </r>
  <r>
    <x v="2"/>
    <n v="1185732"/>
    <x v="483"/>
    <x v="1"/>
    <x v="32"/>
    <s v="Jackson"/>
    <x v="1"/>
    <n v="0.44"/>
    <n v="2010"/>
    <n v="884.4"/>
    <n v="327.22800000000001"/>
    <n v="0.37"/>
  </r>
  <r>
    <x v="2"/>
    <n v="1185732"/>
    <x v="483"/>
    <x v="1"/>
    <x v="32"/>
    <s v="Jackson"/>
    <x v="2"/>
    <n v="0.43"/>
    <n v="1580"/>
    <n v="679.4"/>
    <n v="305.73"/>
    <n v="0.45"/>
  </r>
  <r>
    <x v="2"/>
    <n v="1185732"/>
    <x v="483"/>
    <x v="1"/>
    <x v="32"/>
    <s v="Jackson"/>
    <x v="3"/>
    <n v="0.41"/>
    <n v="1430"/>
    <n v="586.29999999999995"/>
    <n v="275.56099999999998"/>
    <n v="0.47000000000000003"/>
  </r>
  <r>
    <x v="2"/>
    <n v="1185732"/>
    <x v="483"/>
    <x v="1"/>
    <x v="32"/>
    <s v="Jackson"/>
    <x v="4"/>
    <n v="0.54"/>
    <n v="1570"/>
    <n v="847.80000000000007"/>
    <n v="322.16400000000004"/>
    <n v="0.38"/>
  </r>
  <r>
    <x v="2"/>
    <n v="1185732"/>
    <x v="483"/>
    <x v="1"/>
    <x v="32"/>
    <s v="Jackson"/>
    <x v="5"/>
    <n v="0.53"/>
    <n v="1780"/>
    <n v="943.40000000000009"/>
    <n v="518.87000000000012"/>
    <n v="0.55000000000000004"/>
  </r>
  <r>
    <x v="2"/>
    <n v="1197831"/>
    <x v="187"/>
    <x v="1"/>
    <x v="32"/>
    <s v="Jackson"/>
    <x v="0"/>
    <n v="0.17"/>
    <n v="2150"/>
    <n v="365.5"/>
    <n v="160.82"/>
    <n v="0.44"/>
  </r>
  <r>
    <x v="2"/>
    <n v="1197831"/>
    <x v="187"/>
    <x v="1"/>
    <x v="32"/>
    <s v="Jackson"/>
    <x v="1"/>
    <n v="0.18"/>
    <n v="1350"/>
    <n v="243"/>
    <n v="97.199999999999989"/>
    <n v="0.39999999999999997"/>
  </r>
  <r>
    <x v="2"/>
    <n v="1197831"/>
    <x v="187"/>
    <x v="1"/>
    <x v="32"/>
    <s v="Jackson"/>
    <x v="2"/>
    <n v="0.11"/>
    <n v="1400"/>
    <n v="154"/>
    <n v="67.760000000000005"/>
    <n v="0.44"/>
  </r>
  <r>
    <x v="2"/>
    <n v="1197831"/>
    <x v="187"/>
    <x v="1"/>
    <x v="32"/>
    <s v="Jackson"/>
    <x v="3"/>
    <n v="0.13"/>
    <n v="1020"/>
    <n v="132.6"/>
    <n v="62.322000000000003"/>
    <n v="0.47000000000000003"/>
  </r>
  <r>
    <x v="2"/>
    <n v="1197831"/>
    <x v="187"/>
    <x v="1"/>
    <x v="32"/>
    <s v="Jackson"/>
    <x v="4"/>
    <n v="0.26"/>
    <n v="1230"/>
    <n v="319.8"/>
    <n v="121.524"/>
    <n v="0.38"/>
  </r>
  <r>
    <x v="2"/>
    <n v="1197831"/>
    <x v="187"/>
    <x v="1"/>
    <x v="32"/>
    <s v="Jackson"/>
    <x v="5"/>
    <n v="0.18"/>
    <n v="1580"/>
    <n v="284.39999999999998"/>
    <n v="122.292"/>
    <n v="0.43000000000000005"/>
  </r>
  <r>
    <x v="2"/>
    <n v="1197831"/>
    <x v="695"/>
    <x v="1"/>
    <x v="32"/>
    <s v="Jackson"/>
    <x v="0"/>
    <n v="0.17"/>
    <n v="2100"/>
    <n v="357"/>
    <n v="160.65"/>
    <n v="0.45"/>
  </r>
  <r>
    <x v="2"/>
    <n v="1197831"/>
    <x v="695"/>
    <x v="1"/>
    <x v="32"/>
    <s v="Jackson"/>
    <x v="1"/>
    <n v="0.17"/>
    <n v="1120"/>
    <n v="190.4"/>
    <n v="74.256"/>
    <n v="0.38999999999999996"/>
  </r>
  <r>
    <x v="2"/>
    <n v="1197831"/>
    <x v="695"/>
    <x v="1"/>
    <x v="32"/>
    <s v="Jackson"/>
    <x v="2"/>
    <n v="0.11"/>
    <n v="1360"/>
    <n v="149.6"/>
    <n v="62.832000000000001"/>
    <n v="0.42000000000000004"/>
  </r>
  <r>
    <x v="3"/>
    <n v="1197831"/>
    <x v="695"/>
    <x v="1"/>
    <x v="33"/>
    <s v="Little Rock"/>
    <x v="3"/>
    <n v="0.15"/>
    <n v="780"/>
    <n v="117"/>
    <n v="54.99"/>
    <n v="0.47000000000000003"/>
  </r>
  <r>
    <x v="3"/>
    <n v="1197831"/>
    <x v="695"/>
    <x v="1"/>
    <x v="33"/>
    <s v="Little Rock"/>
    <x v="4"/>
    <n v="0.23"/>
    <n v="1110"/>
    <n v="255.3"/>
    <n v="94.460999999999999"/>
    <n v="0.37"/>
  </r>
  <r>
    <x v="3"/>
    <n v="1197831"/>
    <x v="695"/>
    <x v="1"/>
    <x v="33"/>
    <s v="Little Rock"/>
    <x v="5"/>
    <n v="0.16"/>
    <n v="1450"/>
    <n v="232"/>
    <n v="97.440000000000012"/>
    <n v="0.42000000000000004"/>
  </r>
  <r>
    <x v="3"/>
    <n v="1197831"/>
    <x v="224"/>
    <x v="1"/>
    <x v="33"/>
    <s v="Little Rock"/>
    <x v="0"/>
    <n v="0.15"/>
    <n v="2060"/>
    <n v="309"/>
    <n v="145.23000000000002"/>
    <n v="0.47000000000000003"/>
  </r>
  <r>
    <x v="3"/>
    <n v="1197831"/>
    <x v="224"/>
    <x v="1"/>
    <x v="33"/>
    <s v="Little Rock"/>
    <x v="1"/>
    <n v="0.14000000000000001"/>
    <n v="1070"/>
    <n v="149.80000000000001"/>
    <n v="55.426000000000002"/>
    <n v="0.37"/>
  </r>
  <r>
    <x v="3"/>
    <n v="1197831"/>
    <x v="224"/>
    <x v="1"/>
    <x v="33"/>
    <s v="Little Rock"/>
    <x v="2"/>
    <n v="0.08"/>
    <n v="1120"/>
    <n v="89.600000000000009"/>
    <n v="40.320000000000007"/>
    <n v="0.45"/>
  </r>
  <r>
    <x v="3"/>
    <n v="1197831"/>
    <x v="224"/>
    <x v="1"/>
    <x v="33"/>
    <s v="Little Rock"/>
    <x v="3"/>
    <n v="0.15"/>
    <n v="700"/>
    <n v="105"/>
    <n v="49.35"/>
    <n v="0.47000000000000003"/>
  </r>
  <r>
    <x v="3"/>
    <n v="1197831"/>
    <x v="224"/>
    <x v="1"/>
    <x v="33"/>
    <s v="Little Rock"/>
    <x v="4"/>
    <n v="0.24"/>
    <n v="880"/>
    <n v="211.2"/>
    <n v="84.47999999999999"/>
    <n v="0.39999999999999997"/>
  </r>
  <r>
    <x v="3"/>
    <n v="1197831"/>
    <x v="224"/>
    <x v="1"/>
    <x v="33"/>
    <s v="Little Rock"/>
    <x v="5"/>
    <n v="0.2"/>
    <n v="1120"/>
    <n v="224"/>
    <n v="103.04"/>
    <n v="0.46"/>
  </r>
  <r>
    <x v="3"/>
    <n v="1197831"/>
    <x v="243"/>
    <x v="1"/>
    <x v="33"/>
    <s v="Little Rock"/>
    <x v="0"/>
    <n v="0.19"/>
    <n v="2040"/>
    <n v="387.6"/>
    <n v="174.42000000000002"/>
    <n v="0.45"/>
  </r>
  <r>
    <x v="3"/>
    <n v="1197831"/>
    <x v="243"/>
    <x v="1"/>
    <x v="33"/>
    <s v="Little Rock"/>
    <x v="1"/>
    <n v="0.2"/>
    <n v="1020"/>
    <n v="204"/>
    <n v="81.599999999999994"/>
    <n v="0.39999999999999997"/>
  </r>
  <r>
    <x v="3"/>
    <n v="1197831"/>
    <x v="243"/>
    <x v="1"/>
    <x v="33"/>
    <s v="Little Rock"/>
    <x v="2"/>
    <n v="0.11"/>
    <n v="960"/>
    <n v="105.6"/>
    <n v="49.631999999999998"/>
    <n v="0.47000000000000003"/>
  </r>
  <r>
    <x v="3"/>
    <n v="1197831"/>
    <x v="243"/>
    <x v="1"/>
    <x v="33"/>
    <s v="Little Rock"/>
    <x v="3"/>
    <n v="0.13"/>
    <n v="770"/>
    <n v="100.10000000000001"/>
    <n v="47.047000000000004"/>
    <n v="0.47000000000000003"/>
  </r>
  <r>
    <x v="3"/>
    <n v="1197831"/>
    <x v="243"/>
    <x v="1"/>
    <x v="33"/>
    <s v="Little Rock"/>
    <x v="4"/>
    <n v="0.31"/>
    <n v="750"/>
    <n v="232.5"/>
    <n v="86.025000000000006"/>
    <n v="0.37"/>
  </r>
  <r>
    <x v="3"/>
    <n v="1197831"/>
    <x v="243"/>
    <x v="1"/>
    <x v="33"/>
    <s v="Little Rock"/>
    <x v="5"/>
    <n v="0.24"/>
    <n v="1200"/>
    <n v="288"/>
    <n v="126.72"/>
    <n v="0.44"/>
  </r>
  <r>
    <x v="3"/>
    <n v="1197831"/>
    <x v="272"/>
    <x v="1"/>
    <x v="33"/>
    <s v="Little Rock"/>
    <x v="0"/>
    <n v="0.26"/>
    <n v="2280"/>
    <n v="592.80000000000007"/>
    <n v="272.68800000000005"/>
    <n v="0.46"/>
  </r>
  <r>
    <x v="3"/>
    <n v="1197831"/>
    <x v="272"/>
    <x v="1"/>
    <x v="33"/>
    <s v="Little Rock"/>
    <x v="1"/>
    <n v="0.28000000000000003"/>
    <n v="1160"/>
    <n v="324.8"/>
    <n v="136.416"/>
    <n v="0.42"/>
  </r>
  <r>
    <x v="3"/>
    <n v="1197831"/>
    <x v="272"/>
    <x v="1"/>
    <x v="33"/>
    <s v="Little Rock"/>
    <x v="2"/>
    <n v="0.27"/>
    <n v="1190"/>
    <n v="321.3"/>
    <n v="141.37200000000001"/>
    <n v="0.44"/>
  </r>
  <r>
    <x v="3"/>
    <n v="1197831"/>
    <x v="272"/>
    <x v="1"/>
    <x v="33"/>
    <s v="Little Rock"/>
    <x v="3"/>
    <n v="0.24"/>
    <n v="900"/>
    <n v="216"/>
    <n v="101.52000000000001"/>
    <n v="0.47000000000000003"/>
  </r>
  <r>
    <x v="3"/>
    <n v="1197831"/>
    <x v="272"/>
    <x v="1"/>
    <x v="33"/>
    <s v="Little Rock"/>
    <x v="4"/>
    <n v="0.32"/>
    <n v="1110"/>
    <n v="355.2"/>
    <n v="138.52799999999999"/>
    <n v="0.38999999999999996"/>
  </r>
  <r>
    <x v="3"/>
    <n v="1197831"/>
    <x v="272"/>
    <x v="1"/>
    <x v="33"/>
    <s v="Little Rock"/>
    <x v="5"/>
    <n v="0.33"/>
    <n v="1450"/>
    <n v="478.5"/>
    <n v="224.89500000000001"/>
    <n v="0.47000000000000003"/>
  </r>
  <r>
    <x v="3"/>
    <n v="1197831"/>
    <x v="305"/>
    <x v="1"/>
    <x v="33"/>
    <s v="Little Rock"/>
    <x v="0"/>
    <n v="0.28000000000000003"/>
    <n v="2360"/>
    <n v="660.80000000000007"/>
    <n v="290.75200000000001"/>
    <n v="0.44"/>
  </r>
  <r>
    <x v="3"/>
    <n v="1197831"/>
    <x v="305"/>
    <x v="1"/>
    <x v="33"/>
    <s v="Little Rock"/>
    <x v="1"/>
    <n v="0.25"/>
    <n v="1490"/>
    <n v="372.5"/>
    <n v="145.27499999999998"/>
    <n v="0.38999999999999996"/>
  </r>
  <r>
    <x v="3"/>
    <n v="1197831"/>
    <x v="305"/>
    <x v="1"/>
    <x v="33"/>
    <s v="Little Rock"/>
    <x v="2"/>
    <n v="0.28000000000000003"/>
    <n v="1240"/>
    <n v="347.20000000000005"/>
    <n v="156.24000000000004"/>
    <n v="0.45"/>
  </r>
  <r>
    <x v="3"/>
    <n v="1197831"/>
    <x v="305"/>
    <x v="1"/>
    <x v="33"/>
    <s v="Little Rock"/>
    <x v="3"/>
    <n v="0.28999999999999998"/>
    <n v="1240"/>
    <n v="359.59999999999997"/>
    <n v="158.22399999999999"/>
    <n v="0.44"/>
  </r>
  <r>
    <x v="3"/>
    <n v="1197831"/>
    <x v="305"/>
    <x v="1"/>
    <x v="33"/>
    <s v="Little Rock"/>
    <x v="4"/>
    <n v="0.37"/>
    <n v="1160"/>
    <n v="429.2"/>
    <n v="167.38799999999998"/>
    <n v="0.38999999999999996"/>
  </r>
  <r>
    <x v="3"/>
    <n v="1197831"/>
    <x v="305"/>
    <x v="1"/>
    <x v="33"/>
    <s v="Little Rock"/>
    <x v="5"/>
    <n v="0.48"/>
    <n v="1650"/>
    <n v="792"/>
    <n v="340.56000000000006"/>
    <n v="0.43000000000000005"/>
  </r>
  <r>
    <x v="3"/>
    <n v="1197831"/>
    <x v="333"/>
    <x v="1"/>
    <x v="33"/>
    <s v="Little Rock"/>
    <x v="0"/>
    <n v="0.39"/>
    <n v="2710"/>
    <n v="1056.9000000000001"/>
    <n v="443.89800000000008"/>
    <n v="0.42000000000000004"/>
  </r>
  <r>
    <x v="3"/>
    <n v="1197831"/>
    <x v="333"/>
    <x v="1"/>
    <x v="33"/>
    <s v="Little Rock"/>
    <x v="1"/>
    <n v="0.36"/>
    <n v="1630"/>
    <n v="586.79999999999995"/>
    <n v="217.11599999999999"/>
    <n v="0.37"/>
  </r>
  <r>
    <x v="3"/>
    <n v="1197831"/>
    <x v="333"/>
    <x v="1"/>
    <x v="33"/>
    <s v="Little Rock"/>
    <x v="2"/>
    <n v="0.32"/>
    <n v="1400"/>
    <n v="448"/>
    <n v="197.12"/>
    <n v="0.44"/>
  </r>
  <r>
    <x v="3"/>
    <n v="1197831"/>
    <x v="333"/>
    <x v="1"/>
    <x v="33"/>
    <s v="Little Rock"/>
    <x v="3"/>
    <n v="0.35"/>
    <n v="1200"/>
    <n v="420"/>
    <n v="180.60000000000002"/>
    <n v="0.43000000000000005"/>
  </r>
  <r>
    <x v="3"/>
    <n v="1197831"/>
    <x v="333"/>
    <x v="1"/>
    <x v="33"/>
    <s v="Little Rock"/>
    <x v="4"/>
    <n v="0.4"/>
    <n v="1490"/>
    <n v="596"/>
    <n v="238.39999999999998"/>
    <n v="0.39999999999999997"/>
  </r>
  <r>
    <x v="3"/>
    <n v="1197831"/>
    <x v="333"/>
    <x v="1"/>
    <x v="33"/>
    <s v="Little Rock"/>
    <x v="5"/>
    <n v="0.5"/>
    <n v="1980"/>
    <n v="990"/>
    <n v="455.40000000000003"/>
    <n v="0.46"/>
  </r>
  <r>
    <x v="3"/>
    <n v="1197831"/>
    <x v="365"/>
    <x v="1"/>
    <x v="33"/>
    <s v="Little Rock"/>
    <x v="0"/>
    <n v="0.43"/>
    <n v="2330"/>
    <n v="1001.9"/>
    <n v="450.85500000000002"/>
    <n v="0.45"/>
  </r>
  <r>
    <x v="3"/>
    <n v="1197831"/>
    <x v="365"/>
    <x v="1"/>
    <x v="33"/>
    <s v="Little Rock"/>
    <x v="1"/>
    <n v="0.42"/>
    <n v="1630"/>
    <n v="684.6"/>
    <n v="266.99399999999997"/>
    <n v="0.38999999999999996"/>
  </r>
  <r>
    <x v="3"/>
    <n v="1197831"/>
    <x v="365"/>
    <x v="1"/>
    <x v="33"/>
    <s v="Little Rock"/>
    <x v="2"/>
    <n v="0.4"/>
    <n v="1350"/>
    <n v="540"/>
    <n v="237.6"/>
    <n v="0.44"/>
  </r>
  <r>
    <x v="3"/>
    <n v="1197831"/>
    <x v="365"/>
    <x v="1"/>
    <x v="33"/>
    <s v="Little Rock"/>
    <x v="3"/>
    <n v="0.28999999999999998"/>
    <n v="1320"/>
    <n v="382.79999999999995"/>
    <n v="172.26"/>
    <n v="0.45"/>
  </r>
  <r>
    <x v="3"/>
    <n v="1197831"/>
    <x v="365"/>
    <x v="1"/>
    <x v="33"/>
    <s v="Little Rock"/>
    <x v="4"/>
    <n v="0.4"/>
    <n v="1130"/>
    <n v="452"/>
    <n v="167.24"/>
    <n v="0.37"/>
  </r>
  <r>
    <x v="3"/>
    <n v="1197831"/>
    <x v="365"/>
    <x v="1"/>
    <x v="33"/>
    <s v="Little Rock"/>
    <x v="5"/>
    <n v="0.4"/>
    <n v="1930"/>
    <n v="772"/>
    <n v="362.84000000000003"/>
    <n v="0.47000000000000003"/>
  </r>
  <r>
    <x v="3"/>
    <n v="1197831"/>
    <x v="395"/>
    <x v="1"/>
    <x v="33"/>
    <s v="Little Rock"/>
    <x v="0"/>
    <n v="0.35"/>
    <n v="2210"/>
    <n v="773.5"/>
    <n v="332.60500000000002"/>
    <n v="0.43000000000000005"/>
  </r>
  <r>
    <x v="3"/>
    <n v="1197831"/>
    <x v="395"/>
    <x v="1"/>
    <x v="33"/>
    <s v="Little Rock"/>
    <x v="1"/>
    <n v="0.26"/>
    <n v="1350"/>
    <n v="351"/>
    <n v="143.91"/>
    <n v="0.41"/>
  </r>
  <r>
    <x v="3"/>
    <n v="1197831"/>
    <x v="395"/>
    <x v="1"/>
    <x v="33"/>
    <s v="Little Rock"/>
    <x v="2"/>
    <n v="0.11"/>
    <n v="1230"/>
    <n v="135.30000000000001"/>
    <n v="63.591000000000008"/>
    <n v="0.47000000000000003"/>
  </r>
  <r>
    <x v="3"/>
    <n v="1197831"/>
    <x v="395"/>
    <x v="1"/>
    <x v="33"/>
    <s v="Little Rock"/>
    <x v="3"/>
    <n v="0.12"/>
    <n v="1040"/>
    <n v="124.8"/>
    <n v="52.416000000000004"/>
    <n v="0.42000000000000004"/>
  </r>
  <r>
    <x v="3"/>
    <n v="1197831"/>
    <x v="395"/>
    <x v="1"/>
    <x v="33"/>
    <s v="Little Rock"/>
    <x v="4"/>
    <n v="0.18"/>
    <n v="1110"/>
    <n v="199.79999999999998"/>
    <n v="77.921999999999983"/>
    <n v="0.38999999999999996"/>
  </r>
  <r>
    <x v="3"/>
    <n v="1197831"/>
    <x v="395"/>
    <x v="1"/>
    <x v="33"/>
    <s v="Little Rock"/>
    <x v="5"/>
    <n v="0.22"/>
    <n v="1400"/>
    <n v="308"/>
    <n v="129.36000000000001"/>
    <n v="0.42000000000000004"/>
  </r>
  <r>
    <x v="3"/>
    <n v="1197831"/>
    <x v="427"/>
    <x v="1"/>
    <x v="33"/>
    <s v="Little Rock"/>
    <x v="0"/>
    <n v="0.21"/>
    <n v="1800"/>
    <n v="378"/>
    <n v="170.1"/>
    <n v="0.45"/>
  </r>
  <r>
    <x v="3"/>
    <n v="1197831"/>
    <x v="427"/>
    <x v="1"/>
    <x v="33"/>
    <s v="Little Rock"/>
    <x v="1"/>
    <n v="0.14000000000000001"/>
    <n v="1320"/>
    <n v="184.8"/>
    <n v="73.92"/>
    <n v="0.39999999999999997"/>
  </r>
  <r>
    <x v="3"/>
    <n v="1197831"/>
    <x v="427"/>
    <x v="1"/>
    <x v="33"/>
    <s v="Little Rock"/>
    <x v="2"/>
    <n v="0.16"/>
    <n v="990"/>
    <n v="158.4"/>
    <n v="72.864000000000004"/>
    <n v="0.46"/>
  </r>
  <r>
    <x v="3"/>
    <n v="1197831"/>
    <x v="427"/>
    <x v="1"/>
    <x v="33"/>
    <s v="Little Rock"/>
    <x v="3"/>
    <n v="0.15"/>
    <n v="940"/>
    <n v="141"/>
    <n v="63.45"/>
    <n v="0.45"/>
  </r>
  <r>
    <x v="3"/>
    <n v="1197831"/>
    <x v="427"/>
    <x v="1"/>
    <x v="33"/>
    <s v="Little Rock"/>
    <x v="4"/>
    <n v="0.21"/>
    <n v="910"/>
    <n v="191.1"/>
    <n v="70.706999999999994"/>
    <n v="0.37"/>
  </r>
  <r>
    <x v="4"/>
    <n v="1197831"/>
    <x v="427"/>
    <x v="1"/>
    <x v="33"/>
    <s v="Little Rock"/>
    <x v="5"/>
    <n v="0.2"/>
    <n v="1320"/>
    <n v="264"/>
    <n v="118.8"/>
    <n v="0.45"/>
  </r>
  <r>
    <x v="4"/>
    <n v="1197831"/>
    <x v="457"/>
    <x v="1"/>
    <x v="33"/>
    <s v="Little Rock"/>
    <x v="0"/>
    <n v="0.18"/>
    <n v="1760"/>
    <n v="316.8"/>
    <n v="145.72800000000001"/>
    <n v="0.46"/>
  </r>
  <r>
    <x v="4"/>
    <n v="1197831"/>
    <x v="457"/>
    <x v="1"/>
    <x v="33"/>
    <s v="Little Rock"/>
    <x v="1"/>
    <n v="0.11"/>
    <n v="1160"/>
    <n v="127.6"/>
    <n v="53.591999999999999"/>
    <n v="0.42"/>
  </r>
  <r>
    <x v="4"/>
    <n v="1197831"/>
    <x v="457"/>
    <x v="1"/>
    <x v="33"/>
    <s v="Little Rock"/>
    <x v="2"/>
    <n v="0.19"/>
    <n v="1020"/>
    <n v="193.8"/>
    <n v="83.334000000000017"/>
    <n v="0.43000000000000005"/>
  </r>
  <r>
    <x v="4"/>
    <n v="1197831"/>
    <x v="457"/>
    <x v="1"/>
    <x v="33"/>
    <s v="Little Rock"/>
    <x v="3"/>
    <n v="0.41"/>
    <n v="1280"/>
    <n v="524.79999999999995"/>
    <n v="230.91199999999998"/>
    <n v="0.44"/>
  </r>
  <r>
    <x v="4"/>
    <n v="1197831"/>
    <x v="457"/>
    <x v="1"/>
    <x v="33"/>
    <s v="Little Rock"/>
    <x v="4"/>
    <n v="0.56000000000000005"/>
    <n v="1050"/>
    <n v="588"/>
    <n v="241.07999999999998"/>
    <n v="0.41"/>
  </r>
  <r>
    <x v="4"/>
    <n v="1197831"/>
    <x v="457"/>
    <x v="1"/>
    <x v="33"/>
    <s v="Little Rock"/>
    <x v="5"/>
    <n v="0.53"/>
    <n v="1350"/>
    <n v="715.5"/>
    <n v="321.97500000000002"/>
    <n v="0.45"/>
  </r>
  <r>
    <x v="4"/>
    <n v="1197831"/>
    <x v="486"/>
    <x v="1"/>
    <x v="33"/>
    <s v="Little Rock"/>
    <x v="0"/>
    <n v="0.55000000000000004"/>
    <n v="2380"/>
    <n v="1309"/>
    <n v="602.14"/>
    <n v="0.46"/>
  </r>
  <r>
    <x v="4"/>
    <n v="1197831"/>
    <x v="486"/>
    <x v="1"/>
    <x v="33"/>
    <s v="Little Rock"/>
    <x v="1"/>
    <n v="0.46"/>
    <n v="1550"/>
    <n v="713"/>
    <n v="285.2"/>
    <n v="0.39999999999999997"/>
  </r>
  <r>
    <x v="4"/>
    <n v="1197831"/>
    <x v="486"/>
    <x v="1"/>
    <x v="33"/>
    <s v="Little Rock"/>
    <x v="2"/>
    <n v="0.43"/>
    <n v="1490"/>
    <n v="640.70000000000005"/>
    <n v="281.90800000000002"/>
    <n v="0.44"/>
  </r>
  <r>
    <x v="4"/>
    <n v="1197831"/>
    <x v="486"/>
    <x v="1"/>
    <x v="33"/>
    <s v="Little Rock"/>
    <x v="3"/>
    <n v="0.4"/>
    <n v="1240"/>
    <n v="496"/>
    <n v="228.16"/>
    <n v="0.46"/>
  </r>
  <r>
    <x v="4"/>
    <n v="1197831"/>
    <x v="486"/>
    <x v="1"/>
    <x v="33"/>
    <s v="Little Rock"/>
    <x v="4"/>
    <n v="0.5"/>
    <n v="1320"/>
    <n v="660"/>
    <n v="264"/>
    <n v="0.39999999999999997"/>
  </r>
  <r>
    <x v="4"/>
    <n v="1197831"/>
    <x v="486"/>
    <x v="1"/>
    <x v="33"/>
    <s v="Little Rock"/>
    <x v="5"/>
    <n v="0.55000000000000004"/>
    <n v="1700"/>
    <n v="935.00000000000011"/>
    <n v="420.75000000000006"/>
    <n v="0.45"/>
  </r>
  <r>
    <x v="4"/>
    <n v="1197831"/>
    <x v="187"/>
    <x v="1"/>
    <x v="33"/>
    <s v="Little Rock"/>
    <x v="0"/>
    <n v="0.17"/>
    <n v="1780"/>
    <n v="302.60000000000002"/>
    <n v="142.22200000000001"/>
    <n v="0.47000000000000003"/>
  </r>
  <r>
    <x v="4"/>
    <n v="1197831"/>
    <x v="187"/>
    <x v="1"/>
    <x v="33"/>
    <s v="Little Rock"/>
    <x v="1"/>
    <n v="0.18"/>
    <n v="1240"/>
    <n v="223.2"/>
    <n v="84.816000000000003"/>
    <n v="0.38"/>
  </r>
  <r>
    <x v="4"/>
    <n v="1197831"/>
    <x v="187"/>
    <x v="1"/>
    <x v="33"/>
    <s v="Little Rock"/>
    <x v="2"/>
    <n v="0.1"/>
    <n v="1310"/>
    <n v="131"/>
    <n v="56.330000000000005"/>
    <n v="0.43000000000000005"/>
  </r>
  <r>
    <x v="4"/>
    <n v="1197831"/>
    <x v="187"/>
    <x v="1"/>
    <x v="33"/>
    <s v="Little Rock"/>
    <x v="3"/>
    <n v="0.13"/>
    <n v="740"/>
    <n v="96.2"/>
    <n v="41.366000000000007"/>
    <n v="0.43000000000000005"/>
  </r>
  <r>
    <x v="4"/>
    <n v="1197831"/>
    <x v="187"/>
    <x v="1"/>
    <x v="33"/>
    <s v="Little Rock"/>
    <x v="4"/>
    <n v="0.23"/>
    <n v="910"/>
    <n v="209.3"/>
    <n v="85.813000000000002"/>
    <n v="0.41"/>
  </r>
  <r>
    <x v="4"/>
    <n v="1197831"/>
    <x v="187"/>
    <x v="1"/>
    <x v="33"/>
    <s v="Little Rock"/>
    <x v="5"/>
    <n v="0.18"/>
    <n v="1240"/>
    <n v="223.2"/>
    <n v="100.44"/>
    <n v="0.45"/>
  </r>
  <r>
    <x v="4"/>
    <n v="1197831"/>
    <x v="695"/>
    <x v="1"/>
    <x v="33"/>
    <s v="Little Rock"/>
    <x v="0"/>
    <n v="0.18"/>
    <n v="2060"/>
    <n v="370.8"/>
    <n v="163.15200000000002"/>
    <n v="0.44"/>
  </r>
  <r>
    <x v="4"/>
    <n v="1197831"/>
    <x v="695"/>
    <x v="1"/>
    <x v="33"/>
    <s v="Little Rock"/>
    <x v="1"/>
    <n v="0.17"/>
    <n v="830"/>
    <n v="141.10000000000002"/>
    <n v="55.029000000000003"/>
    <n v="0.38999999999999996"/>
  </r>
  <r>
    <x v="4"/>
    <n v="1197831"/>
    <x v="695"/>
    <x v="1"/>
    <x v="33"/>
    <s v="Little Rock"/>
    <x v="2"/>
    <n v="0.12"/>
    <n v="980"/>
    <n v="117.6"/>
    <n v="55.271999999999998"/>
    <n v="0.47000000000000003"/>
  </r>
  <r>
    <x v="4"/>
    <n v="1197831"/>
    <x v="695"/>
    <x v="1"/>
    <x v="34"/>
    <s v="Oklahoma City"/>
    <x v="3"/>
    <n v="0.15"/>
    <n v="580"/>
    <n v="87"/>
    <n v="40.020000000000003"/>
    <n v="0.46"/>
  </r>
  <r>
    <x v="4"/>
    <n v="1197831"/>
    <x v="695"/>
    <x v="1"/>
    <x v="34"/>
    <s v="Oklahoma City"/>
    <x v="4"/>
    <n v="0.24"/>
    <n v="850"/>
    <n v="204"/>
    <n v="81.599999999999994"/>
    <n v="0.39999999999999997"/>
  </r>
  <r>
    <x v="4"/>
    <n v="1197831"/>
    <x v="695"/>
    <x v="1"/>
    <x v="34"/>
    <s v="Oklahoma City"/>
    <x v="5"/>
    <n v="0.14000000000000001"/>
    <n v="1120"/>
    <n v="156.80000000000001"/>
    <n v="72.128000000000014"/>
    <n v="0.46"/>
  </r>
  <r>
    <x v="4"/>
    <n v="1197831"/>
    <x v="224"/>
    <x v="1"/>
    <x v="34"/>
    <s v="Oklahoma City"/>
    <x v="0"/>
    <n v="0.14000000000000001"/>
    <n v="1820"/>
    <n v="254.8"/>
    <n v="117.20800000000001"/>
    <n v="0.46"/>
  </r>
  <r>
    <x v="4"/>
    <n v="1197831"/>
    <x v="224"/>
    <x v="1"/>
    <x v="34"/>
    <s v="Oklahoma City"/>
    <x v="1"/>
    <n v="0.15"/>
    <n v="780"/>
    <n v="117"/>
    <n v="47.97"/>
    <n v="0.41"/>
  </r>
  <r>
    <x v="4"/>
    <n v="1197831"/>
    <x v="224"/>
    <x v="1"/>
    <x v="34"/>
    <s v="Oklahoma City"/>
    <x v="2"/>
    <n v="7.0000000000000007E-2"/>
    <n v="830"/>
    <n v="58.100000000000009"/>
    <n v="26.145000000000003"/>
    <n v="0.45"/>
  </r>
  <r>
    <x v="4"/>
    <n v="1197831"/>
    <x v="224"/>
    <x v="1"/>
    <x v="34"/>
    <s v="Oklahoma City"/>
    <x v="3"/>
    <n v="0.16"/>
    <n v="390"/>
    <n v="62.4"/>
    <n v="29.327999999999999"/>
    <n v="0.47000000000000003"/>
  </r>
  <r>
    <x v="4"/>
    <n v="1197831"/>
    <x v="224"/>
    <x v="1"/>
    <x v="34"/>
    <s v="Oklahoma City"/>
    <x v="4"/>
    <n v="0.26"/>
    <n v="610"/>
    <n v="158.6"/>
    <n v="66.611999999999995"/>
    <n v="0.42"/>
  </r>
  <r>
    <x v="4"/>
    <n v="1197831"/>
    <x v="224"/>
    <x v="1"/>
    <x v="34"/>
    <s v="Oklahoma City"/>
    <x v="5"/>
    <n v="0.18"/>
    <n v="880"/>
    <n v="158.4"/>
    <n v="72.864000000000004"/>
    <n v="0.46"/>
  </r>
  <r>
    <x v="4"/>
    <n v="1197831"/>
    <x v="243"/>
    <x v="1"/>
    <x v="34"/>
    <s v="Oklahoma City"/>
    <x v="0"/>
    <n v="0.2"/>
    <n v="1840"/>
    <n v="368"/>
    <n v="169.28"/>
    <n v="0.46"/>
  </r>
  <r>
    <x v="4"/>
    <n v="1197831"/>
    <x v="243"/>
    <x v="1"/>
    <x v="34"/>
    <s v="Oklahoma City"/>
    <x v="1"/>
    <n v="0.18"/>
    <n v="790"/>
    <n v="142.19999999999999"/>
    <n v="55.457999999999991"/>
    <n v="0.38999999999999996"/>
  </r>
  <r>
    <x v="4"/>
    <n v="1197831"/>
    <x v="243"/>
    <x v="1"/>
    <x v="34"/>
    <s v="Oklahoma City"/>
    <x v="2"/>
    <n v="0.1"/>
    <n v="700"/>
    <n v="70"/>
    <n v="32.200000000000003"/>
    <n v="0.46"/>
  </r>
  <r>
    <x v="4"/>
    <n v="1197831"/>
    <x v="243"/>
    <x v="1"/>
    <x v="34"/>
    <s v="Oklahoma City"/>
    <x v="3"/>
    <n v="0.15"/>
    <n v="470"/>
    <n v="70.5"/>
    <n v="30.315000000000005"/>
    <n v="0.43000000000000005"/>
  </r>
  <r>
    <x v="4"/>
    <n v="1197831"/>
    <x v="243"/>
    <x v="1"/>
    <x v="34"/>
    <s v="Oklahoma City"/>
    <x v="4"/>
    <n v="0.27"/>
    <n v="540"/>
    <n v="145.80000000000001"/>
    <n v="56.861999999999995"/>
    <n v="0.38999999999999996"/>
  </r>
  <r>
    <x v="4"/>
    <n v="1197831"/>
    <x v="243"/>
    <x v="1"/>
    <x v="34"/>
    <s v="Oklahoma City"/>
    <x v="5"/>
    <n v="0.22"/>
    <n v="1110"/>
    <n v="244.2"/>
    <n v="105.006"/>
    <n v="0.43000000000000005"/>
  </r>
  <r>
    <x v="4"/>
    <n v="1197831"/>
    <x v="272"/>
    <x v="1"/>
    <x v="34"/>
    <s v="Oklahoma City"/>
    <x v="0"/>
    <n v="0.28000000000000003"/>
    <n v="1790"/>
    <n v="501.20000000000005"/>
    <n v="215.51600000000005"/>
    <n v="0.43000000000000005"/>
  </r>
  <r>
    <x v="4"/>
    <n v="1197831"/>
    <x v="272"/>
    <x v="1"/>
    <x v="34"/>
    <s v="Oklahoma City"/>
    <x v="1"/>
    <n v="0.28999999999999998"/>
    <n v="930"/>
    <n v="269.7"/>
    <n v="102.48599999999999"/>
    <n v="0.38"/>
  </r>
  <r>
    <x v="4"/>
    <n v="1197831"/>
    <x v="272"/>
    <x v="1"/>
    <x v="34"/>
    <s v="Oklahoma City"/>
    <x v="2"/>
    <n v="0.27"/>
    <n v="880"/>
    <n v="237.60000000000002"/>
    <n v="99.792000000000016"/>
    <n v="0.42000000000000004"/>
  </r>
  <r>
    <x v="4"/>
    <n v="1197831"/>
    <x v="272"/>
    <x v="1"/>
    <x v="34"/>
    <s v="Oklahoma City"/>
    <x v="3"/>
    <n v="0.26"/>
    <n v="740"/>
    <n v="192.4"/>
    <n v="80.808000000000007"/>
    <n v="0.42000000000000004"/>
  </r>
  <r>
    <x v="4"/>
    <n v="1197831"/>
    <x v="272"/>
    <x v="1"/>
    <x v="34"/>
    <s v="Oklahoma City"/>
    <x v="4"/>
    <n v="0.33"/>
    <n v="800"/>
    <n v="264"/>
    <n v="108.24"/>
    <n v="0.41"/>
  </r>
  <r>
    <x v="4"/>
    <n v="1197831"/>
    <x v="272"/>
    <x v="1"/>
    <x v="34"/>
    <s v="Oklahoma City"/>
    <x v="5"/>
    <n v="0.33"/>
    <n v="1160"/>
    <n v="382.8"/>
    <n v="172.26000000000002"/>
    <n v="0.45"/>
  </r>
  <r>
    <x v="4"/>
    <n v="1197831"/>
    <x v="305"/>
    <x v="1"/>
    <x v="34"/>
    <s v="Oklahoma City"/>
    <x v="0"/>
    <n v="0.32"/>
    <n v="1920"/>
    <n v="614.4"/>
    <n v="282.62400000000002"/>
    <n v="0.46"/>
  </r>
  <r>
    <x v="4"/>
    <n v="1197831"/>
    <x v="305"/>
    <x v="1"/>
    <x v="34"/>
    <s v="Oklahoma City"/>
    <x v="1"/>
    <n v="0.25"/>
    <n v="1230"/>
    <n v="307.5"/>
    <n v="119.92499999999998"/>
    <n v="0.38999999999999996"/>
  </r>
  <r>
    <x v="4"/>
    <n v="1197831"/>
    <x v="305"/>
    <x v="1"/>
    <x v="34"/>
    <s v="Oklahoma City"/>
    <x v="2"/>
    <n v="0.27"/>
    <n v="1070"/>
    <n v="288.90000000000003"/>
    <n v="124.22700000000003"/>
    <n v="0.43000000000000005"/>
  </r>
  <r>
    <x v="4"/>
    <n v="1197831"/>
    <x v="305"/>
    <x v="1"/>
    <x v="34"/>
    <s v="Oklahoma City"/>
    <x v="3"/>
    <n v="0.28999999999999998"/>
    <n v="1020"/>
    <n v="295.79999999999995"/>
    <n v="133.10999999999999"/>
    <n v="0.45"/>
  </r>
  <r>
    <x v="4"/>
    <n v="1197831"/>
    <x v="305"/>
    <x v="1"/>
    <x v="34"/>
    <s v="Oklahoma City"/>
    <x v="4"/>
    <n v="0.41"/>
    <n v="1050"/>
    <n v="430.5"/>
    <n v="163.59"/>
    <n v="0.38"/>
  </r>
  <r>
    <x v="4"/>
    <n v="1197831"/>
    <x v="305"/>
    <x v="1"/>
    <x v="34"/>
    <s v="Oklahoma City"/>
    <x v="5"/>
    <n v="0.4"/>
    <n v="1430"/>
    <n v="572"/>
    <n v="240.24"/>
    <n v="0.42000000000000004"/>
  </r>
  <r>
    <x v="4"/>
    <n v="1197831"/>
    <x v="333"/>
    <x v="1"/>
    <x v="34"/>
    <s v="Oklahoma City"/>
    <x v="0"/>
    <n v="0.43"/>
    <n v="2380"/>
    <n v="1023.4"/>
    <n v="429.82800000000003"/>
    <n v="0.42000000000000004"/>
  </r>
  <r>
    <x v="4"/>
    <n v="1197831"/>
    <x v="333"/>
    <x v="1"/>
    <x v="34"/>
    <s v="Oklahoma City"/>
    <x v="1"/>
    <n v="0.35"/>
    <n v="1350"/>
    <n v="472.49999999999994"/>
    <n v="179.54999999999998"/>
    <n v="0.38"/>
  </r>
  <r>
    <x v="4"/>
    <n v="1197831"/>
    <x v="333"/>
    <x v="1"/>
    <x v="34"/>
    <s v="Oklahoma City"/>
    <x v="2"/>
    <n v="0.33"/>
    <n v="1310"/>
    <n v="432.3"/>
    <n v="185.88900000000004"/>
    <n v="0.43000000000000005"/>
  </r>
  <r>
    <x v="4"/>
    <n v="1197831"/>
    <x v="333"/>
    <x v="1"/>
    <x v="34"/>
    <s v="Oklahoma City"/>
    <x v="3"/>
    <n v="0.36"/>
    <n v="1070"/>
    <n v="385.2"/>
    <n v="177.19200000000001"/>
    <n v="0.46"/>
  </r>
  <r>
    <x v="4"/>
    <n v="1197831"/>
    <x v="333"/>
    <x v="1"/>
    <x v="34"/>
    <s v="Oklahoma City"/>
    <x v="4"/>
    <n v="0.43"/>
    <n v="1160"/>
    <n v="498.8"/>
    <n v="204.50799999999998"/>
    <n v="0.41"/>
  </r>
  <r>
    <x v="4"/>
    <n v="1197831"/>
    <x v="333"/>
    <x v="1"/>
    <x v="34"/>
    <s v="Oklahoma City"/>
    <x v="5"/>
    <n v="0.45"/>
    <n v="1630"/>
    <n v="733.5"/>
    <n v="344.745"/>
    <n v="0.47000000000000003"/>
  </r>
  <r>
    <x v="4"/>
    <n v="1197831"/>
    <x v="365"/>
    <x v="1"/>
    <x v="34"/>
    <s v="Oklahoma City"/>
    <x v="0"/>
    <n v="0.41"/>
    <n v="2300"/>
    <n v="943"/>
    <n v="396.06000000000006"/>
    <n v="0.42000000000000004"/>
  </r>
  <r>
    <x v="4"/>
    <n v="1197831"/>
    <x v="365"/>
    <x v="1"/>
    <x v="34"/>
    <s v="Oklahoma City"/>
    <x v="1"/>
    <n v="0.37"/>
    <n v="1400"/>
    <n v="518"/>
    <n v="217.56"/>
    <n v="0.42"/>
  </r>
  <r>
    <x v="4"/>
    <n v="1197831"/>
    <x v="365"/>
    <x v="1"/>
    <x v="34"/>
    <s v="Oklahoma City"/>
    <x v="2"/>
    <n v="0.38"/>
    <n v="1130"/>
    <n v="429.4"/>
    <n v="201.81800000000001"/>
    <n v="0.47000000000000003"/>
  </r>
  <r>
    <x v="4"/>
    <n v="1197831"/>
    <x v="365"/>
    <x v="1"/>
    <x v="34"/>
    <s v="Oklahoma City"/>
    <x v="3"/>
    <n v="0.32"/>
    <n v="1110"/>
    <n v="355.2"/>
    <n v="149.184"/>
    <n v="0.42000000000000004"/>
  </r>
  <r>
    <x v="4"/>
    <n v="1197831"/>
    <x v="365"/>
    <x v="1"/>
    <x v="34"/>
    <s v="Oklahoma City"/>
    <x v="4"/>
    <n v="0.4"/>
    <n v="1050"/>
    <n v="420"/>
    <n v="155.4"/>
    <n v="0.37"/>
  </r>
  <r>
    <x v="4"/>
    <n v="1197831"/>
    <x v="365"/>
    <x v="1"/>
    <x v="34"/>
    <s v="Oklahoma City"/>
    <x v="5"/>
    <n v="0.4"/>
    <n v="1660"/>
    <n v="664"/>
    <n v="312.08000000000004"/>
    <n v="0.47000000000000003"/>
  </r>
  <r>
    <x v="4"/>
    <n v="1197831"/>
    <x v="395"/>
    <x v="1"/>
    <x v="34"/>
    <s v="Oklahoma City"/>
    <x v="0"/>
    <n v="0.35"/>
    <n v="1960"/>
    <n v="686"/>
    <n v="315.56"/>
    <n v="0.46"/>
  </r>
  <r>
    <x v="4"/>
    <n v="1197831"/>
    <x v="395"/>
    <x v="1"/>
    <x v="34"/>
    <s v="Oklahoma City"/>
    <x v="1"/>
    <n v="0.28000000000000003"/>
    <n v="1280"/>
    <n v="358.40000000000003"/>
    <n v="146.94400000000002"/>
    <n v="0.41"/>
  </r>
  <r>
    <x v="4"/>
    <n v="1197831"/>
    <x v="395"/>
    <x v="1"/>
    <x v="34"/>
    <s v="Oklahoma City"/>
    <x v="2"/>
    <n v="0.12"/>
    <n v="910"/>
    <n v="109.2"/>
    <n v="45.864000000000004"/>
    <n v="0.42000000000000004"/>
  </r>
  <r>
    <x v="4"/>
    <n v="1197831"/>
    <x v="395"/>
    <x v="1"/>
    <x v="34"/>
    <s v="Oklahoma City"/>
    <x v="3"/>
    <n v="0.12"/>
    <n v="830"/>
    <n v="99.6"/>
    <n v="41.832000000000001"/>
    <n v="0.42000000000000004"/>
  </r>
  <r>
    <x v="4"/>
    <n v="1197831"/>
    <x v="395"/>
    <x v="1"/>
    <x v="34"/>
    <s v="Oklahoma City"/>
    <x v="4"/>
    <n v="0.2"/>
    <n v="780"/>
    <n v="156"/>
    <n v="59.28"/>
    <n v="0.38"/>
  </r>
  <r>
    <x v="4"/>
    <n v="1197831"/>
    <x v="395"/>
    <x v="1"/>
    <x v="34"/>
    <s v="Oklahoma City"/>
    <x v="5"/>
    <n v="0.23"/>
    <n v="1190"/>
    <n v="273.7"/>
    <n v="128.63900000000001"/>
    <n v="0.47000000000000003"/>
  </r>
  <r>
    <x v="4"/>
    <n v="1197831"/>
    <x v="427"/>
    <x v="1"/>
    <x v="34"/>
    <s v="Oklahoma City"/>
    <x v="0"/>
    <n v="0.2"/>
    <n v="1730"/>
    <n v="346"/>
    <n v="162.62"/>
    <n v="0.47000000000000003"/>
  </r>
  <r>
    <x v="4"/>
    <n v="1197831"/>
    <x v="427"/>
    <x v="1"/>
    <x v="34"/>
    <s v="Oklahoma City"/>
    <x v="1"/>
    <n v="0.14000000000000001"/>
    <n v="1120"/>
    <n v="156.80000000000001"/>
    <n v="65.856000000000009"/>
    <n v="0.42"/>
  </r>
  <r>
    <x v="4"/>
    <n v="1197831"/>
    <x v="427"/>
    <x v="1"/>
    <x v="34"/>
    <s v="Oklahoma City"/>
    <x v="2"/>
    <n v="0.14000000000000001"/>
    <n v="740"/>
    <n v="103.60000000000001"/>
    <n v="43.512000000000008"/>
    <n v="0.42000000000000004"/>
  </r>
  <r>
    <x v="4"/>
    <n v="1197831"/>
    <x v="427"/>
    <x v="1"/>
    <x v="34"/>
    <s v="Oklahoma City"/>
    <x v="3"/>
    <n v="0.15"/>
    <n v="620"/>
    <n v="93"/>
    <n v="39.06"/>
    <n v="0.42000000000000004"/>
  </r>
  <r>
    <x v="4"/>
    <n v="1197831"/>
    <x v="427"/>
    <x v="1"/>
    <x v="34"/>
    <s v="Oklahoma City"/>
    <x v="4"/>
    <n v="0.22"/>
    <n v="680"/>
    <n v="149.6"/>
    <n v="56.847999999999999"/>
    <n v="0.38"/>
  </r>
  <r>
    <x v="5"/>
    <n v="1197831"/>
    <x v="427"/>
    <x v="1"/>
    <x v="34"/>
    <s v="Oklahoma City"/>
    <x v="5"/>
    <n v="0.22"/>
    <n v="1010"/>
    <n v="222.2"/>
    <n v="104.434"/>
    <n v="0.47000000000000003"/>
  </r>
  <r>
    <x v="5"/>
    <n v="1197831"/>
    <x v="457"/>
    <x v="1"/>
    <x v="34"/>
    <s v="Oklahoma City"/>
    <x v="0"/>
    <n v="0.16"/>
    <n v="1660"/>
    <n v="265.60000000000002"/>
    <n v="116.864"/>
    <n v="0.44"/>
  </r>
  <r>
    <x v="5"/>
    <n v="1197831"/>
    <x v="457"/>
    <x v="1"/>
    <x v="34"/>
    <s v="Oklahoma City"/>
    <x v="1"/>
    <n v="0.11"/>
    <n v="960"/>
    <n v="105.6"/>
    <n v="40.128"/>
    <n v="0.38"/>
  </r>
  <r>
    <x v="5"/>
    <n v="1197831"/>
    <x v="457"/>
    <x v="1"/>
    <x v="34"/>
    <s v="Oklahoma City"/>
    <x v="2"/>
    <n v="0.19"/>
    <n v="810"/>
    <n v="153.9"/>
    <n v="66.177000000000007"/>
    <n v="0.43000000000000005"/>
  </r>
  <r>
    <x v="5"/>
    <n v="1197831"/>
    <x v="457"/>
    <x v="1"/>
    <x v="34"/>
    <s v="Oklahoma City"/>
    <x v="3"/>
    <n v="0.37"/>
    <n v="900"/>
    <n v="333"/>
    <n v="156.51000000000002"/>
    <n v="0.47000000000000003"/>
  </r>
  <r>
    <x v="5"/>
    <n v="1197831"/>
    <x v="457"/>
    <x v="1"/>
    <x v="34"/>
    <s v="Oklahoma City"/>
    <x v="4"/>
    <n v="0.6"/>
    <n v="850"/>
    <n v="510"/>
    <n v="203.99999999999997"/>
    <n v="0.39999999999999997"/>
  </r>
  <r>
    <x v="5"/>
    <n v="1197831"/>
    <x v="457"/>
    <x v="1"/>
    <x v="34"/>
    <s v="Oklahoma City"/>
    <x v="5"/>
    <n v="0.6"/>
    <n v="1280"/>
    <n v="768"/>
    <n v="330.24"/>
    <n v="0.43000000000000005"/>
  </r>
  <r>
    <x v="5"/>
    <n v="1197831"/>
    <x v="486"/>
    <x v="1"/>
    <x v="34"/>
    <s v="Oklahoma City"/>
    <x v="0"/>
    <n v="0.55000000000000004"/>
    <n v="2000"/>
    <n v="1100"/>
    <n v="462.00000000000006"/>
    <n v="0.42000000000000004"/>
  </r>
  <r>
    <x v="5"/>
    <n v="1197831"/>
    <x v="486"/>
    <x v="1"/>
    <x v="34"/>
    <s v="Oklahoma City"/>
    <x v="1"/>
    <n v="0.47"/>
    <n v="1490"/>
    <n v="700.3"/>
    <n v="266.11399999999998"/>
    <n v="0.38"/>
  </r>
  <r>
    <x v="5"/>
    <n v="1197831"/>
    <x v="486"/>
    <x v="1"/>
    <x v="34"/>
    <s v="Oklahoma City"/>
    <x v="2"/>
    <n v="0.44"/>
    <n v="1310"/>
    <n v="576.4"/>
    <n v="259.38"/>
    <n v="0.45"/>
  </r>
  <r>
    <x v="5"/>
    <n v="1197831"/>
    <x v="486"/>
    <x v="1"/>
    <x v="34"/>
    <s v="Oklahoma City"/>
    <x v="3"/>
    <n v="0.45"/>
    <n v="1140"/>
    <n v="513"/>
    <n v="230.85"/>
    <n v="0.45"/>
  </r>
  <r>
    <x v="5"/>
    <n v="1197831"/>
    <x v="486"/>
    <x v="1"/>
    <x v="34"/>
    <s v="Oklahoma City"/>
    <x v="4"/>
    <n v="0.55000000000000004"/>
    <n v="980"/>
    <n v="539"/>
    <n v="215.6"/>
    <n v="0.39999999999999997"/>
  </r>
  <r>
    <x v="5"/>
    <n v="1197831"/>
    <x v="486"/>
    <x v="1"/>
    <x v="34"/>
    <s v="Oklahoma City"/>
    <x v="5"/>
    <n v="0.51"/>
    <n v="1280"/>
    <n v="652.79999999999995"/>
    <n v="280.70400000000001"/>
    <n v="0.43000000000000005"/>
  </r>
  <r>
    <x v="5"/>
    <n v="1197831"/>
    <x v="180"/>
    <x v="1"/>
    <x v="34"/>
    <s v="Oklahoma City"/>
    <x v="0"/>
    <n v="0.17"/>
    <n v="1760"/>
    <n v="299.20000000000005"/>
    <n v="113.69600000000001"/>
    <n v="0.38"/>
  </r>
  <r>
    <x v="5"/>
    <n v="1197831"/>
    <x v="180"/>
    <x v="1"/>
    <x v="34"/>
    <s v="Oklahoma City"/>
    <x v="1"/>
    <n v="0.16"/>
    <n v="1050"/>
    <n v="168"/>
    <n v="63.84"/>
    <n v="0.38"/>
  </r>
  <r>
    <x v="5"/>
    <n v="1197831"/>
    <x v="180"/>
    <x v="1"/>
    <x v="34"/>
    <s v="Oklahoma City"/>
    <x v="2"/>
    <n v="0.12"/>
    <n v="1160"/>
    <n v="139.19999999999999"/>
    <n v="55.679999999999993"/>
    <n v="0.39999999999999997"/>
  </r>
  <r>
    <x v="5"/>
    <n v="1197831"/>
    <x v="180"/>
    <x v="1"/>
    <x v="34"/>
    <s v="Oklahoma City"/>
    <x v="3"/>
    <n v="0.16"/>
    <n v="700"/>
    <n v="112"/>
    <n v="44.8"/>
    <n v="0.39999999999999997"/>
  </r>
  <r>
    <x v="5"/>
    <n v="1197831"/>
    <x v="180"/>
    <x v="1"/>
    <x v="34"/>
    <s v="Oklahoma City"/>
    <x v="4"/>
    <n v="0.28000000000000003"/>
    <n v="880"/>
    <n v="246.40000000000003"/>
    <n v="101.024"/>
    <n v="0.41"/>
  </r>
  <r>
    <x v="5"/>
    <n v="1197831"/>
    <x v="180"/>
    <x v="1"/>
    <x v="34"/>
    <s v="Oklahoma City"/>
    <x v="5"/>
    <n v="0.17"/>
    <n v="1190"/>
    <n v="202.3"/>
    <n v="74.850999999999999"/>
    <n v="0.37"/>
  </r>
  <r>
    <x v="5"/>
    <n v="1197831"/>
    <x v="209"/>
    <x v="1"/>
    <x v="34"/>
    <s v="Oklahoma City"/>
    <x v="0"/>
    <n v="0.18"/>
    <n v="2040"/>
    <n v="367.2"/>
    <n v="146.88"/>
    <n v="0.39999999999999997"/>
  </r>
  <r>
    <x v="5"/>
    <n v="1197831"/>
    <x v="209"/>
    <x v="1"/>
    <x v="34"/>
    <s v="Oklahoma City"/>
    <x v="1"/>
    <n v="0.17"/>
    <n v="750"/>
    <n v="127.50000000000001"/>
    <n v="52.275000000000006"/>
    <n v="0.41"/>
  </r>
  <r>
    <x v="5"/>
    <n v="1197831"/>
    <x v="209"/>
    <x v="1"/>
    <x v="34"/>
    <s v="Oklahoma City"/>
    <x v="2"/>
    <n v="0.11"/>
    <n v="900"/>
    <n v="99"/>
    <n v="38.609999999999992"/>
    <n v="0.38999999999999996"/>
  </r>
  <r>
    <x v="2"/>
    <n v="1185732"/>
    <x v="200"/>
    <x v="0"/>
    <x v="45"/>
    <s v="Hartford"/>
    <x v="3"/>
    <n v="0.24"/>
    <n v="390"/>
    <n v="93.6"/>
    <n v="30.887999999999995"/>
    <n v="0.32999999999999996"/>
  </r>
  <r>
    <x v="2"/>
    <n v="1185732"/>
    <x v="200"/>
    <x v="0"/>
    <x v="45"/>
    <s v="Hartford"/>
    <x v="4"/>
    <n v="0.39"/>
    <n v="660"/>
    <n v="257.40000000000003"/>
    <n v="95.238000000000014"/>
    <n v="0.37"/>
  </r>
  <r>
    <x v="2"/>
    <n v="1185732"/>
    <x v="200"/>
    <x v="0"/>
    <x v="45"/>
    <s v="Hartford"/>
    <x v="5"/>
    <n v="0.32"/>
    <n v="960"/>
    <n v="307.2"/>
    <n v="119.80799999999998"/>
    <n v="0.38999999999999996"/>
  </r>
  <r>
    <x v="2"/>
    <n v="1185732"/>
    <x v="705"/>
    <x v="0"/>
    <x v="45"/>
    <s v="Hartford"/>
    <x v="0"/>
    <n v="0.26"/>
    <n v="1820"/>
    <n v="473.2"/>
    <n v="203.47600000000003"/>
    <n v="0.43000000000000005"/>
  </r>
  <r>
    <x v="2"/>
    <n v="1185732"/>
    <x v="705"/>
    <x v="0"/>
    <x v="45"/>
    <s v="Hartford"/>
    <x v="1"/>
    <n v="0.32"/>
    <n v="680"/>
    <n v="217.6"/>
    <n v="97.92"/>
    <n v="0.45"/>
  </r>
  <r>
    <x v="2"/>
    <n v="1185732"/>
    <x v="705"/>
    <x v="0"/>
    <x v="45"/>
    <s v="Hartford"/>
    <x v="2"/>
    <n v="0.23"/>
    <n v="750"/>
    <n v="172.5"/>
    <n v="55.2"/>
    <n v="0.32"/>
  </r>
  <r>
    <x v="2"/>
    <n v="1185732"/>
    <x v="705"/>
    <x v="0"/>
    <x v="45"/>
    <s v="Hartford"/>
    <x v="3"/>
    <n v="0.27"/>
    <n v="340"/>
    <n v="91.800000000000011"/>
    <n v="29.376000000000005"/>
    <n v="0.32"/>
  </r>
  <r>
    <x v="2"/>
    <n v="1185732"/>
    <x v="705"/>
    <x v="0"/>
    <x v="45"/>
    <s v="Hartford"/>
    <x v="4"/>
    <n v="0.39"/>
    <n v="530"/>
    <n v="206.70000000000002"/>
    <n v="70.278000000000006"/>
    <n v="0.33999999999999997"/>
  </r>
  <r>
    <x v="2"/>
    <n v="1185732"/>
    <x v="705"/>
    <x v="0"/>
    <x v="45"/>
    <s v="Hartford"/>
    <x v="5"/>
    <n v="0.28999999999999998"/>
    <n v="850"/>
    <n v="246.49999999999997"/>
    <n v="96.134999999999977"/>
    <n v="0.38999999999999996"/>
  </r>
  <r>
    <x v="2"/>
    <n v="1185732"/>
    <x v="722"/>
    <x v="0"/>
    <x v="45"/>
    <s v="Hartford"/>
    <x v="0"/>
    <n v="0.28000000000000003"/>
    <n v="1550"/>
    <n v="434.00000000000006"/>
    <n v="199.64000000000004"/>
    <n v="0.46"/>
  </r>
  <r>
    <x v="2"/>
    <n v="1185732"/>
    <x v="722"/>
    <x v="0"/>
    <x v="45"/>
    <s v="Hartford"/>
    <x v="1"/>
    <n v="0.3"/>
    <n v="640"/>
    <n v="192"/>
    <n v="84.48"/>
    <n v="0.44"/>
  </r>
  <r>
    <x v="2"/>
    <n v="1185732"/>
    <x v="722"/>
    <x v="0"/>
    <x v="45"/>
    <s v="Hartford"/>
    <x v="2"/>
    <n v="0.2"/>
    <n v="640"/>
    <n v="128"/>
    <n v="46.08"/>
    <n v="0.36"/>
  </r>
  <r>
    <x v="2"/>
    <n v="1185732"/>
    <x v="722"/>
    <x v="0"/>
    <x v="45"/>
    <s v="Hartford"/>
    <x v="3"/>
    <n v="0.26"/>
    <n v="410"/>
    <n v="106.60000000000001"/>
    <n v="34.112000000000002"/>
    <n v="0.32"/>
  </r>
  <r>
    <x v="2"/>
    <n v="1185732"/>
    <x v="722"/>
    <x v="0"/>
    <x v="45"/>
    <s v="Hartford"/>
    <x v="4"/>
    <n v="0.37"/>
    <n v="400"/>
    <n v="148"/>
    <n v="50.319999999999993"/>
    <n v="0.33999999999999997"/>
  </r>
  <r>
    <x v="2"/>
    <n v="1185732"/>
    <x v="722"/>
    <x v="0"/>
    <x v="45"/>
    <s v="Hartford"/>
    <x v="5"/>
    <n v="0.26"/>
    <n v="940"/>
    <n v="244.4"/>
    <n v="102.648"/>
    <n v="0.42"/>
  </r>
  <r>
    <x v="2"/>
    <n v="1185732"/>
    <x v="256"/>
    <x v="0"/>
    <x v="45"/>
    <s v="Hartford"/>
    <x v="0"/>
    <n v="0.4"/>
    <n v="1910"/>
    <n v="764"/>
    <n v="336.16"/>
    <n v="0.44"/>
  </r>
  <r>
    <x v="2"/>
    <n v="1185732"/>
    <x v="256"/>
    <x v="0"/>
    <x v="45"/>
    <s v="Hartford"/>
    <x v="1"/>
    <n v="0.35"/>
    <n v="830"/>
    <n v="290.5"/>
    <n v="127.82000000000001"/>
    <n v="0.44"/>
  </r>
  <r>
    <x v="2"/>
    <n v="1185732"/>
    <x v="256"/>
    <x v="0"/>
    <x v="45"/>
    <s v="Hartford"/>
    <x v="2"/>
    <n v="0.32"/>
    <n v="830"/>
    <n v="265.60000000000002"/>
    <n v="90.304000000000002"/>
    <n v="0.33999999999999997"/>
  </r>
  <r>
    <x v="2"/>
    <n v="1185732"/>
    <x v="256"/>
    <x v="0"/>
    <x v="45"/>
    <s v="Hartford"/>
    <x v="3"/>
    <n v="0.32"/>
    <n v="740"/>
    <n v="236.8"/>
    <n v="78.143999999999991"/>
    <n v="0.32999999999999996"/>
  </r>
  <r>
    <x v="2"/>
    <n v="1185732"/>
    <x v="256"/>
    <x v="0"/>
    <x v="45"/>
    <s v="Hartford"/>
    <x v="4"/>
    <n v="0.37"/>
    <n v="830"/>
    <n v="307.10000000000002"/>
    <n v="107.485"/>
    <n v="0.35"/>
  </r>
  <r>
    <x v="2"/>
    <n v="1185732"/>
    <x v="256"/>
    <x v="0"/>
    <x v="45"/>
    <s v="Hartford"/>
    <x v="5"/>
    <n v="0.41"/>
    <n v="1280"/>
    <n v="524.79999999999995"/>
    <n v="220.41599999999997"/>
    <n v="0.42"/>
  </r>
  <r>
    <x v="2"/>
    <n v="1185732"/>
    <x v="289"/>
    <x v="0"/>
    <x v="45"/>
    <s v="Hartford"/>
    <x v="0"/>
    <n v="0.4"/>
    <n v="2060"/>
    <n v="824"/>
    <n v="387.28000000000003"/>
    <n v="0.47000000000000003"/>
  </r>
  <r>
    <x v="2"/>
    <n v="1185732"/>
    <x v="289"/>
    <x v="0"/>
    <x v="45"/>
    <s v="Hartford"/>
    <x v="1"/>
    <n v="0.38"/>
    <n v="1240"/>
    <n v="471.2"/>
    <n v="221.464"/>
    <n v="0.47000000000000003"/>
  </r>
  <r>
    <x v="2"/>
    <n v="1185732"/>
    <x v="289"/>
    <x v="0"/>
    <x v="45"/>
    <s v="Hartford"/>
    <x v="2"/>
    <n v="0.35"/>
    <n v="960"/>
    <n v="336"/>
    <n v="110.87999999999998"/>
    <n v="0.32999999999999996"/>
  </r>
  <r>
    <x v="2"/>
    <n v="1185732"/>
    <x v="289"/>
    <x v="0"/>
    <x v="45"/>
    <s v="Hartford"/>
    <x v="3"/>
    <n v="0.35"/>
    <n v="850"/>
    <n v="297.5"/>
    <n v="104.125"/>
    <n v="0.35"/>
  </r>
  <r>
    <x v="2"/>
    <n v="1185732"/>
    <x v="289"/>
    <x v="0"/>
    <x v="45"/>
    <s v="Hartford"/>
    <x v="4"/>
    <n v="0.36"/>
    <n v="910"/>
    <n v="327.59999999999997"/>
    <n v="104.83199999999999"/>
    <n v="0.32"/>
  </r>
  <r>
    <x v="2"/>
    <n v="1185732"/>
    <x v="289"/>
    <x v="0"/>
    <x v="45"/>
    <s v="Hartford"/>
    <x v="5"/>
    <n v="0.39"/>
    <n v="1280"/>
    <n v="499.20000000000005"/>
    <n v="194.68799999999999"/>
    <n v="0.38999999999999996"/>
  </r>
  <r>
    <x v="2"/>
    <n v="1185732"/>
    <x v="317"/>
    <x v="0"/>
    <x v="45"/>
    <s v="Hartford"/>
    <x v="0"/>
    <n v="0.42"/>
    <n v="1950"/>
    <n v="819"/>
    <n v="368.55"/>
    <n v="0.45"/>
  </r>
  <r>
    <x v="2"/>
    <n v="1185732"/>
    <x v="317"/>
    <x v="0"/>
    <x v="45"/>
    <s v="Hartford"/>
    <x v="1"/>
    <n v="0.38"/>
    <n v="1200"/>
    <n v="456"/>
    <n v="191.52"/>
    <n v="0.42000000000000004"/>
  </r>
  <r>
    <x v="2"/>
    <n v="1185732"/>
    <x v="317"/>
    <x v="0"/>
    <x v="45"/>
    <s v="Hartford"/>
    <x v="2"/>
    <n v="0.28999999999999998"/>
    <n v="1110"/>
    <n v="321.89999999999998"/>
    <n v="109.44599999999998"/>
    <n v="0.33999999999999997"/>
  </r>
  <r>
    <x v="2"/>
    <n v="1185732"/>
    <x v="317"/>
    <x v="0"/>
    <x v="45"/>
    <s v="Hartford"/>
    <x v="3"/>
    <n v="0.34"/>
    <n v="940"/>
    <n v="319.60000000000002"/>
    <n v="115.056"/>
    <n v="0.36"/>
  </r>
  <r>
    <x v="2"/>
    <n v="1185732"/>
    <x v="317"/>
    <x v="0"/>
    <x v="45"/>
    <s v="Hartford"/>
    <x v="4"/>
    <n v="0.43"/>
    <n v="930"/>
    <n v="399.9"/>
    <n v="131.96699999999998"/>
    <n v="0.32999999999999996"/>
  </r>
  <r>
    <x v="2"/>
    <n v="1185732"/>
    <x v="317"/>
    <x v="0"/>
    <x v="45"/>
    <s v="Hartford"/>
    <x v="5"/>
    <n v="0.4"/>
    <n v="1520"/>
    <n v="608"/>
    <n v="231.04"/>
    <n v="0.38"/>
  </r>
  <r>
    <x v="2"/>
    <n v="1185732"/>
    <x v="349"/>
    <x v="0"/>
    <x v="45"/>
    <s v="Hartford"/>
    <x v="0"/>
    <n v="0.4"/>
    <n v="1940"/>
    <n v="776"/>
    <n v="325.92"/>
    <n v="0.42000000000000004"/>
  </r>
  <r>
    <x v="2"/>
    <n v="1185732"/>
    <x v="349"/>
    <x v="0"/>
    <x v="45"/>
    <s v="Hartford"/>
    <x v="1"/>
    <n v="0.34"/>
    <n v="1280"/>
    <n v="435.20000000000005"/>
    <n v="187.13600000000005"/>
    <n v="0.43000000000000005"/>
  </r>
  <r>
    <x v="2"/>
    <n v="1185732"/>
    <x v="349"/>
    <x v="0"/>
    <x v="45"/>
    <s v="Hartford"/>
    <x v="2"/>
    <n v="0.36"/>
    <n v="1070"/>
    <n v="385.2"/>
    <n v="134.82"/>
    <n v="0.35"/>
  </r>
  <r>
    <x v="2"/>
    <n v="1185732"/>
    <x v="349"/>
    <x v="0"/>
    <x v="45"/>
    <s v="Hartford"/>
    <x v="3"/>
    <n v="0.32"/>
    <n v="720"/>
    <n v="230.4"/>
    <n v="76.031999999999996"/>
    <n v="0.32999999999999996"/>
  </r>
  <r>
    <x v="2"/>
    <n v="1185732"/>
    <x v="349"/>
    <x v="0"/>
    <x v="45"/>
    <s v="Hartford"/>
    <x v="4"/>
    <n v="0.43"/>
    <n v="620"/>
    <n v="266.60000000000002"/>
    <n v="87.977999999999994"/>
    <n v="0.32999999999999996"/>
  </r>
  <r>
    <x v="2"/>
    <n v="1185732"/>
    <x v="349"/>
    <x v="0"/>
    <x v="45"/>
    <s v="Hartford"/>
    <x v="5"/>
    <n v="0.44"/>
    <n v="1240"/>
    <n v="545.6"/>
    <n v="207.328"/>
    <n v="0.38"/>
  </r>
  <r>
    <x v="2"/>
    <n v="1185732"/>
    <x v="379"/>
    <x v="0"/>
    <x v="45"/>
    <s v="Hartford"/>
    <x v="0"/>
    <n v="0.43"/>
    <n v="1700"/>
    <n v="731"/>
    <n v="343.57"/>
    <n v="0.47000000000000003"/>
  </r>
  <r>
    <x v="2"/>
    <n v="1185732"/>
    <x v="379"/>
    <x v="0"/>
    <x v="45"/>
    <s v="Hartford"/>
    <x v="1"/>
    <n v="0.4"/>
    <n v="930"/>
    <n v="372"/>
    <n v="174.84"/>
    <n v="0.47000000000000003"/>
  </r>
  <r>
    <x v="2"/>
    <n v="1185732"/>
    <x v="379"/>
    <x v="0"/>
    <x v="45"/>
    <s v="Hartford"/>
    <x v="2"/>
    <n v="0.33"/>
    <n v="640"/>
    <n v="211.20000000000002"/>
    <n v="67.584000000000003"/>
    <n v="0.32"/>
  </r>
  <r>
    <x v="2"/>
    <n v="1185732"/>
    <x v="379"/>
    <x v="0"/>
    <x v="45"/>
    <s v="Hartford"/>
    <x v="3"/>
    <n v="0.3"/>
    <n v="580"/>
    <n v="174"/>
    <n v="59.16"/>
    <n v="0.33999999999999997"/>
  </r>
  <r>
    <x v="2"/>
    <n v="1185732"/>
    <x v="379"/>
    <x v="0"/>
    <x v="45"/>
    <s v="Hartford"/>
    <x v="4"/>
    <n v="0.41"/>
    <n v="580"/>
    <n v="237.79999999999998"/>
    <n v="85.60799999999999"/>
    <n v="0.36"/>
  </r>
  <r>
    <x v="2"/>
    <n v="1185732"/>
    <x v="379"/>
    <x v="0"/>
    <x v="45"/>
    <s v="Hartford"/>
    <x v="5"/>
    <n v="0.45"/>
    <n v="830"/>
    <n v="373.5"/>
    <n v="156.87"/>
    <n v="0.42"/>
  </r>
  <r>
    <x v="2"/>
    <n v="1185732"/>
    <x v="411"/>
    <x v="0"/>
    <x v="45"/>
    <s v="Hartford"/>
    <x v="0"/>
    <n v="0.46"/>
    <n v="1530"/>
    <n v="703.80000000000007"/>
    <n v="295.59600000000006"/>
    <n v="0.42000000000000004"/>
  </r>
  <r>
    <x v="2"/>
    <n v="1185732"/>
    <x v="411"/>
    <x v="0"/>
    <x v="45"/>
    <s v="Hartford"/>
    <x v="1"/>
    <n v="0.39"/>
    <n v="940"/>
    <n v="366.6"/>
    <n v="161.304"/>
    <n v="0.44"/>
  </r>
  <r>
    <x v="2"/>
    <n v="1185732"/>
    <x v="411"/>
    <x v="0"/>
    <x v="45"/>
    <s v="Hartford"/>
    <x v="2"/>
    <n v="0.36"/>
    <n v="610"/>
    <n v="219.6"/>
    <n v="81.251999999999995"/>
    <n v="0.37"/>
  </r>
  <r>
    <x v="2"/>
    <n v="1185732"/>
    <x v="411"/>
    <x v="0"/>
    <x v="45"/>
    <s v="Hartford"/>
    <x v="3"/>
    <n v="0.43"/>
    <n v="450"/>
    <n v="193.5"/>
    <n v="69.66"/>
    <n v="0.36"/>
  </r>
  <r>
    <x v="2"/>
    <n v="1185732"/>
    <x v="411"/>
    <x v="0"/>
    <x v="45"/>
    <s v="Hartford"/>
    <x v="4"/>
    <n v="0.5"/>
    <n v="450"/>
    <n v="225"/>
    <n v="74.249999999999986"/>
    <n v="0.32999999999999996"/>
  </r>
  <r>
    <x v="0"/>
    <n v="1185732"/>
    <x v="411"/>
    <x v="0"/>
    <x v="45"/>
    <s v="Hartford"/>
    <x v="5"/>
    <n v="0.46"/>
    <n v="940"/>
    <n v="432.40000000000003"/>
    <n v="181.608"/>
    <n v="0.42"/>
  </r>
  <r>
    <x v="0"/>
    <n v="1185732"/>
    <x v="441"/>
    <x v="0"/>
    <x v="45"/>
    <s v="Hartford"/>
    <x v="0"/>
    <n v="0.51"/>
    <n v="1490"/>
    <n v="759.9"/>
    <n v="326.75700000000001"/>
    <n v="0.43000000000000005"/>
  </r>
  <r>
    <x v="0"/>
    <n v="1185732"/>
    <x v="441"/>
    <x v="0"/>
    <x v="45"/>
    <s v="Hartford"/>
    <x v="1"/>
    <n v="0.37"/>
    <n v="1050"/>
    <n v="388.5"/>
    <n v="178.71"/>
    <n v="0.46"/>
  </r>
  <r>
    <x v="0"/>
    <n v="1185732"/>
    <x v="441"/>
    <x v="0"/>
    <x v="45"/>
    <s v="Hartford"/>
    <x v="2"/>
    <n v="0.36"/>
    <n v="1030"/>
    <n v="370.8"/>
    <n v="137.196"/>
    <n v="0.37"/>
  </r>
  <r>
    <x v="0"/>
    <n v="1185732"/>
    <x v="441"/>
    <x v="0"/>
    <x v="45"/>
    <s v="Hartford"/>
    <x v="3"/>
    <n v="0.39"/>
    <n v="830"/>
    <n v="323.7"/>
    <n v="119.76899999999999"/>
    <n v="0.37"/>
  </r>
  <r>
    <x v="0"/>
    <n v="1185732"/>
    <x v="441"/>
    <x v="0"/>
    <x v="45"/>
    <s v="Hartford"/>
    <x v="4"/>
    <n v="0.44"/>
    <n v="880"/>
    <n v="387.2"/>
    <n v="139.392"/>
    <n v="0.36"/>
  </r>
  <r>
    <x v="0"/>
    <n v="1185732"/>
    <x v="441"/>
    <x v="0"/>
    <x v="45"/>
    <s v="Hartford"/>
    <x v="5"/>
    <n v="0.52"/>
    <n v="1160"/>
    <n v="603.20000000000005"/>
    <n v="235.24799999999999"/>
    <n v="0.38999999999999996"/>
  </r>
  <r>
    <x v="0"/>
    <n v="1185732"/>
    <x v="470"/>
    <x v="0"/>
    <x v="45"/>
    <s v="Hartford"/>
    <x v="0"/>
    <n v="0.45"/>
    <n v="1730"/>
    <n v="778.5"/>
    <n v="326.97000000000003"/>
    <n v="0.42000000000000004"/>
  </r>
  <r>
    <x v="0"/>
    <n v="1185732"/>
    <x v="470"/>
    <x v="0"/>
    <x v="45"/>
    <s v="Hartford"/>
    <x v="1"/>
    <n v="0.37"/>
    <n v="1310"/>
    <n v="484.7"/>
    <n v="218.11500000000001"/>
    <n v="0.45"/>
  </r>
  <r>
    <x v="0"/>
    <n v="1185732"/>
    <x v="470"/>
    <x v="0"/>
    <x v="45"/>
    <s v="Hartford"/>
    <x v="2"/>
    <n v="0.43"/>
    <n v="1160"/>
    <n v="498.8"/>
    <n v="164.60399999999998"/>
    <n v="0.32999999999999996"/>
  </r>
  <r>
    <x v="0"/>
    <n v="1185732"/>
    <x v="470"/>
    <x v="0"/>
    <x v="45"/>
    <s v="Hartford"/>
    <x v="3"/>
    <n v="0.38"/>
    <n v="960"/>
    <n v="364.8"/>
    <n v="127.67999999999999"/>
    <n v="0.35"/>
  </r>
  <r>
    <x v="0"/>
    <n v="1185732"/>
    <x v="470"/>
    <x v="0"/>
    <x v="45"/>
    <s v="Hartford"/>
    <x v="4"/>
    <n v="0.42"/>
    <n v="990"/>
    <n v="415.8"/>
    <n v="145.53"/>
    <n v="0.35"/>
  </r>
  <r>
    <x v="0"/>
    <n v="1185732"/>
    <x v="470"/>
    <x v="0"/>
    <x v="45"/>
    <s v="Hartford"/>
    <x v="5"/>
    <n v="0.52"/>
    <n v="1200"/>
    <n v="624"/>
    <n v="230.88"/>
    <n v="0.37"/>
  </r>
  <r>
    <x v="0"/>
    <n v="1185732"/>
    <x v="174"/>
    <x v="0"/>
    <x v="45"/>
    <s v="Hartford"/>
    <x v="0"/>
    <n v="0.23"/>
    <n v="1490"/>
    <n v="342.7"/>
    <n v="143.934"/>
    <n v="0.42"/>
  </r>
  <r>
    <x v="0"/>
    <n v="1185732"/>
    <x v="174"/>
    <x v="0"/>
    <x v="45"/>
    <s v="Hartford"/>
    <x v="1"/>
    <n v="0.28000000000000003"/>
    <n v="790"/>
    <n v="221.20000000000002"/>
    <n v="88.48"/>
    <n v="0.39999999999999997"/>
  </r>
  <r>
    <x v="0"/>
    <n v="1185732"/>
    <x v="174"/>
    <x v="0"/>
    <x v="45"/>
    <s v="Hartford"/>
    <x v="2"/>
    <n v="0.19"/>
    <n v="720"/>
    <n v="136.80000000000001"/>
    <n v="57.45600000000001"/>
    <n v="0.42000000000000004"/>
  </r>
  <r>
    <x v="0"/>
    <n v="1185732"/>
    <x v="174"/>
    <x v="0"/>
    <x v="45"/>
    <s v="Hartford"/>
    <x v="3"/>
    <n v="0.24"/>
    <n v="240"/>
    <n v="57.599999999999994"/>
    <n v="26.495999999999999"/>
    <n v="0.46"/>
  </r>
  <r>
    <x v="0"/>
    <n v="1185732"/>
    <x v="174"/>
    <x v="0"/>
    <x v="45"/>
    <s v="Hartford"/>
    <x v="4"/>
    <n v="0.34"/>
    <n v="440"/>
    <n v="149.60000000000002"/>
    <n v="53.856000000000009"/>
    <n v="0.36"/>
  </r>
  <r>
    <x v="0"/>
    <n v="1185732"/>
    <x v="174"/>
    <x v="0"/>
    <x v="45"/>
    <s v="Hartford"/>
    <x v="5"/>
    <n v="0.26"/>
    <n v="720"/>
    <n v="187.20000000000002"/>
    <n v="87.984000000000009"/>
    <n v="0.47000000000000003"/>
  </r>
  <r>
    <x v="0"/>
    <n v="1185732"/>
    <x v="203"/>
    <x v="0"/>
    <x v="45"/>
    <s v="Hartford"/>
    <x v="0"/>
    <n v="0.24"/>
    <n v="1620"/>
    <n v="388.8"/>
    <n v="155.51999999999998"/>
    <n v="0.39999999999999997"/>
  </r>
  <r>
    <x v="0"/>
    <n v="1185732"/>
    <x v="203"/>
    <x v="0"/>
    <x v="45"/>
    <s v="Hartford"/>
    <x v="1"/>
    <n v="0.24"/>
    <n v="410"/>
    <n v="98.399999999999991"/>
    <n v="38.375999999999991"/>
    <n v="0.38999999999999996"/>
  </r>
  <r>
    <x v="0"/>
    <n v="1185732"/>
    <x v="203"/>
    <x v="0"/>
    <x v="45"/>
    <s v="Hartford"/>
    <x v="2"/>
    <n v="0.18"/>
    <n v="530"/>
    <n v="95.399999999999991"/>
    <n v="41.021999999999998"/>
    <n v="0.43000000000000005"/>
  </r>
  <r>
    <x v="0"/>
    <n v="1185732"/>
    <x v="203"/>
    <x v="0"/>
    <x v="46"/>
    <s v="Providence"/>
    <x v="3"/>
    <n v="0.2"/>
    <n v="160"/>
    <n v="32"/>
    <n v="14.4"/>
    <n v="0.45"/>
  </r>
  <r>
    <x v="0"/>
    <n v="1185732"/>
    <x v="203"/>
    <x v="0"/>
    <x v="46"/>
    <s v="Providence"/>
    <x v="4"/>
    <n v="0.34"/>
    <n v="400"/>
    <n v="136"/>
    <n v="48.96"/>
    <n v="0.36"/>
  </r>
  <r>
    <x v="0"/>
    <n v="1185732"/>
    <x v="203"/>
    <x v="0"/>
    <x v="46"/>
    <s v="Providence"/>
    <x v="5"/>
    <n v="0.27"/>
    <n v="770"/>
    <n v="207.9"/>
    <n v="97.713000000000008"/>
    <n v="0.47000000000000003"/>
  </r>
  <r>
    <x v="0"/>
    <n v="1185732"/>
    <x v="708"/>
    <x v="0"/>
    <x v="46"/>
    <s v="Providence"/>
    <x v="0"/>
    <n v="0.26"/>
    <n v="1560"/>
    <n v="405.6"/>
    <n v="150.072"/>
    <n v="0.37"/>
  </r>
  <r>
    <x v="0"/>
    <n v="1185732"/>
    <x v="708"/>
    <x v="0"/>
    <x v="46"/>
    <s v="Providence"/>
    <x v="1"/>
    <n v="0.27"/>
    <n v="450"/>
    <n v="121.50000000000001"/>
    <n v="47.384999999999998"/>
    <n v="0.38999999999999996"/>
  </r>
  <r>
    <x v="0"/>
    <n v="1185732"/>
    <x v="708"/>
    <x v="0"/>
    <x v="46"/>
    <s v="Providence"/>
    <x v="2"/>
    <n v="0.17"/>
    <n v="560"/>
    <n v="95.2"/>
    <n v="44.744000000000007"/>
    <n v="0.47000000000000003"/>
  </r>
  <r>
    <x v="0"/>
    <n v="1185732"/>
    <x v="708"/>
    <x v="0"/>
    <x v="46"/>
    <s v="Providence"/>
    <x v="3"/>
    <n v="0.2"/>
    <n v="80"/>
    <n v="16"/>
    <n v="7.5200000000000005"/>
    <n v="0.47000000000000003"/>
  </r>
  <r>
    <x v="0"/>
    <n v="1185732"/>
    <x v="708"/>
    <x v="0"/>
    <x v="46"/>
    <s v="Providence"/>
    <x v="4"/>
    <n v="0.33"/>
    <n v="250"/>
    <n v="82.5"/>
    <n v="29.7"/>
    <n v="0.36"/>
  </r>
  <r>
    <x v="0"/>
    <n v="1185732"/>
    <x v="708"/>
    <x v="0"/>
    <x v="46"/>
    <s v="Providence"/>
    <x v="5"/>
    <n v="0.25"/>
    <n v="580"/>
    <n v="145"/>
    <n v="63.8"/>
    <n v="0.44"/>
  </r>
  <r>
    <x v="0"/>
    <n v="1185732"/>
    <x v="230"/>
    <x v="0"/>
    <x v="46"/>
    <s v="Providence"/>
    <x v="0"/>
    <n v="0.28000000000000003"/>
    <n v="1320"/>
    <n v="369.6"/>
    <n v="155.232"/>
    <n v="0.42"/>
  </r>
  <r>
    <x v="0"/>
    <n v="1185732"/>
    <x v="230"/>
    <x v="0"/>
    <x v="46"/>
    <s v="Providence"/>
    <x v="1"/>
    <n v="0.23"/>
    <n v="400"/>
    <n v="92"/>
    <n v="36.799999999999997"/>
    <n v="0.39999999999999997"/>
  </r>
  <r>
    <x v="0"/>
    <n v="1185732"/>
    <x v="230"/>
    <x v="0"/>
    <x v="46"/>
    <s v="Providence"/>
    <x v="2"/>
    <n v="0.16"/>
    <n v="440"/>
    <n v="70.400000000000006"/>
    <n v="29.568000000000005"/>
    <n v="0.42000000000000004"/>
  </r>
  <r>
    <x v="0"/>
    <n v="1185732"/>
    <x v="230"/>
    <x v="0"/>
    <x v="46"/>
    <s v="Providence"/>
    <x v="3"/>
    <n v="0.21"/>
    <n v="170"/>
    <n v="35.699999999999996"/>
    <n v="16.064999999999998"/>
    <n v="0.45"/>
  </r>
  <r>
    <x v="0"/>
    <n v="1185732"/>
    <x v="230"/>
    <x v="0"/>
    <x v="46"/>
    <s v="Providence"/>
    <x v="4"/>
    <n v="0.33"/>
    <n v="150"/>
    <n v="49.5"/>
    <n v="15.84"/>
    <n v="0.32"/>
  </r>
  <r>
    <x v="0"/>
    <n v="1185732"/>
    <x v="230"/>
    <x v="0"/>
    <x v="46"/>
    <s v="Providence"/>
    <x v="5"/>
    <n v="0.26"/>
    <n v="600"/>
    <n v="156"/>
    <n v="68.64"/>
    <n v="0.44"/>
  </r>
  <r>
    <x v="0"/>
    <n v="1185732"/>
    <x v="259"/>
    <x v="0"/>
    <x v="46"/>
    <s v="Providence"/>
    <x v="0"/>
    <n v="0.39"/>
    <n v="1500"/>
    <n v="585"/>
    <n v="239.85"/>
    <n v="0.41"/>
  </r>
  <r>
    <x v="0"/>
    <n v="1185732"/>
    <x v="259"/>
    <x v="0"/>
    <x v="46"/>
    <s v="Providence"/>
    <x v="1"/>
    <n v="0.32"/>
    <n v="580"/>
    <n v="185.6"/>
    <n v="68.671999999999997"/>
    <n v="0.37"/>
  </r>
  <r>
    <x v="0"/>
    <n v="1185732"/>
    <x v="259"/>
    <x v="0"/>
    <x v="46"/>
    <s v="Providence"/>
    <x v="2"/>
    <n v="0.32"/>
    <n v="600"/>
    <n v="192"/>
    <n v="80.640000000000015"/>
    <n v="0.42000000000000004"/>
  </r>
  <r>
    <x v="0"/>
    <n v="1185732"/>
    <x v="259"/>
    <x v="0"/>
    <x v="46"/>
    <s v="Providence"/>
    <x v="3"/>
    <n v="0.27"/>
    <n v="510"/>
    <n v="137.70000000000002"/>
    <n v="63.342000000000013"/>
    <n v="0.46"/>
  </r>
  <r>
    <x v="0"/>
    <n v="1185732"/>
    <x v="259"/>
    <x v="0"/>
    <x v="46"/>
    <s v="Providence"/>
    <x v="4"/>
    <n v="0.4"/>
    <n v="540"/>
    <n v="216"/>
    <n v="79.92"/>
    <n v="0.37"/>
  </r>
  <r>
    <x v="0"/>
    <n v="1185732"/>
    <x v="259"/>
    <x v="0"/>
    <x v="46"/>
    <s v="Providence"/>
    <x v="5"/>
    <n v="0.36"/>
    <n v="930"/>
    <n v="334.8"/>
    <n v="147.31200000000001"/>
    <n v="0.44"/>
  </r>
  <r>
    <x v="0"/>
    <n v="1185732"/>
    <x v="292"/>
    <x v="0"/>
    <x v="46"/>
    <s v="Providence"/>
    <x v="0"/>
    <n v="0.36"/>
    <n v="1760"/>
    <n v="633.6"/>
    <n v="253.44"/>
    <n v="0.39999999999999997"/>
  </r>
  <r>
    <x v="0"/>
    <n v="1185732"/>
    <x v="292"/>
    <x v="0"/>
    <x v="46"/>
    <s v="Providence"/>
    <x v="1"/>
    <n v="0.35"/>
    <n v="1050"/>
    <n v="367.5"/>
    <n v="143.32499999999999"/>
    <n v="0.38999999999999996"/>
  </r>
  <r>
    <x v="0"/>
    <n v="1185732"/>
    <x v="292"/>
    <x v="0"/>
    <x v="46"/>
    <s v="Providence"/>
    <x v="2"/>
    <n v="0.32"/>
    <n v="740"/>
    <n v="236.8"/>
    <n v="99.456000000000017"/>
    <n v="0.42000000000000004"/>
  </r>
  <r>
    <x v="0"/>
    <n v="1185732"/>
    <x v="292"/>
    <x v="0"/>
    <x v="46"/>
    <s v="Providence"/>
    <x v="3"/>
    <n v="0.26"/>
    <n v="700"/>
    <n v="182"/>
    <n v="83.72"/>
    <n v="0.46"/>
  </r>
  <r>
    <x v="0"/>
    <n v="1185732"/>
    <x v="292"/>
    <x v="0"/>
    <x v="46"/>
    <s v="Providence"/>
    <x v="4"/>
    <n v="0.39"/>
    <n v="660"/>
    <n v="257.40000000000003"/>
    <n v="90.09"/>
    <n v="0.35"/>
  </r>
  <r>
    <x v="0"/>
    <n v="1185732"/>
    <x v="292"/>
    <x v="0"/>
    <x v="46"/>
    <s v="Providence"/>
    <x v="5"/>
    <n v="0.43"/>
    <n v="1190"/>
    <n v="511.7"/>
    <n v="230.26499999999999"/>
    <n v="0.45"/>
  </r>
  <r>
    <x v="0"/>
    <n v="1185732"/>
    <x v="320"/>
    <x v="0"/>
    <x v="46"/>
    <s v="Providence"/>
    <x v="0"/>
    <n v="0.38"/>
    <n v="1730"/>
    <n v="657.4"/>
    <n v="249.81199999999998"/>
    <n v="0.38"/>
  </r>
  <r>
    <x v="0"/>
    <n v="1185732"/>
    <x v="320"/>
    <x v="0"/>
    <x v="46"/>
    <s v="Providence"/>
    <x v="1"/>
    <n v="0.32"/>
    <n v="1140"/>
    <n v="364.8"/>
    <n v="134.976"/>
    <n v="0.37"/>
  </r>
  <r>
    <x v="0"/>
    <n v="1185732"/>
    <x v="320"/>
    <x v="0"/>
    <x v="46"/>
    <s v="Providence"/>
    <x v="2"/>
    <n v="0.27"/>
    <n v="780"/>
    <n v="210.60000000000002"/>
    <n v="94.77000000000001"/>
    <n v="0.45"/>
  </r>
  <r>
    <x v="0"/>
    <n v="1185732"/>
    <x v="320"/>
    <x v="0"/>
    <x v="46"/>
    <s v="Providence"/>
    <x v="3"/>
    <n v="0.31"/>
    <n v="600"/>
    <n v="186"/>
    <n v="85.56"/>
    <n v="0.46"/>
  </r>
  <r>
    <x v="0"/>
    <n v="1185732"/>
    <x v="320"/>
    <x v="0"/>
    <x v="46"/>
    <s v="Providence"/>
    <x v="4"/>
    <n v="0.33"/>
    <n v="680"/>
    <n v="224.4"/>
    <n v="76.295999999999992"/>
    <n v="0.33999999999999997"/>
  </r>
  <r>
    <x v="0"/>
    <n v="1185732"/>
    <x v="320"/>
    <x v="0"/>
    <x v="46"/>
    <s v="Providence"/>
    <x v="5"/>
    <n v="0.38"/>
    <n v="1360"/>
    <n v="516.79999999999995"/>
    <n v="217.05600000000001"/>
    <n v="0.42000000000000004"/>
  </r>
  <r>
    <x v="0"/>
    <n v="1185732"/>
    <x v="352"/>
    <x v="0"/>
    <x v="46"/>
    <s v="Providence"/>
    <x v="0"/>
    <n v="0.38"/>
    <n v="1820"/>
    <n v="691.6"/>
    <n v="283.55599999999998"/>
    <n v="0.41"/>
  </r>
  <r>
    <x v="0"/>
    <n v="1185732"/>
    <x v="352"/>
    <x v="0"/>
    <x v="46"/>
    <s v="Providence"/>
    <x v="1"/>
    <n v="0.31"/>
    <n v="1110"/>
    <n v="344.1"/>
    <n v="130.75800000000001"/>
    <n v="0.38"/>
  </r>
  <r>
    <x v="0"/>
    <n v="1185732"/>
    <x v="352"/>
    <x v="0"/>
    <x v="46"/>
    <s v="Providence"/>
    <x v="2"/>
    <n v="0.3"/>
    <n v="850"/>
    <n v="255"/>
    <n v="109.65"/>
    <n v="0.43000000000000005"/>
  </r>
  <r>
    <x v="0"/>
    <n v="1185732"/>
    <x v="352"/>
    <x v="0"/>
    <x v="46"/>
    <s v="Providence"/>
    <x v="3"/>
    <n v="0.28999999999999998"/>
    <n v="470"/>
    <n v="136.29999999999998"/>
    <n v="58.609000000000002"/>
    <n v="0.43000000000000005"/>
  </r>
  <r>
    <x v="0"/>
    <n v="1185732"/>
    <x v="352"/>
    <x v="0"/>
    <x v="46"/>
    <s v="Providence"/>
    <x v="4"/>
    <n v="0.37"/>
    <n v="400"/>
    <n v="148"/>
    <n v="53.28"/>
    <n v="0.36"/>
  </r>
  <r>
    <x v="0"/>
    <n v="1185732"/>
    <x v="352"/>
    <x v="0"/>
    <x v="46"/>
    <s v="Providence"/>
    <x v="5"/>
    <n v="0.38"/>
    <n v="960"/>
    <n v="364.8"/>
    <n v="171.45600000000002"/>
    <n v="0.47000000000000003"/>
  </r>
  <r>
    <x v="0"/>
    <n v="1185732"/>
    <x v="382"/>
    <x v="0"/>
    <x v="46"/>
    <s v="Providence"/>
    <x v="0"/>
    <n v="0.39"/>
    <n v="1280"/>
    <n v="499.20000000000005"/>
    <n v="209.66400000000002"/>
    <n v="0.42"/>
  </r>
  <r>
    <x v="0"/>
    <n v="1185732"/>
    <x v="382"/>
    <x v="0"/>
    <x v="46"/>
    <s v="Providence"/>
    <x v="1"/>
    <n v="0.3"/>
    <n v="790"/>
    <n v="237"/>
    <n v="87.69"/>
    <n v="0.37"/>
  </r>
  <r>
    <x v="0"/>
    <n v="1185732"/>
    <x v="382"/>
    <x v="0"/>
    <x v="46"/>
    <s v="Providence"/>
    <x v="2"/>
    <n v="0.28999999999999998"/>
    <n v="390"/>
    <n v="113.1"/>
    <n v="48.633000000000003"/>
    <n v="0.43000000000000005"/>
  </r>
  <r>
    <x v="0"/>
    <n v="1185732"/>
    <x v="382"/>
    <x v="0"/>
    <x v="46"/>
    <s v="Providence"/>
    <x v="3"/>
    <n v="0.3"/>
    <n v="320"/>
    <n v="96"/>
    <n v="44.160000000000004"/>
    <n v="0.46"/>
  </r>
  <r>
    <x v="0"/>
    <n v="1185732"/>
    <x v="382"/>
    <x v="0"/>
    <x v="46"/>
    <s v="Providence"/>
    <x v="4"/>
    <n v="0.34"/>
    <n v="330"/>
    <n v="112.2"/>
    <n v="40.392000000000003"/>
    <n v="0.36"/>
  </r>
  <r>
    <x v="0"/>
    <n v="1185732"/>
    <x v="382"/>
    <x v="0"/>
    <x v="46"/>
    <s v="Providence"/>
    <x v="5"/>
    <n v="0.41"/>
    <n v="640"/>
    <n v="262.39999999999998"/>
    <n v="118.08"/>
    <n v="0.45"/>
  </r>
  <r>
    <x v="0"/>
    <n v="1185732"/>
    <x v="414"/>
    <x v="0"/>
    <x v="46"/>
    <s v="Providence"/>
    <x v="0"/>
    <n v="0.37"/>
    <n v="1130"/>
    <n v="418.1"/>
    <n v="171.42099999999999"/>
    <n v="0.41"/>
  </r>
  <r>
    <x v="0"/>
    <n v="1185732"/>
    <x v="414"/>
    <x v="0"/>
    <x v="46"/>
    <s v="Providence"/>
    <x v="1"/>
    <n v="0.38"/>
    <n v="680"/>
    <n v="258.39999999999998"/>
    <n v="98.191999999999993"/>
    <n v="0.38"/>
  </r>
  <r>
    <x v="0"/>
    <n v="1185732"/>
    <x v="414"/>
    <x v="0"/>
    <x v="46"/>
    <s v="Providence"/>
    <x v="2"/>
    <n v="0.4"/>
    <n v="300"/>
    <n v="120"/>
    <n v="52.8"/>
    <n v="0.44"/>
  </r>
  <r>
    <x v="0"/>
    <n v="1185732"/>
    <x v="414"/>
    <x v="0"/>
    <x v="46"/>
    <s v="Providence"/>
    <x v="3"/>
    <n v="0.39"/>
    <n v="230"/>
    <n v="89.7"/>
    <n v="40.365000000000002"/>
    <n v="0.45"/>
  </r>
  <r>
    <x v="0"/>
    <n v="1185732"/>
    <x v="414"/>
    <x v="0"/>
    <x v="46"/>
    <s v="Providence"/>
    <x v="4"/>
    <n v="0.4"/>
    <n v="230"/>
    <n v="92"/>
    <n v="30.359999999999996"/>
    <n v="0.32999999999999996"/>
  </r>
  <r>
    <x v="2"/>
    <n v="1185732"/>
    <x v="414"/>
    <x v="0"/>
    <x v="46"/>
    <s v="Providence"/>
    <x v="5"/>
    <n v="0.47"/>
    <n v="660"/>
    <n v="310.2"/>
    <n v="136.488"/>
    <n v="0.44"/>
  </r>
  <r>
    <x v="2"/>
    <n v="1185732"/>
    <x v="444"/>
    <x v="0"/>
    <x v="46"/>
    <s v="Providence"/>
    <x v="0"/>
    <n v="0.4"/>
    <n v="1050"/>
    <n v="420"/>
    <n v="176.4"/>
    <n v="0.42"/>
  </r>
  <r>
    <x v="2"/>
    <n v="1185732"/>
    <x v="444"/>
    <x v="0"/>
    <x v="46"/>
    <s v="Providence"/>
    <x v="1"/>
    <n v="0.4"/>
    <n v="740"/>
    <n v="296"/>
    <n v="124.32"/>
    <n v="0.42"/>
  </r>
  <r>
    <x v="2"/>
    <n v="1185732"/>
    <x v="444"/>
    <x v="0"/>
    <x v="46"/>
    <s v="Providence"/>
    <x v="2"/>
    <n v="0.37"/>
    <n v="680"/>
    <n v="251.6"/>
    <n v="113.22"/>
    <n v="0.45"/>
  </r>
  <r>
    <x v="2"/>
    <n v="1185732"/>
    <x v="444"/>
    <x v="0"/>
    <x v="46"/>
    <s v="Providence"/>
    <x v="3"/>
    <n v="0.36"/>
    <n v="680"/>
    <n v="244.79999999999998"/>
    <n v="110.16"/>
    <n v="0.45"/>
  </r>
  <r>
    <x v="2"/>
    <n v="1185732"/>
    <x v="444"/>
    <x v="0"/>
    <x v="46"/>
    <s v="Providence"/>
    <x v="4"/>
    <n v="0.43"/>
    <n v="610"/>
    <n v="262.3"/>
    <n v="86.558999999999997"/>
    <n v="0.32999999999999996"/>
  </r>
  <r>
    <x v="2"/>
    <n v="1185732"/>
    <x v="444"/>
    <x v="0"/>
    <x v="46"/>
    <s v="Providence"/>
    <x v="5"/>
    <n v="0.46"/>
    <n v="830"/>
    <n v="381.8"/>
    <n v="167.99200000000002"/>
    <n v="0.44"/>
  </r>
  <r>
    <x v="2"/>
    <n v="1185732"/>
    <x v="473"/>
    <x v="0"/>
    <x v="46"/>
    <s v="Providence"/>
    <x v="0"/>
    <n v="0.48"/>
    <n v="1600"/>
    <n v="768"/>
    <n v="299.52"/>
    <n v="0.38999999999999996"/>
  </r>
  <r>
    <x v="2"/>
    <n v="1185732"/>
    <x v="473"/>
    <x v="0"/>
    <x v="46"/>
    <s v="Providence"/>
    <x v="1"/>
    <n v="0.37"/>
    <n v="1020"/>
    <n v="377.4"/>
    <n v="139.63799999999998"/>
    <n v="0.37"/>
  </r>
  <r>
    <x v="2"/>
    <n v="1185732"/>
    <x v="473"/>
    <x v="0"/>
    <x v="46"/>
    <s v="Providence"/>
    <x v="2"/>
    <n v="0.4"/>
    <n v="880"/>
    <n v="352"/>
    <n v="165.44"/>
    <n v="0.47000000000000003"/>
  </r>
  <r>
    <x v="2"/>
    <n v="1185732"/>
    <x v="473"/>
    <x v="0"/>
    <x v="46"/>
    <s v="Providence"/>
    <x v="3"/>
    <n v="0.34"/>
    <n v="770"/>
    <n v="261.8"/>
    <n v="112.57400000000001"/>
    <n v="0.43000000000000005"/>
  </r>
  <r>
    <x v="2"/>
    <n v="1185732"/>
    <x v="473"/>
    <x v="0"/>
    <x v="46"/>
    <s v="Providence"/>
    <x v="4"/>
    <n v="0.41"/>
    <n v="740"/>
    <n v="303.39999999999998"/>
    <n v="112.258"/>
    <n v="0.37"/>
  </r>
  <r>
    <x v="2"/>
    <n v="1185732"/>
    <x v="473"/>
    <x v="0"/>
    <x v="46"/>
    <s v="Providence"/>
    <x v="5"/>
    <n v="0.51"/>
    <n v="1110"/>
    <n v="566.1"/>
    <n v="243.42300000000003"/>
    <n v="0.43000000000000005"/>
  </r>
  <r>
    <x v="2"/>
    <n v="1185732"/>
    <x v="181"/>
    <x v="0"/>
    <x v="46"/>
    <s v="Providence"/>
    <x v="0"/>
    <n v="0.28000000000000003"/>
    <n v="1400"/>
    <n v="392.00000000000006"/>
    <n v="129.36000000000001"/>
    <n v="0.32999999999999996"/>
  </r>
  <r>
    <x v="2"/>
    <n v="1185732"/>
    <x v="181"/>
    <x v="0"/>
    <x v="46"/>
    <s v="Providence"/>
    <x v="1"/>
    <n v="0.28000000000000003"/>
    <n v="880"/>
    <n v="246.40000000000003"/>
    <n v="83.77600000000001"/>
    <n v="0.33999999999999997"/>
  </r>
  <r>
    <x v="2"/>
    <n v="1185732"/>
    <x v="181"/>
    <x v="0"/>
    <x v="46"/>
    <s v="Providence"/>
    <x v="2"/>
    <n v="0.22"/>
    <n v="750"/>
    <n v="165"/>
    <n v="47.849999999999994"/>
    <n v="0.28999999999999998"/>
  </r>
  <r>
    <x v="2"/>
    <n v="1185732"/>
    <x v="181"/>
    <x v="0"/>
    <x v="46"/>
    <s v="Providence"/>
    <x v="3"/>
    <n v="0.25"/>
    <n v="330"/>
    <n v="82.5"/>
    <n v="25.574999999999999"/>
    <n v="0.31"/>
  </r>
  <r>
    <x v="2"/>
    <n v="1185732"/>
    <x v="181"/>
    <x v="0"/>
    <x v="46"/>
    <s v="Providence"/>
    <x v="4"/>
    <n v="0.39"/>
    <n v="470"/>
    <n v="183.3"/>
    <n v="58.656000000000006"/>
    <n v="0.32"/>
  </r>
  <r>
    <x v="2"/>
    <n v="1185732"/>
    <x v="181"/>
    <x v="0"/>
    <x v="46"/>
    <s v="Providence"/>
    <x v="5"/>
    <n v="0.26"/>
    <n v="830"/>
    <n v="215.8"/>
    <n v="73.372"/>
    <n v="0.33999999999999997"/>
  </r>
  <r>
    <x v="2"/>
    <n v="1185732"/>
    <x v="210"/>
    <x v="0"/>
    <x v="46"/>
    <s v="Providence"/>
    <x v="0"/>
    <n v="0.26"/>
    <n v="1550"/>
    <n v="403"/>
    <n v="149.10999999999999"/>
    <n v="0.37"/>
  </r>
  <r>
    <x v="2"/>
    <n v="1185732"/>
    <x v="210"/>
    <x v="0"/>
    <x v="46"/>
    <s v="Providence"/>
    <x v="1"/>
    <n v="0.31"/>
    <n v="530"/>
    <n v="164.3"/>
    <n v="57.505000000000003"/>
    <n v="0.35"/>
  </r>
  <r>
    <x v="2"/>
    <n v="1185732"/>
    <x v="210"/>
    <x v="0"/>
    <x v="46"/>
    <s v="Providence"/>
    <x v="2"/>
    <n v="0.24"/>
    <n v="700"/>
    <n v="168"/>
    <n v="48.72"/>
    <n v="0.28999999999999998"/>
  </r>
  <r>
    <x v="2"/>
    <n v="1185732"/>
    <x v="210"/>
    <x v="0"/>
    <x v="47"/>
    <s v="Boston"/>
    <x v="3"/>
    <n v="0.27"/>
    <n v="750"/>
    <n v="202.5"/>
    <n v="64.8"/>
    <n v="0.32"/>
  </r>
  <r>
    <x v="2"/>
    <n v="1185732"/>
    <x v="210"/>
    <x v="0"/>
    <x v="47"/>
    <s v="Boston"/>
    <x v="4"/>
    <n v="0.36"/>
    <n v="530"/>
    <n v="190.79999999999998"/>
    <n v="51.515999999999998"/>
    <n v="0.27"/>
  </r>
  <r>
    <x v="2"/>
    <n v="1185732"/>
    <x v="210"/>
    <x v="0"/>
    <x v="47"/>
    <s v="Boston"/>
    <x v="5"/>
    <n v="0.3"/>
    <n v="800"/>
    <n v="240"/>
    <n v="76.8"/>
    <n v="0.32"/>
  </r>
  <r>
    <x v="2"/>
    <n v="1185732"/>
    <x v="218"/>
    <x v="0"/>
    <x v="47"/>
    <s v="Boston"/>
    <x v="0"/>
    <n v="0.28000000000000003"/>
    <n v="1550"/>
    <n v="434.00000000000006"/>
    <n v="147.56"/>
    <n v="0.33999999999999997"/>
  </r>
  <r>
    <x v="2"/>
    <n v="1185732"/>
    <x v="218"/>
    <x v="0"/>
    <x v="47"/>
    <s v="Boston"/>
    <x v="1"/>
    <n v="0.31"/>
    <n v="610"/>
    <n v="189.1"/>
    <n v="64.293999999999997"/>
    <n v="0.33999999999999997"/>
  </r>
  <r>
    <x v="2"/>
    <n v="1185732"/>
    <x v="218"/>
    <x v="0"/>
    <x v="47"/>
    <s v="Boston"/>
    <x v="2"/>
    <n v="0.23"/>
    <n v="600"/>
    <n v="138"/>
    <n v="44.160000000000004"/>
    <n v="0.32"/>
  </r>
  <r>
    <x v="2"/>
    <n v="1185732"/>
    <x v="218"/>
    <x v="0"/>
    <x v="47"/>
    <s v="Boston"/>
    <x v="3"/>
    <n v="0.25"/>
    <n v="930"/>
    <n v="232.5"/>
    <n v="65.100000000000009"/>
    <n v="0.28000000000000003"/>
  </r>
  <r>
    <x v="2"/>
    <n v="1185732"/>
    <x v="218"/>
    <x v="0"/>
    <x v="47"/>
    <s v="Boston"/>
    <x v="4"/>
    <n v="0.36"/>
    <n v="310"/>
    <n v="111.6"/>
    <n v="33.479999999999997"/>
    <n v="0.3"/>
  </r>
  <r>
    <x v="2"/>
    <n v="1185732"/>
    <x v="218"/>
    <x v="0"/>
    <x v="47"/>
    <s v="Boston"/>
    <x v="5"/>
    <n v="0.31"/>
    <n v="680"/>
    <n v="210.8"/>
    <n v="77.996000000000009"/>
    <n v="0.37"/>
  </r>
  <r>
    <x v="2"/>
    <n v="1185732"/>
    <x v="237"/>
    <x v="0"/>
    <x v="47"/>
    <s v="Boston"/>
    <x v="0"/>
    <n v="0.28000000000000003"/>
    <n v="1490"/>
    <n v="417.20000000000005"/>
    <n v="137.67599999999999"/>
    <n v="0.32999999999999996"/>
  </r>
  <r>
    <x v="2"/>
    <n v="1185732"/>
    <x v="237"/>
    <x v="0"/>
    <x v="47"/>
    <s v="Boston"/>
    <x v="1"/>
    <n v="0.28000000000000003"/>
    <n v="510"/>
    <n v="142.80000000000001"/>
    <n v="51.408000000000001"/>
    <n v="0.36"/>
  </r>
  <r>
    <x v="2"/>
    <n v="1185732"/>
    <x v="237"/>
    <x v="0"/>
    <x v="47"/>
    <s v="Boston"/>
    <x v="2"/>
    <n v="0.22"/>
    <n v="510"/>
    <n v="112.2"/>
    <n v="34.782000000000004"/>
    <n v="0.31"/>
  </r>
  <r>
    <x v="2"/>
    <n v="1185732"/>
    <x v="237"/>
    <x v="0"/>
    <x v="47"/>
    <s v="Boston"/>
    <x v="3"/>
    <n v="0.23"/>
    <n v="390"/>
    <n v="89.7"/>
    <n v="25.116000000000003"/>
    <n v="0.28000000000000003"/>
  </r>
  <r>
    <x v="2"/>
    <n v="1185732"/>
    <x v="237"/>
    <x v="0"/>
    <x v="47"/>
    <s v="Boston"/>
    <x v="4"/>
    <n v="0.33"/>
    <n v="440"/>
    <n v="145.20000000000002"/>
    <n v="39.204000000000008"/>
    <n v="0.27"/>
  </r>
  <r>
    <x v="2"/>
    <n v="1185732"/>
    <x v="237"/>
    <x v="0"/>
    <x v="47"/>
    <s v="Boston"/>
    <x v="5"/>
    <n v="0.3"/>
    <n v="940"/>
    <n v="282"/>
    <n v="101.52"/>
    <n v="0.36"/>
  </r>
  <r>
    <x v="2"/>
    <n v="1185732"/>
    <x v="266"/>
    <x v="0"/>
    <x v="47"/>
    <s v="Boston"/>
    <x v="0"/>
    <n v="0.41"/>
    <n v="1730"/>
    <n v="709.3"/>
    <n v="255.34799999999998"/>
    <n v="0.36"/>
  </r>
  <r>
    <x v="2"/>
    <n v="1185732"/>
    <x v="266"/>
    <x v="0"/>
    <x v="47"/>
    <s v="Boston"/>
    <x v="1"/>
    <n v="0.34"/>
    <n v="680"/>
    <n v="231.20000000000002"/>
    <n v="83.231999999999999"/>
    <n v="0.36"/>
  </r>
  <r>
    <x v="2"/>
    <n v="1185732"/>
    <x v="266"/>
    <x v="0"/>
    <x v="47"/>
    <s v="Boston"/>
    <x v="2"/>
    <n v="0.3"/>
    <n v="680"/>
    <n v="204"/>
    <n v="63.24"/>
    <n v="0.31"/>
  </r>
  <r>
    <x v="2"/>
    <n v="1185732"/>
    <x v="266"/>
    <x v="0"/>
    <x v="47"/>
    <s v="Boston"/>
    <x v="3"/>
    <n v="0.32"/>
    <n v="540"/>
    <n v="172.8"/>
    <n v="51.84"/>
    <n v="0.3"/>
  </r>
  <r>
    <x v="2"/>
    <n v="1185732"/>
    <x v="266"/>
    <x v="0"/>
    <x v="47"/>
    <s v="Boston"/>
    <x v="4"/>
    <n v="0.39"/>
    <n v="600"/>
    <n v="234"/>
    <n v="65.52000000000001"/>
    <n v="0.28000000000000003"/>
  </r>
  <r>
    <x v="2"/>
    <n v="1185732"/>
    <x v="266"/>
    <x v="0"/>
    <x v="47"/>
    <s v="Boston"/>
    <x v="5"/>
    <n v="0.43"/>
    <n v="1040"/>
    <n v="447.2"/>
    <n v="152.04799999999997"/>
    <n v="0.33999999999999997"/>
  </r>
  <r>
    <x v="2"/>
    <n v="1185732"/>
    <x v="299"/>
    <x v="0"/>
    <x v="47"/>
    <s v="Boston"/>
    <x v="0"/>
    <n v="0.39"/>
    <n v="1960"/>
    <n v="764.4"/>
    <n v="267.53999999999996"/>
    <n v="0.35"/>
  </r>
  <r>
    <x v="2"/>
    <n v="1185732"/>
    <x v="299"/>
    <x v="0"/>
    <x v="47"/>
    <s v="Boston"/>
    <x v="1"/>
    <n v="0.36"/>
    <n v="1140"/>
    <n v="410.4"/>
    <n v="131.328"/>
    <n v="0.32"/>
  </r>
  <r>
    <x v="2"/>
    <n v="1185732"/>
    <x v="299"/>
    <x v="0"/>
    <x v="47"/>
    <s v="Boston"/>
    <x v="2"/>
    <n v="0.36"/>
    <n v="750"/>
    <n v="270"/>
    <n v="83.7"/>
    <n v="0.31"/>
  </r>
  <r>
    <x v="2"/>
    <n v="1185732"/>
    <x v="299"/>
    <x v="0"/>
    <x v="47"/>
    <s v="Boston"/>
    <x v="3"/>
    <n v="0.34"/>
    <n v="720"/>
    <n v="244.8"/>
    <n v="68.544000000000011"/>
    <n v="0.28000000000000003"/>
  </r>
  <r>
    <x v="2"/>
    <n v="1185732"/>
    <x v="299"/>
    <x v="0"/>
    <x v="47"/>
    <s v="Boston"/>
    <x v="4"/>
    <n v="0.39"/>
    <n v="740"/>
    <n v="288.60000000000002"/>
    <n v="92.352000000000004"/>
    <n v="0.32"/>
  </r>
  <r>
    <x v="2"/>
    <n v="1185732"/>
    <x v="299"/>
    <x v="0"/>
    <x v="47"/>
    <s v="Boston"/>
    <x v="5"/>
    <n v="0.47"/>
    <n v="1200"/>
    <n v="564"/>
    <n v="197.39999999999998"/>
    <n v="0.35"/>
  </r>
  <r>
    <x v="2"/>
    <n v="1185732"/>
    <x v="327"/>
    <x v="0"/>
    <x v="47"/>
    <s v="Boston"/>
    <x v="0"/>
    <n v="0.37"/>
    <n v="1800"/>
    <n v="666"/>
    <n v="219.77999999999997"/>
    <n v="0.32999999999999996"/>
  </r>
  <r>
    <x v="2"/>
    <n v="1185732"/>
    <x v="327"/>
    <x v="0"/>
    <x v="47"/>
    <s v="Boston"/>
    <x v="1"/>
    <n v="0.36"/>
    <n v="1050"/>
    <n v="378"/>
    <n v="139.85999999999999"/>
    <n v="0.37"/>
  </r>
  <r>
    <x v="2"/>
    <n v="1185732"/>
    <x v="327"/>
    <x v="0"/>
    <x v="47"/>
    <s v="Boston"/>
    <x v="2"/>
    <n v="0.32"/>
    <n v="880"/>
    <n v="281.60000000000002"/>
    <n v="84.48"/>
    <n v="0.3"/>
  </r>
  <r>
    <x v="2"/>
    <n v="1185732"/>
    <x v="327"/>
    <x v="0"/>
    <x v="47"/>
    <s v="Boston"/>
    <x v="3"/>
    <n v="0.34"/>
    <n v="770"/>
    <n v="261.8"/>
    <n v="83.77600000000001"/>
    <n v="0.32"/>
  </r>
  <r>
    <x v="2"/>
    <n v="1185732"/>
    <x v="327"/>
    <x v="0"/>
    <x v="47"/>
    <s v="Boston"/>
    <x v="4"/>
    <n v="0.41"/>
    <n v="800"/>
    <n v="328"/>
    <n v="101.67999999999999"/>
    <n v="0.31"/>
  </r>
  <r>
    <x v="2"/>
    <n v="1185732"/>
    <x v="327"/>
    <x v="0"/>
    <x v="47"/>
    <s v="Boston"/>
    <x v="5"/>
    <n v="0.41"/>
    <n v="1320"/>
    <n v="541.19999999999993"/>
    <n v="173.18399999999997"/>
    <n v="0.32"/>
  </r>
  <r>
    <x v="2"/>
    <n v="1185732"/>
    <x v="359"/>
    <x v="0"/>
    <x v="47"/>
    <s v="Boston"/>
    <x v="0"/>
    <n v="0.4"/>
    <n v="1960"/>
    <n v="784"/>
    <n v="258.71999999999997"/>
    <n v="0.32999999999999996"/>
  </r>
  <r>
    <x v="2"/>
    <n v="1185732"/>
    <x v="359"/>
    <x v="0"/>
    <x v="47"/>
    <s v="Boston"/>
    <x v="1"/>
    <n v="0.33"/>
    <n v="1120"/>
    <n v="369.6"/>
    <n v="118.27200000000001"/>
    <n v="0.32"/>
  </r>
  <r>
    <x v="2"/>
    <n v="1185732"/>
    <x v="359"/>
    <x v="0"/>
    <x v="47"/>
    <s v="Boston"/>
    <x v="2"/>
    <n v="0.28999999999999998"/>
    <n v="850"/>
    <n v="246.49999999999997"/>
    <n v="76.414999999999992"/>
    <n v="0.31"/>
  </r>
  <r>
    <x v="2"/>
    <n v="1185732"/>
    <x v="359"/>
    <x v="0"/>
    <x v="47"/>
    <s v="Boston"/>
    <x v="3"/>
    <n v="0.31"/>
    <n v="580"/>
    <n v="179.8"/>
    <n v="50.344000000000008"/>
    <n v="0.28000000000000003"/>
  </r>
  <r>
    <x v="2"/>
    <n v="1185732"/>
    <x v="359"/>
    <x v="0"/>
    <x v="47"/>
    <s v="Boston"/>
    <x v="4"/>
    <n v="0.4"/>
    <n v="510"/>
    <n v="204"/>
    <n v="55.080000000000005"/>
    <n v="0.27"/>
  </r>
  <r>
    <x v="2"/>
    <n v="1185732"/>
    <x v="359"/>
    <x v="0"/>
    <x v="47"/>
    <s v="Boston"/>
    <x v="5"/>
    <n v="0.46"/>
    <n v="980"/>
    <n v="450.8"/>
    <n v="157.78"/>
    <n v="0.35"/>
  </r>
  <r>
    <x v="2"/>
    <n v="1185732"/>
    <x v="389"/>
    <x v="0"/>
    <x v="47"/>
    <s v="Boston"/>
    <x v="0"/>
    <n v="0.36"/>
    <n v="1530"/>
    <n v="550.79999999999995"/>
    <n v="187.27199999999996"/>
    <n v="0.33999999999999997"/>
  </r>
  <r>
    <x v="2"/>
    <n v="1185732"/>
    <x v="389"/>
    <x v="0"/>
    <x v="47"/>
    <s v="Boston"/>
    <x v="1"/>
    <n v="0.35"/>
    <n v="880"/>
    <n v="308"/>
    <n v="113.96"/>
    <n v="0.37"/>
  </r>
  <r>
    <x v="2"/>
    <n v="1185732"/>
    <x v="389"/>
    <x v="0"/>
    <x v="47"/>
    <s v="Boston"/>
    <x v="2"/>
    <n v="0.3"/>
    <n v="470"/>
    <n v="141"/>
    <n v="42.3"/>
    <n v="0.3"/>
  </r>
  <r>
    <x v="2"/>
    <n v="1185732"/>
    <x v="389"/>
    <x v="0"/>
    <x v="47"/>
    <s v="Boston"/>
    <x v="3"/>
    <n v="0.34"/>
    <n v="390"/>
    <n v="132.60000000000002"/>
    <n v="35.802000000000007"/>
    <n v="0.27"/>
  </r>
  <r>
    <x v="2"/>
    <n v="1185732"/>
    <x v="389"/>
    <x v="0"/>
    <x v="47"/>
    <s v="Boston"/>
    <x v="4"/>
    <n v="0.39"/>
    <n v="410"/>
    <n v="159.9"/>
    <n v="49.569000000000003"/>
    <n v="0.31"/>
  </r>
  <r>
    <x v="2"/>
    <n v="1185732"/>
    <x v="389"/>
    <x v="0"/>
    <x v="47"/>
    <s v="Boston"/>
    <x v="5"/>
    <n v="0.41"/>
    <n v="770"/>
    <n v="315.7"/>
    <n v="104.18099999999998"/>
    <n v="0.32999999999999996"/>
  </r>
  <r>
    <x v="2"/>
    <n v="1185732"/>
    <x v="421"/>
    <x v="0"/>
    <x v="47"/>
    <s v="Boston"/>
    <x v="0"/>
    <n v="0.4"/>
    <n v="1320"/>
    <n v="528"/>
    <n v="174.23999999999998"/>
    <n v="0.32999999999999996"/>
  </r>
  <r>
    <x v="2"/>
    <n v="1185732"/>
    <x v="421"/>
    <x v="0"/>
    <x v="47"/>
    <s v="Boston"/>
    <x v="1"/>
    <n v="0.37"/>
    <n v="680"/>
    <n v="251.6"/>
    <n v="88.059999999999988"/>
    <n v="0.35"/>
  </r>
  <r>
    <x v="2"/>
    <n v="1185732"/>
    <x v="421"/>
    <x v="0"/>
    <x v="47"/>
    <s v="Boston"/>
    <x v="2"/>
    <n v="0.41"/>
    <n v="380"/>
    <n v="155.79999999999998"/>
    <n v="46.739999999999995"/>
    <n v="0.3"/>
  </r>
  <r>
    <x v="2"/>
    <n v="1185732"/>
    <x v="421"/>
    <x v="0"/>
    <x v="47"/>
    <s v="Boston"/>
    <x v="3"/>
    <n v="0.38"/>
    <n v="320"/>
    <n v="121.6"/>
    <n v="32.832000000000001"/>
    <n v="0.27"/>
  </r>
  <r>
    <x v="2"/>
    <n v="1185732"/>
    <x v="421"/>
    <x v="0"/>
    <x v="47"/>
    <s v="Boston"/>
    <x v="4"/>
    <n v="0.51"/>
    <n v="340"/>
    <n v="173.4"/>
    <n v="48.552000000000007"/>
    <n v="0.28000000000000003"/>
  </r>
  <r>
    <x v="1"/>
    <n v="1185732"/>
    <x v="421"/>
    <x v="0"/>
    <x v="47"/>
    <s v="Boston"/>
    <x v="5"/>
    <n v="0.51"/>
    <n v="680"/>
    <n v="346.8"/>
    <n v="121.38"/>
    <n v="0.35"/>
  </r>
  <r>
    <x v="1"/>
    <n v="1185732"/>
    <x v="451"/>
    <x v="0"/>
    <x v="47"/>
    <s v="Boston"/>
    <x v="0"/>
    <n v="0.49"/>
    <n v="1200"/>
    <n v="588"/>
    <n v="205.79999999999998"/>
    <n v="0.35"/>
  </r>
  <r>
    <x v="1"/>
    <n v="1185732"/>
    <x v="451"/>
    <x v="0"/>
    <x v="47"/>
    <s v="Boston"/>
    <x v="1"/>
    <n v="0.4"/>
    <n v="1020"/>
    <n v="408"/>
    <n v="142.79999999999998"/>
    <n v="0.35"/>
  </r>
  <r>
    <x v="1"/>
    <n v="1185732"/>
    <x v="451"/>
    <x v="0"/>
    <x v="47"/>
    <s v="Boston"/>
    <x v="2"/>
    <n v="0.44"/>
    <n v="910"/>
    <n v="400.4"/>
    <n v="120.11999999999999"/>
    <n v="0.3"/>
  </r>
  <r>
    <x v="1"/>
    <n v="1185732"/>
    <x v="451"/>
    <x v="0"/>
    <x v="47"/>
    <s v="Boston"/>
    <x v="3"/>
    <n v="0.42"/>
    <n v="830"/>
    <n v="348.59999999999997"/>
    <n v="101.09399999999998"/>
    <n v="0.28999999999999998"/>
  </r>
  <r>
    <x v="1"/>
    <n v="1185732"/>
    <x v="451"/>
    <x v="0"/>
    <x v="47"/>
    <s v="Boston"/>
    <x v="4"/>
    <n v="0.5"/>
    <n v="780"/>
    <n v="390"/>
    <n v="124.8"/>
    <n v="0.32"/>
  </r>
  <r>
    <x v="1"/>
    <n v="1185732"/>
    <x v="451"/>
    <x v="0"/>
    <x v="47"/>
    <s v="Boston"/>
    <x v="5"/>
    <n v="0.48"/>
    <n v="1230"/>
    <n v="590.4"/>
    <n v="206.64"/>
    <n v="0.35"/>
  </r>
  <r>
    <x v="1"/>
    <n v="1185732"/>
    <x v="480"/>
    <x v="0"/>
    <x v="47"/>
    <s v="Boston"/>
    <x v="0"/>
    <n v="0.51"/>
    <n v="1780"/>
    <n v="907.80000000000007"/>
    <n v="317.73"/>
    <n v="0.35"/>
  </r>
  <r>
    <x v="1"/>
    <n v="1185732"/>
    <x v="480"/>
    <x v="0"/>
    <x v="47"/>
    <s v="Boston"/>
    <x v="1"/>
    <n v="0.37"/>
    <n v="1130"/>
    <n v="418.1"/>
    <n v="133.792"/>
    <n v="0.32"/>
  </r>
  <r>
    <x v="1"/>
    <n v="1185732"/>
    <x v="480"/>
    <x v="0"/>
    <x v="47"/>
    <s v="Boston"/>
    <x v="2"/>
    <n v="0.36"/>
    <n v="1120"/>
    <n v="403.2"/>
    <n v="108.864"/>
    <n v="0.27"/>
  </r>
  <r>
    <x v="1"/>
    <n v="1185732"/>
    <x v="480"/>
    <x v="0"/>
    <x v="47"/>
    <s v="Boston"/>
    <x v="3"/>
    <n v="0.43"/>
    <n v="1050"/>
    <n v="451.5"/>
    <n v="126.42000000000002"/>
    <n v="0.28000000000000003"/>
  </r>
  <r>
    <x v="1"/>
    <n v="1185732"/>
    <x v="480"/>
    <x v="0"/>
    <x v="47"/>
    <s v="Boston"/>
    <x v="4"/>
    <n v="0.52"/>
    <n v="900"/>
    <n v="468"/>
    <n v="135.72"/>
    <n v="0.28999999999999998"/>
  </r>
  <r>
    <x v="1"/>
    <n v="1185732"/>
    <x v="480"/>
    <x v="0"/>
    <x v="47"/>
    <s v="Boston"/>
    <x v="5"/>
    <n v="0.51"/>
    <n v="1280"/>
    <n v="652.79999999999995"/>
    <n v="215.42399999999995"/>
    <n v="0.32999999999999996"/>
  </r>
  <r>
    <x v="1"/>
    <n v="1185732"/>
    <x v="178"/>
    <x v="0"/>
    <x v="47"/>
    <s v="Boston"/>
    <x v="0"/>
    <n v="0.35"/>
    <n v="1790"/>
    <n v="626.5"/>
    <n v="325.78000000000003"/>
    <n v="0.52"/>
  </r>
  <r>
    <x v="1"/>
    <n v="1185732"/>
    <x v="178"/>
    <x v="0"/>
    <x v="47"/>
    <s v="Boston"/>
    <x v="1"/>
    <n v="0.36"/>
    <n v="1070"/>
    <n v="385.2"/>
    <n v="188.74799999999999"/>
    <n v="0.49"/>
  </r>
  <r>
    <x v="1"/>
    <n v="1185732"/>
    <x v="178"/>
    <x v="0"/>
    <x v="47"/>
    <s v="Boston"/>
    <x v="2"/>
    <n v="0.27"/>
    <n v="1010"/>
    <n v="272.70000000000005"/>
    <n v="109.08000000000001"/>
    <n v="0.39999999999999997"/>
  </r>
  <r>
    <x v="1"/>
    <n v="1185732"/>
    <x v="178"/>
    <x v="0"/>
    <x v="47"/>
    <s v="Boston"/>
    <x v="3"/>
    <n v="0.28999999999999998"/>
    <n v="530"/>
    <n v="153.69999999999999"/>
    <n v="59.942999999999991"/>
    <n v="0.38999999999999996"/>
  </r>
  <r>
    <x v="1"/>
    <n v="1185732"/>
    <x v="178"/>
    <x v="0"/>
    <x v="47"/>
    <s v="Boston"/>
    <x v="4"/>
    <n v="0.37"/>
    <n v="700"/>
    <n v="259"/>
    <n v="106.19"/>
    <n v="0.41"/>
  </r>
  <r>
    <x v="1"/>
    <n v="1185732"/>
    <x v="178"/>
    <x v="0"/>
    <x v="47"/>
    <s v="Boston"/>
    <x v="5"/>
    <n v="0.34"/>
    <n v="1040"/>
    <n v="353.6"/>
    <n v="152.048"/>
    <n v="0.42999999999999994"/>
  </r>
  <r>
    <x v="1"/>
    <n v="1185732"/>
    <x v="207"/>
    <x v="0"/>
    <x v="47"/>
    <s v="Boston"/>
    <x v="0"/>
    <n v="0.33"/>
    <n v="1840"/>
    <n v="607.20000000000005"/>
    <n v="285.38400000000001"/>
    <n v="0.47000000000000003"/>
  </r>
  <r>
    <x v="1"/>
    <n v="1185732"/>
    <x v="207"/>
    <x v="0"/>
    <x v="47"/>
    <s v="Boston"/>
    <x v="1"/>
    <n v="0.33"/>
    <n v="720"/>
    <n v="237.60000000000002"/>
    <n v="111.67200000000001"/>
    <n v="0.47000000000000003"/>
  </r>
  <r>
    <x v="1"/>
    <n v="1185732"/>
    <x v="207"/>
    <x v="0"/>
    <x v="47"/>
    <s v="Boston"/>
    <x v="2"/>
    <n v="0.25"/>
    <n v="850"/>
    <n v="212.5"/>
    <n v="85"/>
    <n v="0.39999999999999997"/>
  </r>
  <r>
    <x v="1"/>
    <n v="1185732"/>
    <x v="207"/>
    <x v="0"/>
    <x v="48"/>
    <s v="Burlington"/>
    <x v="3"/>
    <n v="0.3"/>
    <n v="480"/>
    <n v="144"/>
    <n v="54.72"/>
    <n v="0.38"/>
  </r>
  <r>
    <x v="1"/>
    <n v="1185732"/>
    <x v="207"/>
    <x v="0"/>
    <x v="48"/>
    <s v="Burlington"/>
    <x v="4"/>
    <n v="0.36"/>
    <n v="680"/>
    <n v="244.79999999999998"/>
    <n v="95.47199999999998"/>
    <n v="0.38999999999999996"/>
  </r>
  <r>
    <x v="1"/>
    <n v="1185732"/>
    <x v="207"/>
    <x v="0"/>
    <x v="48"/>
    <s v="Burlington"/>
    <x v="5"/>
    <n v="0.35"/>
    <n v="1070"/>
    <n v="374.5"/>
    <n v="176.01499999999999"/>
    <n v="0.47"/>
  </r>
  <r>
    <x v="1"/>
    <n v="1185732"/>
    <x v="215"/>
    <x v="0"/>
    <x v="48"/>
    <s v="Burlington"/>
    <x v="0"/>
    <n v="0.35"/>
    <n v="1850"/>
    <n v="647.5"/>
    <n v="317.27499999999998"/>
    <n v="0.49"/>
  </r>
  <r>
    <x v="1"/>
    <n v="1185732"/>
    <x v="215"/>
    <x v="0"/>
    <x v="48"/>
    <s v="Burlington"/>
    <x v="1"/>
    <n v="0.36"/>
    <n v="800"/>
    <n v="288"/>
    <n v="144"/>
    <n v="0.5"/>
  </r>
  <r>
    <x v="1"/>
    <n v="1185732"/>
    <x v="215"/>
    <x v="0"/>
    <x v="48"/>
    <s v="Burlington"/>
    <x v="2"/>
    <n v="0.23"/>
    <n v="850"/>
    <n v="195.5"/>
    <n v="74.290000000000006"/>
    <n v="0.38"/>
  </r>
  <r>
    <x v="1"/>
    <n v="1185732"/>
    <x v="215"/>
    <x v="0"/>
    <x v="48"/>
    <s v="Burlington"/>
    <x v="3"/>
    <n v="0.3"/>
    <n v="390"/>
    <n v="117"/>
    <n v="46.8"/>
    <n v="0.39999999999999997"/>
  </r>
  <r>
    <x v="1"/>
    <n v="1185732"/>
    <x v="215"/>
    <x v="0"/>
    <x v="48"/>
    <s v="Burlington"/>
    <x v="4"/>
    <n v="0.36"/>
    <n v="560"/>
    <n v="201.6"/>
    <n v="78.623999999999995"/>
    <n v="0.38999999999999996"/>
  </r>
  <r>
    <x v="1"/>
    <n v="1185732"/>
    <x v="215"/>
    <x v="0"/>
    <x v="48"/>
    <s v="Burlington"/>
    <x v="5"/>
    <n v="0.28999999999999998"/>
    <n v="960"/>
    <n v="278.39999999999998"/>
    <n v="128.06399999999999"/>
    <n v="0.45999999999999996"/>
  </r>
  <r>
    <x v="1"/>
    <n v="1185732"/>
    <x v="234"/>
    <x v="0"/>
    <x v="48"/>
    <s v="Burlington"/>
    <x v="0"/>
    <n v="0.3"/>
    <n v="1680"/>
    <n v="504"/>
    <n v="262.08"/>
    <n v="0.52"/>
  </r>
  <r>
    <x v="1"/>
    <n v="1185732"/>
    <x v="234"/>
    <x v="0"/>
    <x v="48"/>
    <s v="Burlington"/>
    <x v="1"/>
    <n v="0.35"/>
    <n v="680"/>
    <n v="237.99999999999997"/>
    <n v="111.86"/>
    <n v="0.47000000000000003"/>
  </r>
  <r>
    <x v="1"/>
    <n v="1185732"/>
    <x v="234"/>
    <x v="0"/>
    <x v="48"/>
    <s v="Burlington"/>
    <x v="2"/>
    <n v="0.25"/>
    <n v="740"/>
    <n v="185"/>
    <n v="77.7"/>
    <n v="0.42"/>
  </r>
  <r>
    <x v="1"/>
    <n v="1185732"/>
    <x v="234"/>
    <x v="0"/>
    <x v="48"/>
    <s v="Burlington"/>
    <x v="3"/>
    <n v="0.3"/>
    <n v="500"/>
    <n v="150"/>
    <n v="59.999999999999993"/>
    <n v="0.39999999999999997"/>
  </r>
  <r>
    <x v="1"/>
    <n v="1185732"/>
    <x v="234"/>
    <x v="0"/>
    <x v="48"/>
    <s v="Burlington"/>
    <x v="4"/>
    <n v="0.41"/>
    <n v="530"/>
    <n v="217.29999999999998"/>
    <n v="91.265999999999991"/>
    <n v="0.42"/>
  </r>
  <r>
    <x v="1"/>
    <n v="1185732"/>
    <x v="234"/>
    <x v="0"/>
    <x v="48"/>
    <s v="Burlington"/>
    <x v="5"/>
    <n v="0.36"/>
    <n v="900"/>
    <n v="324"/>
    <n v="142.55999999999997"/>
    <n v="0.43999999999999995"/>
  </r>
  <r>
    <x v="1"/>
    <n v="1185732"/>
    <x v="263"/>
    <x v="0"/>
    <x v="48"/>
    <s v="Burlington"/>
    <x v="0"/>
    <n v="0.48"/>
    <n v="1770"/>
    <n v="849.6"/>
    <n v="433.29599999999999"/>
    <n v="0.51"/>
  </r>
  <r>
    <x v="1"/>
    <n v="1185732"/>
    <x v="263"/>
    <x v="0"/>
    <x v="48"/>
    <s v="Burlington"/>
    <x v="1"/>
    <n v="0.41"/>
    <n v="940"/>
    <n v="385.4"/>
    <n v="196.554"/>
    <n v="0.51"/>
  </r>
  <r>
    <x v="1"/>
    <n v="1185732"/>
    <x v="263"/>
    <x v="0"/>
    <x v="48"/>
    <s v="Burlington"/>
    <x v="2"/>
    <n v="0.37"/>
    <n v="960"/>
    <n v="355.2"/>
    <n v="131.42400000000001"/>
    <n v="0.37"/>
  </r>
  <r>
    <x v="1"/>
    <n v="1185732"/>
    <x v="263"/>
    <x v="0"/>
    <x v="48"/>
    <s v="Burlington"/>
    <x v="3"/>
    <n v="0.4"/>
    <n v="830"/>
    <n v="332"/>
    <n v="132.79999999999998"/>
    <n v="0.39999999999999997"/>
  </r>
  <r>
    <x v="1"/>
    <n v="1185732"/>
    <x v="263"/>
    <x v="0"/>
    <x v="48"/>
    <s v="Burlington"/>
    <x v="4"/>
    <n v="0.46"/>
    <n v="910"/>
    <n v="418.6"/>
    <n v="171.626"/>
    <n v="0.41"/>
  </r>
  <r>
    <x v="1"/>
    <n v="1185732"/>
    <x v="263"/>
    <x v="0"/>
    <x v="48"/>
    <s v="Burlington"/>
    <x v="5"/>
    <n v="0.47"/>
    <n v="1200"/>
    <n v="564"/>
    <n v="259.44"/>
    <n v="0.45999999999999996"/>
  </r>
  <r>
    <x v="1"/>
    <n v="1185732"/>
    <x v="296"/>
    <x v="0"/>
    <x v="48"/>
    <s v="Burlington"/>
    <x v="0"/>
    <n v="0.47"/>
    <n v="1950"/>
    <n v="916.5"/>
    <n v="449.08499999999998"/>
    <n v="0.49"/>
  </r>
  <r>
    <x v="1"/>
    <n v="1185732"/>
    <x v="296"/>
    <x v="0"/>
    <x v="48"/>
    <s v="Burlington"/>
    <x v="1"/>
    <n v="0.44"/>
    <n v="1200"/>
    <n v="528"/>
    <n v="264"/>
    <n v="0.5"/>
  </r>
  <r>
    <x v="1"/>
    <n v="1185732"/>
    <x v="296"/>
    <x v="0"/>
    <x v="48"/>
    <s v="Burlington"/>
    <x v="2"/>
    <n v="0.35"/>
    <n v="1040"/>
    <n v="364"/>
    <n v="141.95999999999998"/>
    <n v="0.38999999999999996"/>
  </r>
  <r>
    <x v="1"/>
    <n v="1185732"/>
    <x v="296"/>
    <x v="0"/>
    <x v="48"/>
    <s v="Burlington"/>
    <x v="3"/>
    <n v="0.38"/>
    <n v="1020"/>
    <n v="387.6"/>
    <n v="155.04"/>
    <n v="0.39999999999999997"/>
  </r>
  <r>
    <x v="1"/>
    <n v="1185732"/>
    <x v="296"/>
    <x v="0"/>
    <x v="48"/>
    <s v="Burlington"/>
    <x v="4"/>
    <n v="0.44"/>
    <n v="1050"/>
    <n v="462"/>
    <n v="189.42"/>
    <n v="0.41"/>
  </r>
  <r>
    <x v="1"/>
    <n v="1185732"/>
    <x v="296"/>
    <x v="0"/>
    <x v="48"/>
    <s v="Burlington"/>
    <x v="5"/>
    <n v="0.49"/>
    <n v="1580"/>
    <n v="774.19999999999993"/>
    <n v="348.38999999999993"/>
    <n v="0.44999999999999996"/>
  </r>
  <r>
    <x v="1"/>
    <n v="1185732"/>
    <x v="324"/>
    <x v="0"/>
    <x v="48"/>
    <s v="Burlington"/>
    <x v="0"/>
    <n v="0.45"/>
    <n v="2090"/>
    <n v="940.5"/>
    <n v="489.06"/>
    <n v="0.52"/>
  </r>
  <r>
    <x v="1"/>
    <n v="1185732"/>
    <x v="324"/>
    <x v="0"/>
    <x v="48"/>
    <s v="Burlington"/>
    <x v="1"/>
    <n v="0.42"/>
    <n v="1450"/>
    <n v="609"/>
    <n v="304.5"/>
    <n v="0.5"/>
  </r>
  <r>
    <x v="1"/>
    <n v="1185732"/>
    <x v="324"/>
    <x v="0"/>
    <x v="48"/>
    <s v="Burlington"/>
    <x v="2"/>
    <n v="0.33"/>
    <n v="1090"/>
    <n v="359.7"/>
    <n v="133.089"/>
    <n v="0.37"/>
  </r>
  <r>
    <x v="1"/>
    <n v="1185732"/>
    <x v="324"/>
    <x v="0"/>
    <x v="48"/>
    <s v="Burlington"/>
    <x v="3"/>
    <n v="0.36"/>
    <n v="960"/>
    <n v="345.59999999999997"/>
    <n v="145.15199999999999"/>
    <n v="0.42"/>
  </r>
  <r>
    <x v="1"/>
    <n v="1185732"/>
    <x v="324"/>
    <x v="0"/>
    <x v="48"/>
    <s v="Burlington"/>
    <x v="4"/>
    <n v="0.39"/>
    <n v="1140"/>
    <n v="444.6"/>
    <n v="168.94800000000001"/>
    <n v="0.38"/>
  </r>
  <r>
    <x v="1"/>
    <n v="1185732"/>
    <x v="324"/>
    <x v="0"/>
    <x v="48"/>
    <s v="Burlington"/>
    <x v="5"/>
    <n v="0.49"/>
    <n v="1750"/>
    <n v="857.5"/>
    <n v="403.02499999999998"/>
    <n v="0.47"/>
  </r>
  <r>
    <x v="1"/>
    <n v="1185732"/>
    <x v="356"/>
    <x v="0"/>
    <x v="48"/>
    <s v="Burlington"/>
    <x v="0"/>
    <n v="0.42"/>
    <n v="2150"/>
    <n v="903"/>
    <n v="460.53000000000003"/>
    <n v="0.51"/>
  </r>
  <r>
    <x v="1"/>
    <n v="1185732"/>
    <x v="356"/>
    <x v="0"/>
    <x v="48"/>
    <s v="Burlington"/>
    <x v="1"/>
    <n v="0.43"/>
    <n v="1490"/>
    <n v="640.70000000000005"/>
    <n v="333.16400000000004"/>
    <n v="0.52"/>
  </r>
  <r>
    <x v="1"/>
    <n v="1185732"/>
    <x v="356"/>
    <x v="0"/>
    <x v="48"/>
    <s v="Burlington"/>
    <x v="2"/>
    <n v="0.34"/>
    <n v="1160"/>
    <n v="394.40000000000003"/>
    <n v="153.816"/>
    <n v="0.38999999999999996"/>
  </r>
  <r>
    <x v="1"/>
    <n v="1185732"/>
    <x v="356"/>
    <x v="0"/>
    <x v="48"/>
    <s v="Burlington"/>
    <x v="3"/>
    <n v="0.4"/>
    <n v="850"/>
    <n v="340"/>
    <n v="142.79999999999998"/>
    <n v="0.42"/>
  </r>
  <r>
    <x v="1"/>
    <n v="1185732"/>
    <x v="356"/>
    <x v="0"/>
    <x v="48"/>
    <s v="Burlington"/>
    <x v="4"/>
    <n v="0.43"/>
    <n v="720"/>
    <n v="309.60000000000002"/>
    <n v="120.744"/>
    <n v="0.38999999999999996"/>
  </r>
  <r>
    <x v="1"/>
    <n v="1185732"/>
    <x v="356"/>
    <x v="0"/>
    <x v="48"/>
    <s v="Burlington"/>
    <x v="5"/>
    <n v="0.44"/>
    <n v="1360"/>
    <n v="598.4"/>
    <n v="257.31199999999995"/>
    <n v="0.42999999999999994"/>
  </r>
  <r>
    <x v="1"/>
    <n v="1185732"/>
    <x v="386"/>
    <x v="0"/>
    <x v="48"/>
    <s v="Burlington"/>
    <x v="0"/>
    <n v="0.44"/>
    <n v="1790"/>
    <n v="787.6"/>
    <n v="385.92399999999998"/>
    <n v="0.49"/>
  </r>
  <r>
    <x v="1"/>
    <n v="1185732"/>
    <x v="386"/>
    <x v="0"/>
    <x v="48"/>
    <s v="Burlington"/>
    <x v="1"/>
    <n v="0.42"/>
    <n v="1110"/>
    <n v="466.2"/>
    <n v="237.762"/>
    <n v="0.51"/>
  </r>
  <r>
    <x v="1"/>
    <n v="1185732"/>
    <x v="386"/>
    <x v="0"/>
    <x v="48"/>
    <s v="Burlington"/>
    <x v="2"/>
    <n v="0.4"/>
    <n v="720"/>
    <n v="288"/>
    <n v="120.96"/>
    <n v="0.42"/>
  </r>
  <r>
    <x v="1"/>
    <n v="1185732"/>
    <x v="386"/>
    <x v="0"/>
    <x v="48"/>
    <s v="Burlington"/>
    <x v="3"/>
    <n v="0.35"/>
    <n v="660"/>
    <n v="230.99999999999997"/>
    <n v="92.399999999999977"/>
    <n v="0.39999999999999997"/>
  </r>
  <r>
    <x v="1"/>
    <n v="1185732"/>
    <x v="386"/>
    <x v="0"/>
    <x v="48"/>
    <s v="Burlington"/>
    <x v="4"/>
    <n v="0.48"/>
    <n v="680"/>
    <n v="326.39999999999998"/>
    <n v="120.76799999999999"/>
    <n v="0.37"/>
  </r>
  <r>
    <x v="1"/>
    <n v="1185732"/>
    <x v="386"/>
    <x v="0"/>
    <x v="48"/>
    <s v="Burlington"/>
    <x v="5"/>
    <n v="0.45"/>
    <n v="930"/>
    <n v="418.5"/>
    <n v="192.51"/>
    <n v="0.45999999999999996"/>
  </r>
  <r>
    <x v="1"/>
    <n v="1185732"/>
    <x v="418"/>
    <x v="0"/>
    <x v="48"/>
    <s v="Burlington"/>
    <x v="0"/>
    <n v="0.44"/>
    <n v="1570"/>
    <n v="690.8"/>
    <n v="324.67599999999999"/>
    <n v="0.47000000000000003"/>
  </r>
  <r>
    <x v="1"/>
    <n v="1185732"/>
    <x v="418"/>
    <x v="0"/>
    <x v="48"/>
    <s v="Burlington"/>
    <x v="1"/>
    <n v="0.44"/>
    <n v="990"/>
    <n v="435.6"/>
    <n v="213.44400000000002"/>
    <n v="0.49"/>
  </r>
  <r>
    <x v="1"/>
    <n v="1185732"/>
    <x v="418"/>
    <x v="0"/>
    <x v="48"/>
    <s v="Burlington"/>
    <x v="2"/>
    <n v="0.4"/>
    <n v="660"/>
    <n v="264"/>
    <n v="97.679999999999993"/>
    <n v="0.37"/>
  </r>
  <r>
    <x v="1"/>
    <n v="1185732"/>
    <x v="418"/>
    <x v="0"/>
    <x v="48"/>
    <s v="Burlington"/>
    <x v="3"/>
    <n v="0.46"/>
    <n v="610"/>
    <n v="280.60000000000002"/>
    <n v="103.822"/>
    <n v="0.37"/>
  </r>
  <r>
    <x v="1"/>
    <n v="1185732"/>
    <x v="418"/>
    <x v="0"/>
    <x v="48"/>
    <s v="Burlington"/>
    <x v="4"/>
    <n v="0.55000000000000004"/>
    <n v="580"/>
    <n v="319"/>
    <n v="118.03"/>
    <n v="0.37"/>
  </r>
  <r>
    <x v="4"/>
    <n v="1185732"/>
    <x v="418"/>
    <x v="0"/>
    <x v="48"/>
    <s v="Burlington"/>
    <x v="5"/>
    <n v="0.54"/>
    <n v="900"/>
    <n v="486.00000000000006"/>
    <n v="223.56"/>
    <n v="0.45999999999999996"/>
  </r>
  <r>
    <x v="4"/>
    <n v="1185732"/>
    <x v="448"/>
    <x v="0"/>
    <x v="48"/>
    <s v="Burlington"/>
    <x v="0"/>
    <n v="0.54"/>
    <n v="1400"/>
    <n v="756"/>
    <n v="378"/>
    <n v="0.5"/>
  </r>
  <r>
    <x v="4"/>
    <n v="1185732"/>
    <x v="448"/>
    <x v="0"/>
    <x v="48"/>
    <s v="Burlington"/>
    <x v="1"/>
    <n v="0.47"/>
    <n v="980"/>
    <n v="460.59999999999997"/>
    <n v="225.69399999999999"/>
    <n v="0.49"/>
  </r>
  <r>
    <x v="4"/>
    <n v="1185732"/>
    <x v="448"/>
    <x v="0"/>
    <x v="48"/>
    <s v="Burlington"/>
    <x v="2"/>
    <n v="0.46"/>
    <n v="1020"/>
    <n v="469.20000000000005"/>
    <n v="173.60400000000001"/>
    <n v="0.37"/>
  </r>
  <r>
    <x v="1"/>
    <n v="1185732"/>
    <x v="448"/>
    <x v="0"/>
    <x v="48"/>
    <s v="Burlington"/>
    <x v="3"/>
    <n v="0.42"/>
    <n v="960"/>
    <n v="403.2"/>
    <n v="157.24799999999999"/>
    <n v="0.38999999999999996"/>
  </r>
  <r>
    <x v="1"/>
    <n v="1185732"/>
    <x v="448"/>
    <x v="0"/>
    <x v="48"/>
    <s v="Burlington"/>
    <x v="4"/>
    <n v="0.5"/>
    <n v="910"/>
    <n v="455"/>
    <n v="177.45"/>
    <n v="0.38999999999999996"/>
  </r>
  <r>
    <x v="1"/>
    <n v="1185732"/>
    <x v="448"/>
    <x v="0"/>
    <x v="48"/>
    <s v="Burlington"/>
    <x v="5"/>
    <n v="0.56999999999999995"/>
    <n v="1280"/>
    <n v="729.59999999999991"/>
    <n v="342.91199999999992"/>
    <n v="0.47"/>
  </r>
  <r>
    <x v="1"/>
    <n v="1185732"/>
    <x v="477"/>
    <x v="0"/>
    <x v="48"/>
    <s v="Burlington"/>
    <x v="0"/>
    <n v="0.48"/>
    <n v="1860"/>
    <n v="892.8"/>
    <n v="428.54399999999998"/>
    <n v="0.48"/>
  </r>
  <r>
    <x v="1"/>
    <n v="1185732"/>
    <x v="477"/>
    <x v="0"/>
    <x v="48"/>
    <s v="Burlington"/>
    <x v="1"/>
    <n v="0.41"/>
    <n v="1320"/>
    <n v="541.19999999999993"/>
    <n v="276.01199999999994"/>
    <n v="0.51"/>
  </r>
  <r>
    <x v="1"/>
    <n v="1185732"/>
    <x v="477"/>
    <x v="0"/>
    <x v="48"/>
    <s v="Burlington"/>
    <x v="2"/>
    <n v="0.44"/>
    <n v="1310"/>
    <n v="576.4"/>
    <n v="230.55999999999997"/>
    <n v="0.39999999999999997"/>
  </r>
  <r>
    <x v="1"/>
    <n v="1185732"/>
    <x v="477"/>
    <x v="0"/>
    <x v="48"/>
    <s v="Burlington"/>
    <x v="3"/>
    <n v="0.44"/>
    <n v="1010"/>
    <n v="444.4"/>
    <n v="186.648"/>
    <n v="0.42"/>
  </r>
  <r>
    <x v="1"/>
    <n v="1185732"/>
    <x v="477"/>
    <x v="0"/>
    <x v="48"/>
    <s v="Burlington"/>
    <x v="4"/>
    <n v="0.48"/>
    <n v="1040"/>
    <n v="499.2"/>
    <n v="209.66399999999999"/>
    <n v="0.42"/>
  </r>
  <r>
    <x v="1"/>
    <n v="1185732"/>
    <x v="477"/>
    <x v="0"/>
    <x v="48"/>
    <s v="Burlington"/>
    <x v="5"/>
    <n v="0.6"/>
    <n v="1450"/>
    <n v="870"/>
    <n v="408.9"/>
    <n v="0.47"/>
  </r>
  <r>
    <x v="1"/>
    <n v="1185732"/>
    <x v="185"/>
    <x v="0"/>
    <x v="48"/>
    <s v="Burlington"/>
    <x v="0"/>
    <n v="0.34"/>
    <n v="1730"/>
    <n v="588.20000000000005"/>
    <n v="252.92600000000004"/>
    <n v="0.43000000000000005"/>
  </r>
  <r>
    <x v="1"/>
    <n v="1185732"/>
    <x v="185"/>
    <x v="0"/>
    <x v="48"/>
    <s v="Burlington"/>
    <x v="1"/>
    <n v="0.39"/>
    <n v="1110"/>
    <n v="432.90000000000003"/>
    <n v="186.14700000000005"/>
    <n v="0.43000000000000005"/>
  </r>
  <r>
    <x v="1"/>
    <n v="1185732"/>
    <x v="185"/>
    <x v="0"/>
    <x v="48"/>
    <s v="Burlington"/>
    <x v="2"/>
    <n v="0.28000000000000003"/>
    <n v="1010"/>
    <n v="282.8"/>
    <n v="101.80800000000001"/>
    <n v="0.36"/>
  </r>
  <r>
    <x v="1"/>
    <n v="1185732"/>
    <x v="185"/>
    <x v="0"/>
    <x v="48"/>
    <s v="Burlington"/>
    <x v="3"/>
    <n v="0.36"/>
    <n v="600"/>
    <n v="216"/>
    <n v="69.12"/>
    <n v="0.32"/>
  </r>
  <r>
    <x v="1"/>
    <n v="1185732"/>
    <x v="185"/>
    <x v="0"/>
    <x v="48"/>
    <s v="Burlington"/>
    <x v="4"/>
    <n v="0.43"/>
    <n v="740"/>
    <n v="318.2"/>
    <n v="105.00599999999999"/>
    <n v="0.32999999999999996"/>
  </r>
  <r>
    <x v="1"/>
    <n v="1185732"/>
    <x v="185"/>
    <x v="0"/>
    <x v="48"/>
    <s v="Burlington"/>
    <x v="5"/>
    <n v="0.35"/>
    <n v="1010"/>
    <n v="353.5"/>
    <n v="141.39999999999998"/>
    <n v="0.39999999999999997"/>
  </r>
  <r>
    <x v="1"/>
    <n v="1185732"/>
    <x v="693"/>
    <x v="0"/>
    <x v="48"/>
    <s v="Burlington"/>
    <x v="0"/>
    <n v="0.34"/>
    <n v="1860"/>
    <n v="632.40000000000009"/>
    <n v="278.25600000000003"/>
    <n v="0.44"/>
  </r>
  <r>
    <x v="1"/>
    <n v="1185732"/>
    <x v="693"/>
    <x v="0"/>
    <x v="48"/>
    <s v="Burlington"/>
    <x v="1"/>
    <n v="0.37"/>
    <n v="850"/>
    <n v="314.5"/>
    <n v="135.23500000000001"/>
    <n v="0.43000000000000005"/>
  </r>
  <r>
    <x v="1"/>
    <n v="1185732"/>
    <x v="693"/>
    <x v="0"/>
    <x v="48"/>
    <s v="Burlington"/>
    <x v="2"/>
    <n v="0.31"/>
    <n v="960"/>
    <n v="297.60000000000002"/>
    <n v="101.184"/>
    <n v="0.33999999999999997"/>
  </r>
  <r>
    <x v="1"/>
    <n v="1185732"/>
    <x v="693"/>
    <x v="0"/>
    <x v="49"/>
    <s v="Manchester"/>
    <x v="3"/>
    <n v="0.31"/>
    <n v="680"/>
    <n v="210.8"/>
    <n v="71.671999999999997"/>
    <n v="0.33999999999999997"/>
  </r>
  <r>
    <x v="1"/>
    <n v="1185732"/>
    <x v="693"/>
    <x v="0"/>
    <x v="49"/>
    <s v="Manchester"/>
    <x v="4"/>
    <n v="0.41"/>
    <n v="960"/>
    <n v="393.59999999999997"/>
    <n v="129.88799999999998"/>
    <n v="0.32999999999999996"/>
  </r>
  <r>
    <x v="1"/>
    <n v="1185732"/>
    <x v="693"/>
    <x v="0"/>
    <x v="49"/>
    <s v="Manchester"/>
    <x v="5"/>
    <n v="0.36"/>
    <n v="1240"/>
    <n v="446.4"/>
    <n v="178.55999999999997"/>
    <n v="0.39999999999999997"/>
  </r>
  <r>
    <x v="1"/>
    <n v="1185732"/>
    <x v="222"/>
    <x v="0"/>
    <x v="49"/>
    <s v="Manchester"/>
    <x v="0"/>
    <n v="0.39"/>
    <n v="1880"/>
    <n v="733.2"/>
    <n v="337.27200000000005"/>
    <n v="0.46"/>
  </r>
  <r>
    <x v="1"/>
    <n v="1185732"/>
    <x v="222"/>
    <x v="0"/>
    <x v="49"/>
    <s v="Manchester"/>
    <x v="1"/>
    <n v="0.36"/>
    <n v="880"/>
    <n v="316.8"/>
    <n v="145.72800000000001"/>
    <n v="0.46"/>
  </r>
  <r>
    <x v="1"/>
    <n v="1185732"/>
    <x v="222"/>
    <x v="0"/>
    <x v="49"/>
    <s v="Manchester"/>
    <x v="2"/>
    <n v="0.32"/>
    <n v="1050"/>
    <n v="336"/>
    <n v="114.24"/>
    <n v="0.33999999999999997"/>
  </r>
  <r>
    <x v="1"/>
    <n v="1185732"/>
    <x v="222"/>
    <x v="0"/>
    <x v="49"/>
    <s v="Manchester"/>
    <x v="3"/>
    <n v="0.33"/>
    <n v="450"/>
    <n v="148.5"/>
    <n v="54.945"/>
    <n v="0.37"/>
  </r>
  <r>
    <x v="1"/>
    <n v="1185732"/>
    <x v="222"/>
    <x v="0"/>
    <x v="49"/>
    <s v="Manchester"/>
    <x v="4"/>
    <n v="0.47"/>
    <n v="600"/>
    <n v="282"/>
    <n v="93.059999999999988"/>
    <n v="0.32999999999999996"/>
  </r>
  <r>
    <x v="1"/>
    <n v="1185732"/>
    <x v="222"/>
    <x v="0"/>
    <x v="49"/>
    <s v="Manchester"/>
    <x v="5"/>
    <n v="0.36"/>
    <n v="990"/>
    <n v="356.4"/>
    <n v="135.43199999999999"/>
    <n v="0.38"/>
  </r>
  <r>
    <x v="1"/>
    <n v="1185732"/>
    <x v="241"/>
    <x v="0"/>
    <x v="49"/>
    <s v="Manchester"/>
    <x v="0"/>
    <n v="0.33"/>
    <n v="1870"/>
    <n v="617.1"/>
    <n v="259.18200000000002"/>
    <n v="0.42000000000000004"/>
  </r>
  <r>
    <x v="1"/>
    <n v="1185732"/>
    <x v="241"/>
    <x v="0"/>
    <x v="49"/>
    <s v="Manchester"/>
    <x v="1"/>
    <n v="0.38"/>
    <n v="850"/>
    <n v="323"/>
    <n v="135.66000000000003"/>
    <n v="0.42000000000000004"/>
  </r>
  <r>
    <x v="1"/>
    <n v="1185732"/>
    <x v="241"/>
    <x v="0"/>
    <x v="49"/>
    <s v="Manchester"/>
    <x v="2"/>
    <n v="0.26"/>
    <n v="800"/>
    <n v="208"/>
    <n v="70.72"/>
    <n v="0.33999999999999997"/>
  </r>
  <r>
    <x v="1"/>
    <n v="1185732"/>
    <x v="241"/>
    <x v="0"/>
    <x v="49"/>
    <s v="Manchester"/>
    <x v="3"/>
    <n v="0.35"/>
    <n v="530"/>
    <n v="185.5"/>
    <n v="59.36"/>
    <n v="0.32"/>
  </r>
  <r>
    <x v="1"/>
    <n v="1185732"/>
    <x v="241"/>
    <x v="0"/>
    <x v="49"/>
    <s v="Manchester"/>
    <x v="4"/>
    <n v="0.4"/>
    <n v="610"/>
    <n v="244"/>
    <n v="80.52"/>
    <n v="0.32999999999999996"/>
  </r>
  <r>
    <x v="1"/>
    <n v="1185732"/>
    <x v="241"/>
    <x v="0"/>
    <x v="49"/>
    <s v="Manchester"/>
    <x v="5"/>
    <n v="0.33"/>
    <n v="1010"/>
    <n v="333.3"/>
    <n v="123.321"/>
    <n v="0.37"/>
  </r>
  <r>
    <x v="1"/>
    <n v="1185732"/>
    <x v="270"/>
    <x v="0"/>
    <x v="49"/>
    <s v="Manchester"/>
    <x v="0"/>
    <n v="0.47"/>
    <n v="1960"/>
    <n v="921.19999999999993"/>
    <n v="396.11600000000004"/>
    <n v="0.43000000000000005"/>
  </r>
  <r>
    <x v="1"/>
    <n v="1185732"/>
    <x v="270"/>
    <x v="0"/>
    <x v="49"/>
    <s v="Manchester"/>
    <x v="1"/>
    <n v="0.4"/>
    <n v="930"/>
    <n v="372"/>
    <n v="159.96"/>
    <n v="0.43000000000000005"/>
  </r>
  <r>
    <x v="1"/>
    <n v="1185732"/>
    <x v="270"/>
    <x v="0"/>
    <x v="49"/>
    <s v="Manchester"/>
    <x v="2"/>
    <n v="0.42"/>
    <n v="1010"/>
    <n v="424.2"/>
    <n v="144.22799999999998"/>
    <n v="0.33999999999999997"/>
  </r>
  <r>
    <x v="1"/>
    <n v="1185732"/>
    <x v="270"/>
    <x v="0"/>
    <x v="49"/>
    <s v="Manchester"/>
    <x v="3"/>
    <n v="0.41"/>
    <n v="910"/>
    <n v="373.09999999999997"/>
    <n v="126.85399999999997"/>
    <n v="0.33999999999999997"/>
  </r>
  <r>
    <x v="1"/>
    <n v="1185732"/>
    <x v="270"/>
    <x v="0"/>
    <x v="49"/>
    <s v="Manchester"/>
    <x v="4"/>
    <n v="0.52"/>
    <n v="900"/>
    <n v="468"/>
    <n v="149.76"/>
    <n v="0.32"/>
  </r>
  <r>
    <x v="1"/>
    <n v="1185732"/>
    <x v="270"/>
    <x v="0"/>
    <x v="49"/>
    <s v="Manchester"/>
    <x v="5"/>
    <n v="0.46"/>
    <n v="1400"/>
    <n v="644"/>
    <n v="251.15999999999997"/>
    <n v="0.38999999999999996"/>
  </r>
  <r>
    <x v="1"/>
    <n v="1185732"/>
    <x v="303"/>
    <x v="0"/>
    <x v="49"/>
    <s v="Manchester"/>
    <x v="0"/>
    <n v="0.44"/>
    <n v="2160"/>
    <n v="950.4"/>
    <n v="437.18400000000003"/>
    <n v="0.46"/>
  </r>
  <r>
    <x v="1"/>
    <n v="1185732"/>
    <x v="303"/>
    <x v="0"/>
    <x v="49"/>
    <s v="Manchester"/>
    <x v="1"/>
    <n v="0.4"/>
    <n v="1400"/>
    <n v="560"/>
    <n v="263.2"/>
    <n v="0.47000000000000003"/>
  </r>
  <r>
    <x v="1"/>
    <n v="1185732"/>
    <x v="303"/>
    <x v="0"/>
    <x v="49"/>
    <s v="Manchester"/>
    <x v="2"/>
    <n v="0.43"/>
    <n v="1090"/>
    <n v="468.7"/>
    <n v="168.732"/>
    <n v="0.36"/>
  </r>
  <r>
    <x v="1"/>
    <n v="1185732"/>
    <x v="303"/>
    <x v="0"/>
    <x v="49"/>
    <s v="Manchester"/>
    <x v="3"/>
    <n v="0.37"/>
    <n v="1040"/>
    <n v="384.8"/>
    <n v="130.83199999999999"/>
    <n v="0.33999999999999997"/>
  </r>
  <r>
    <x v="1"/>
    <n v="1185732"/>
    <x v="303"/>
    <x v="0"/>
    <x v="49"/>
    <s v="Manchester"/>
    <x v="4"/>
    <n v="0.47"/>
    <n v="1140"/>
    <n v="535.79999999999995"/>
    <n v="198.24599999999998"/>
    <n v="0.37"/>
  </r>
  <r>
    <x v="1"/>
    <n v="1185732"/>
    <x v="303"/>
    <x v="0"/>
    <x v="49"/>
    <s v="Manchester"/>
    <x v="5"/>
    <n v="0.5"/>
    <n v="1620"/>
    <n v="810"/>
    <n v="340.2"/>
    <n v="0.42"/>
  </r>
  <r>
    <x v="1"/>
    <n v="1185732"/>
    <x v="331"/>
    <x v="0"/>
    <x v="49"/>
    <s v="Manchester"/>
    <x v="0"/>
    <n v="0.49"/>
    <n v="2240"/>
    <n v="1097.5999999999999"/>
    <n v="460.99200000000002"/>
    <n v="0.42000000000000004"/>
  </r>
  <r>
    <x v="1"/>
    <n v="1185732"/>
    <x v="331"/>
    <x v="0"/>
    <x v="49"/>
    <s v="Manchester"/>
    <x v="1"/>
    <n v="0.47"/>
    <n v="1490"/>
    <n v="700.3"/>
    <n v="308.13200000000001"/>
    <n v="0.44"/>
  </r>
  <r>
    <x v="1"/>
    <n v="1185732"/>
    <x v="331"/>
    <x v="0"/>
    <x v="49"/>
    <s v="Manchester"/>
    <x v="2"/>
    <n v="0.37"/>
    <n v="1280"/>
    <n v="473.6"/>
    <n v="170.49600000000001"/>
    <n v="0.36"/>
  </r>
  <r>
    <x v="1"/>
    <n v="1185732"/>
    <x v="331"/>
    <x v="0"/>
    <x v="49"/>
    <s v="Manchester"/>
    <x v="3"/>
    <n v="0.39"/>
    <n v="1070"/>
    <n v="417.3"/>
    <n v="146.05500000000001"/>
    <n v="0.35"/>
  </r>
  <r>
    <x v="1"/>
    <n v="1185732"/>
    <x v="331"/>
    <x v="0"/>
    <x v="49"/>
    <s v="Manchester"/>
    <x v="4"/>
    <n v="0.47"/>
    <n v="1190"/>
    <n v="559.29999999999995"/>
    <n v="206.94099999999997"/>
    <n v="0.37"/>
  </r>
  <r>
    <x v="1"/>
    <n v="1185732"/>
    <x v="331"/>
    <x v="0"/>
    <x v="49"/>
    <s v="Manchester"/>
    <x v="5"/>
    <n v="0.47"/>
    <n v="1630"/>
    <n v="766.09999999999991"/>
    <n v="306.43999999999994"/>
    <n v="0.39999999999999997"/>
  </r>
  <r>
    <x v="1"/>
    <n v="1185732"/>
    <x v="363"/>
    <x v="0"/>
    <x v="49"/>
    <s v="Manchester"/>
    <x v="0"/>
    <n v="0.48"/>
    <n v="2030"/>
    <n v="974.4"/>
    <n v="448.22399999999999"/>
    <n v="0.46"/>
  </r>
  <r>
    <x v="1"/>
    <n v="1185732"/>
    <x v="363"/>
    <x v="0"/>
    <x v="49"/>
    <s v="Manchester"/>
    <x v="1"/>
    <n v="0.39"/>
    <n v="1350"/>
    <n v="526.5"/>
    <n v="247.45500000000001"/>
    <n v="0.47000000000000003"/>
  </r>
  <r>
    <x v="1"/>
    <n v="1185732"/>
    <x v="363"/>
    <x v="0"/>
    <x v="49"/>
    <s v="Manchester"/>
    <x v="2"/>
    <n v="0.39"/>
    <n v="1130"/>
    <n v="440.7"/>
    <n v="154.24499999999998"/>
    <n v="0.35"/>
  </r>
  <r>
    <x v="1"/>
    <n v="1185732"/>
    <x v="363"/>
    <x v="0"/>
    <x v="49"/>
    <s v="Manchester"/>
    <x v="3"/>
    <n v="0.42"/>
    <n v="880"/>
    <n v="369.59999999999997"/>
    <n v="118.27199999999999"/>
    <n v="0.32"/>
  </r>
  <r>
    <x v="1"/>
    <n v="1185732"/>
    <x v="363"/>
    <x v="0"/>
    <x v="49"/>
    <s v="Manchester"/>
    <x v="4"/>
    <n v="0.45"/>
    <n v="800"/>
    <n v="360"/>
    <n v="118.79999999999998"/>
    <n v="0.32999999999999996"/>
  </r>
  <r>
    <x v="1"/>
    <n v="1185732"/>
    <x v="363"/>
    <x v="0"/>
    <x v="49"/>
    <s v="Manchester"/>
    <x v="5"/>
    <n v="0.46"/>
    <n v="1450"/>
    <n v="667"/>
    <n v="246.79"/>
    <n v="0.37"/>
  </r>
  <r>
    <x v="1"/>
    <n v="1185732"/>
    <x v="393"/>
    <x v="0"/>
    <x v="49"/>
    <s v="Manchester"/>
    <x v="0"/>
    <n v="0.51"/>
    <n v="1930"/>
    <n v="984.30000000000007"/>
    <n v="433.09200000000004"/>
    <n v="0.44"/>
  </r>
  <r>
    <x v="1"/>
    <n v="1185732"/>
    <x v="393"/>
    <x v="0"/>
    <x v="49"/>
    <s v="Manchester"/>
    <x v="1"/>
    <n v="0.43"/>
    <n v="1160"/>
    <n v="498.8"/>
    <n v="209.49600000000004"/>
    <n v="0.42000000000000004"/>
  </r>
  <r>
    <x v="1"/>
    <n v="1185732"/>
    <x v="393"/>
    <x v="0"/>
    <x v="49"/>
    <s v="Manchester"/>
    <x v="2"/>
    <n v="0.43"/>
    <n v="780"/>
    <n v="335.4"/>
    <n v="110.68199999999997"/>
    <n v="0.32999999999999996"/>
  </r>
  <r>
    <x v="1"/>
    <n v="1185732"/>
    <x v="393"/>
    <x v="0"/>
    <x v="49"/>
    <s v="Manchester"/>
    <x v="3"/>
    <n v="0.41"/>
    <n v="740"/>
    <n v="303.39999999999998"/>
    <n v="112.258"/>
    <n v="0.37"/>
  </r>
  <r>
    <x v="1"/>
    <n v="1185732"/>
    <x v="393"/>
    <x v="0"/>
    <x v="49"/>
    <s v="Manchester"/>
    <x v="4"/>
    <n v="0.48"/>
    <n v="700"/>
    <n v="336"/>
    <n v="120.96"/>
    <n v="0.36"/>
  </r>
  <r>
    <x v="1"/>
    <n v="1185732"/>
    <x v="393"/>
    <x v="0"/>
    <x v="49"/>
    <s v="Manchester"/>
    <x v="5"/>
    <n v="0.53"/>
    <n v="1040"/>
    <n v="551.20000000000005"/>
    <n v="203.94400000000002"/>
    <n v="0.37"/>
  </r>
  <r>
    <x v="0"/>
    <n v="1185732"/>
    <x v="425"/>
    <x v="0"/>
    <x v="49"/>
    <s v="Manchester"/>
    <x v="0"/>
    <n v="0.52"/>
    <n v="1620"/>
    <n v="842.4"/>
    <n v="353.80800000000005"/>
    <n v="0.42000000000000004"/>
  </r>
  <r>
    <x v="0"/>
    <n v="1185732"/>
    <x v="425"/>
    <x v="0"/>
    <x v="49"/>
    <s v="Manchester"/>
    <x v="1"/>
    <n v="0.44"/>
    <n v="990"/>
    <n v="435.6"/>
    <n v="191.66400000000002"/>
    <n v="0.44"/>
  </r>
  <r>
    <x v="0"/>
    <n v="1185732"/>
    <x v="425"/>
    <x v="0"/>
    <x v="49"/>
    <s v="Manchester"/>
    <x v="2"/>
    <n v="0.52"/>
    <n v="600"/>
    <n v="312"/>
    <n v="102.96"/>
    <n v="0.32999999999999996"/>
  </r>
  <r>
    <x v="0"/>
    <n v="1185732"/>
    <x v="425"/>
    <x v="0"/>
    <x v="49"/>
    <s v="Manchester"/>
    <x v="3"/>
    <n v="0.44"/>
    <n v="610"/>
    <n v="268.39999999999998"/>
    <n v="85.887999999999991"/>
    <n v="0.32"/>
  </r>
  <r>
    <x v="0"/>
    <n v="1185732"/>
    <x v="425"/>
    <x v="0"/>
    <x v="49"/>
    <s v="Manchester"/>
    <x v="4"/>
    <n v="0.5"/>
    <n v="580"/>
    <n v="290"/>
    <n v="92.8"/>
    <n v="0.32"/>
  </r>
  <r>
    <x v="0"/>
    <n v="1185732"/>
    <x v="425"/>
    <x v="0"/>
    <x v="49"/>
    <s v="Manchester"/>
    <x v="5"/>
    <n v="0.64"/>
    <n v="900"/>
    <n v="576"/>
    <n v="224.64"/>
    <n v="0.38999999999999996"/>
  </r>
  <r>
    <x v="0"/>
    <n v="1185732"/>
    <x v="455"/>
    <x v="0"/>
    <x v="49"/>
    <s v="Manchester"/>
    <x v="0"/>
    <n v="0.59"/>
    <n v="1490"/>
    <n v="879.09999999999991"/>
    <n v="378.01299999999998"/>
    <n v="0.43000000000000005"/>
  </r>
  <r>
    <x v="0"/>
    <n v="1185732"/>
    <x v="455"/>
    <x v="0"/>
    <x v="49"/>
    <s v="Manchester"/>
    <x v="1"/>
    <n v="0.42"/>
    <n v="1140"/>
    <n v="478.79999999999995"/>
    <n v="205.88400000000001"/>
    <n v="0.43000000000000005"/>
  </r>
  <r>
    <x v="0"/>
    <n v="1185732"/>
    <x v="455"/>
    <x v="0"/>
    <x v="49"/>
    <s v="Manchester"/>
    <x v="2"/>
    <n v="0.51"/>
    <n v="1140"/>
    <n v="581.4"/>
    <n v="203.48999999999998"/>
    <n v="0.35"/>
  </r>
  <r>
    <x v="0"/>
    <n v="1185732"/>
    <x v="455"/>
    <x v="0"/>
    <x v="49"/>
    <s v="Manchester"/>
    <x v="3"/>
    <n v="0.43"/>
    <n v="1140"/>
    <n v="490.2"/>
    <n v="166.66799999999998"/>
    <n v="0.33999999999999997"/>
  </r>
  <r>
    <x v="0"/>
    <n v="1185732"/>
    <x v="455"/>
    <x v="0"/>
    <x v="49"/>
    <s v="Manchester"/>
    <x v="4"/>
    <n v="0.59"/>
    <n v="960"/>
    <n v="566.4"/>
    <n v="192.57599999999996"/>
    <n v="0.33999999999999997"/>
  </r>
  <r>
    <x v="0"/>
    <n v="1185732"/>
    <x v="455"/>
    <x v="0"/>
    <x v="49"/>
    <s v="Manchester"/>
    <x v="5"/>
    <n v="0.61"/>
    <n v="1200"/>
    <n v="732"/>
    <n v="300.12"/>
    <n v="0.41"/>
  </r>
  <r>
    <x v="0"/>
    <n v="1185732"/>
    <x v="484"/>
    <x v="0"/>
    <x v="49"/>
    <s v="Manchester"/>
    <x v="0"/>
    <n v="0.49"/>
    <n v="2000"/>
    <n v="980"/>
    <n v="460.6"/>
    <n v="0.47000000000000003"/>
  </r>
  <r>
    <x v="0"/>
    <n v="1185732"/>
    <x v="484"/>
    <x v="0"/>
    <x v="49"/>
    <s v="Manchester"/>
    <x v="1"/>
    <n v="0.49"/>
    <n v="1280"/>
    <n v="627.20000000000005"/>
    <n v="263.42400000000004"/>
    <n v="0.42000000000000004"/>
  </r>
  <r>
    <x v="0"/>
    <n v="1185732"/>
    <x v="484"/>
    <x v="0"/>
    <x v="49"/>
    <s v="Manchester"/>
    <x v="2"/>
    <n v="0.47"/>
    <n v="1280"/>
    <n v="601.59999999999991"/>
    <n v="216.57599999999996"/>
    <n v="0.36"/>
  </r>
  <r>
    <x v="0"/>
    <n v="1185732"/>
    <x v="484"/>
    <x v="0"/>
    <x v="49"/>
    <s v="Manchester"/>
    <x v="3"/>
    <n v="0.49"/>
    <n v="1160"/>
    <n v="568.4"/>
    <n v="198.93999999999997"/>
    <n v="0.35"/>
  </r>
  <r>
    <x v="0"/>
    <n v="1185732"/>
    <x v="484"/>
    <x v="0"/>
    <x v="49"/>
    <s v="Manchester"/>
    <x v="4"/>
    <n v="0.5"/>
    <n v="1230"/>
    <n v="615"/>
    <n v="227.55"/>
    <n v="0.37"/>
  </r>
  <r>
    <x v="0"/>
    <n v="1185732"/>
    <x v="484"/>
    <x v="0"/>
    <x v="49"/>
    <s v="Manchester"/>
    <x v="5"/>
    <n v="0.61"/>
    <n v="1440"/>
    <n v="878.4"/>
    <n v="351.35999999999996"/>
    <n v="0.39999999999999997"/>
  </r>
  <r>
    <x v="0"/>
    <n v="1185732"/>
    <x v="188"/>
    <x v="0"/>
    <x v="49"/>
    <s v="Manchester"/>
    <x v="0"/>
    <n v="0.36"/>
    <n v="1650"/>
    <n v="594"/>
    <n v="219.78000000000003"/>
    <n v="0.37000000000000005"/>
  </r>
  <r>
    <x v="0"/>
    <n v="1185732"/>
    <x v="188"/>
    <x v="0"/>
    <x v="49"/>
    <s v="Manchester"/>
    <x v="1"/>
    <n v="0.36"/>
    <n v="930"/>
    <n v="334.8"/>
    <n v="133.92000000000002"/>
    <n v="0.4"/>
  </r>
  <r>
    <x v="0"/>
    <n v="1185732"/>
    <x v="188"/>
    <x v="0"/>
    <x v="49"/>
    <s v="Manchester"/>
    <x v="2"/>
    <n v="0.35"/>
    <n v="990"/>
    <n v="346.5"/>
    <n v="93.555000000000007"/>
    <n v="0.27"/>
  </r>
  <r>
    <x v="0"/>
    <n v="1185732"/>
    <x v="188"/>
    <x v="0"/>
    <x v="49"/>
    <s v="Manchester"/>
    <x v="3"/>
    <n v="0.33"/>
    <n v="510"/>
    <n v="168.3"/>
    <n v="47.124000000000009"/>
    <n v="0.28000000000000003"/>
  </r>
  <r>
    <x v="0"/>
    <n v="1185732"/>
    <x v="188"/>
    <x v="0"/>
    <x v="49"/>
    <s v="Manchester"/>
    <x v="4"/>
    <n v="0.5"/>
    <n v="640"/>
    <n v="320"/>
    <n v="89.600000000000009"/>
    <n v="0.28000000000000003"/>
  </r>
  <r>
    <x v="0"/>
    <n v="1185732"/>
    <x v="188"/>
    <x v="0"/>
    <x v="49"/>
    <s v="Manchester"/>
    <x v="5"/>
    <n v="0.41"/>
    <n v="1050"/>
    <n v="430.5"/>
    <n v="137.76"/>
    <n v="0.32"/>
  </r>
  <r>
    <x v="0"/>
    <n v="1185732"/>
    <x v="696"/>
    <x v="0"/>
    <x v="49"/>
    <s v="Manchester"/>
    <x v="0"/>
    <n v="0.41"/>
    <n v="1840"/>
    <n v="754.4"/>
    <n v="279.12800000000004"/>
    <n v="0.37000000000000005"/>
  </r>
  <r>
    <x v="0"/>
    <n v="1185732"/>
    <x v="696"/>
    <x v="0"/>
    <x v="49"/>
    <s v="Manchester"/>
    <x v="1"/>
    <n v="0.42"/>
    <n v="700"/>
    <n v="294"/>
    <n v="123.48000000000002"/>
    <n v="0.42000000000000004"/>
  </r>
  <r>
    <x v="0"/>
    <n v="1185732"/>
    <x v="696"/>
    <x v="0"/>
    <x v="49"/>
    <s v="Manchester"/>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FA10A7D-2463-4230-9A4D-5C1D1D9E7404}" name="PivotTable7"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N3:N4" firstHeaderRow="1" firstDataRow="1" firstDataCol="0"/>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pivotField showAll="0">
      <items count="7">
        <item x="0"/>
        <item x="5"/>
        <item x="1"/>
        <item x="3"/>
        <item x="4"/>
        <item x="2"/>
        <item t="default"/>
      </items>
    </pivotField>
    <pivotField numFmtId="165" showAll="0"/>
    <pivotField numFmtId="3" showAll="0"/>
    <pivotField dataField="1" numFmtId="164" showAll="0"/>
    <pivotField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Items count="1">
    <i/>
  </rowItems>
  <colItems count="1">
    <i/>
  </colItems>
  <dataFields count="1">
    <dataField name="Sum of Total Sales"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EB30779-AEFB-4070-93A4-25AEC66AA6C3}" name="PivotTable6"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L3:L4" firstHeaderRow="1" firstDataRow="1" firstDataCol="0"/>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pivotField showAll="0">
      <items count="7">
        <item x="0"/>
        <item x="5"/>
        <item x="1"/>
        <item x="3"/>
        <item x="4"/>
        <item x="2"/>
        <item t="default"/>
      </items>
    </pivotField>
    <pivotField numFmtId="165" showAll="0"/>
    <pivotField numFmtId="3" showAll="0"/>
    <pivotField numFmtId="164" showAll="0"/>
    <pivotField dataField="1"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Items count="1">
    <i/>
  </rowItems>
  <colItems count="1">
    <i/>
  </colItems>
  <dataFields count="1">
    <dataField name="Average of Operating Profit" fld="10" subtotal="average"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5E72D2B-EEF3-47B3-93D4-9362CE0FD394}" name="PivotTable5"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J3:J4" firstHeaderRow="1" firstDataRow="1" firstDataCol="0"/>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pivotField showAll="0">
      <items count="7">
        <item x="0"/>
        <item x="5"/>
        <item x="1"/>
        <item x="3"/>
        <item x="4"/>
        <item x="2"/>
        <item t="default"/>
      </items>
    </pivotField>
    <pivotField numFmtId="165" showAll="0"/>
    <pivotField dataField="1" numFmtId="3" showAll="0"/>
    <pivotField numFmtId="164" showAll="0"/>
    <pivotField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Items count="1">
    <i/>
  </rowItems>
  <colItems count="1">
    <i/>
  </colItems>
  <dataFields count="1">
    <dataField name="Sum of Units Sold" fld="8"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EA5AFA6-2E5B-4899-AFEA-BB9B78C81B3A}" name="PivotTable4"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13:C25" firstHeaderRow="0" firstDataRow="1" firstDataCol="1"/>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pivotField showAll="0">
      <items count="7">
        <item x="0"/>
        <item x="5"/>
        <item x="1"/>
        <item x="3"/>
        <item x="4"/>
        <item x="2"/>
        <item t="default"/>
      </items>
    </pivotField>
    <pivotField numFmtId="165" showAll="0"/>
    <pivotField dataField="1" numFmtId="3" showAll="0"/>
    <pivotField numFmtId="164" showAll="0"/>
    <pivotField dataField="1" numFmtId="164" showAll="0"/>
    <pivotField numFmtId="9"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12"/>
  </rowFields>
  <rowItems count="12">
    <i>
      <x v="1"/>
    </i>
    <i>
      <x v="2"/>
    </i>
    <i>
      <x v="3"/>
    </i>
    <i>
      <x v="4"/>
    </i>
    <i>
      <x v="5"/>
    </i>
    <i>
      <x v="6"/>
    </i>
    <i>
      <x v="7"/>
    </i>
    <i>
      <x v="8"/>
    </i>
    <i>
      <x v="9"/>
    </i>
    <i>
      <x v="10"/>
    </i>
    <i>
      <x v="11"/>
    </i>
    <i>
      <x v="12"/>
    </i>
  </rowItems>
  <colFields count="1">
    <field x="-2"/>
  </colFields>
  <colItems count="2">
    <i>
      <x/>
    </i>
    <i i="1">
      <x v="1"/>
    </i>
  </colItems>
  <dataFields count="2">
    <dataField name="Sum of Units Sold" fld="8" baseField="0" baseItem="0" numFmtId="3"/>
    <dataField name="Sum of Operating Profit" fld="10" baseField="0" baseItem="0" numFmtId="164"/>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DB57B53-849E-4D9E-8613-5F1FB24B17AF}" name="PivotTable3"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F3:H10" firstHeaderRow="1" firstDataRow="2" firstDataCol="1"/>
  <pivotFields count="15">
    <pivotField axis="axisRow"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pivotField showAll="0">
      <items count="7">
        <item x="0"/>
        <item x="5"/>
        <item x="1"/>
        <item x="3"/>
        <item x="4"/>
        <item x="2"/>
        <item t="default"/>
      </items>
    </pivotField>
    <pivotField numFmtId="165" showAll="0"/>
    <pivotField numFmtId="3" showAll="0"/>
    <pivotField dataField="1" numFmtId="164" showAll="0"/>
    <pivotField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6">
    <i>
      <x/>
    </i>
    <i>
      <x v="1"/>
    </i>
    <i>
      <x v="2"/>
    </i>
    <i>
      <x v="3"/>
    </i>
    <i>
      <x v="4"/>
    </i>
    <i>
      <x v="5"/>
    </i>
  </rowItems>
  <colFields count="1">
    <field x="14"/>
  </colFields>
  <colItems count="2">
    <i>
      <x v="1"/>
    </i>
    <i>
      <x v="2"/>
    </i>
  </colItems>
  <dataFields count="1">
    <dataField name="Sum of Total Sales"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60B675-6029-4FDD-9564-BC3FD5BFBCE8}" name="PivotTable1"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C10" firstHeaderRow="1" firstDataRow="2" firstDataCol="1"/>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pivotField axis="axisRow" showAll="0">
      <items count="7">
        <item x="0"/>
        <item x="5"/>
        <item x="1"/>
        <item x="3"/>
        <item x="4"/>
        <item x="2"/>
        <item t="default"/>
      </items>
    </pivotField>
    <pivotField numFmtId="165" showAll="0"/>
    <pivotField numFmtId="3" showAll="0"/>
    <pivotField dataField="1" numFmtId="164" showAll="0"/>
    <pivotField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6">
    <i>
      <x/>
    </i>
    <i>
      <x v="1"/>
    </i>
    <i>
      <x v="2"/>
    </i>
    <i>
      <x v="3"/>
    </i>
    <i>
      <x v="4"/>
    </i>
    <i>
      <x v="5"/>
    </i>
  </rowItems>
  <colFields count="1">
    <field x="14"/>
  </colFields>
  <colItems count="2">
    <i>
      <x v="1"/>
    </i>
    <i>
      <x v="2"/>
    </i>
  </colItems>
  <dataFields count="1">
    <dataField name="Sum of Total Sales"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532D1E5-6ACC-446A-9E5B-30CDAA0B14D0}" sourceName="Region">
  <pivotTables>
    <pivotTable tabId="6" name="PivotTable3"/>
    <pivotTable tabId="6" name="PivotTable1"/>
    <pivotTable tabId="6" name="PivotTable4"/>
    <pivotTable tabId="6" name="PivotTable5"/>
    <pivotTable tabId="6" name="PivotTable6"/>
    <pivotTable tabId="6" name="PivotTable7"/>
  </pivotTables>
  <data>
    <tabular pivotCacheId="305974802">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B1E0E584-6FEA-4D9B-80A3-0B7A0E860838}" sourceName="State">
  <pivotTables>
    <pivotTable tabId="6" name="PivotTable3"/>
    <pivotTable tabId="6" name="PivotTable1"/>
    <pivotTable tabId="6" name="PivotTable4"/>
    <pivotTable tabId="6" name="PivotTable5"/>
    <pivotTable tabId="6" name="PivotTable6"/>
    <pivotTable tabId="6" name="PivotTable7"/>
  </pivotTables>
  <data>
    <tabular pivotCacheId="305974802">
      <items count="50">
        <i x="13" s="1"/>
        <i x="15" s="1"/>
        <i x="25" s="1"/>
        <i x="33" s="1"/>
        <i x="2" s="1"/>
        <i x="6" s="1"/>
        <i x="45" s="1"/>
        <i x="43" s="1"/>
        <i x="8" s="1"/>
        <i x="27" s="1"/>
        <i x="16" s="1"/>
        <i x="24" s="1"/>
        <i x="3" s="1"/>
        <i x="40" s="1"/>
        <i x="38" s="1"/>
        <i x="35" s="1"/>
        <i x="31" s="1"/>
        <i x="23" s="1"/>
        <i x="14" s="1"/>
        <i x="42" s="1"/>
        <i x="47" s="1"/>
        <i x="19" s="1"/>
        <i x="9" s="1"/>
        <i x="32" s="1"/>
        <i x="20" s="1"/>
        <i x="10" s="1"/>
        <i x="12" s="1"/>
        <i x="5" s="1"/>
        <i x="49" s="1"/>
        <i x="44" s="1"/>
        <i x="26" s="1"/>
        <i x="0" s="1"/>
        <i x="29" s="1"/>
        <i x="37" s="1"/>
        <i x="30" s="1"/>
        <i x="34" s="1"/>
        <i x="22" s="1"/>
        <i x="4" s="1"/>
        <i x="46" s="1"/>
        <i x="28" s="1"/>
        <i x="36" s="1"/>
        <i x="11" s="1"/>
        <i x="1" s="1"/>
        <i x="21" s="1"/>
        <i x="48" s="1"/>
        <i x="18" s="1"/>
        <i x="7" s="1"/>
        <i x="41" s="1"/>
        <i x="39" s="1"/>
        <i x="17"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everage_Brand" xr10:uid="{AC3C7C15-FC2A-4A52-9EC4-B57F0B54EC88}" sourceName="Beverage Brand">
  <pivotTables>
    <pivotTable tabId="6" name="PivotTable3"/>
    <pivotTable tabId="6" name="PivotTable1"/>
    <pivotTable tabId="6" name="PivotTable4"/>
    <pivotTable tabId="6" name="PivotTable5"/>
    <pivotTable tabId="6" name="PivotTable6"/>
    <pivotTable tabId="6" name="PivotTable7"/>
  </pivotTables>
  <data>
    <tabular pivotCacheId="305974802">
      <items count="6">
        <i x="0" s="1"/>
        <i x="5" s="1"/>
        <i x="1" s="1"/>
        <i x="3" s="1"/>
        <i x="4"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D63C3CD5-8BCE-4425-85D5-33D83DE4F9B9}" cache="Slicer_Region" caption="Region" rowHeight="262466"/>
  <slicer name="State" xr10:uid="{FCD1C540-D863-40C9-A174-48C97F0C3970}" cache="Slicer_State" caption="State" rowHeight="262466"/>
  <slicer name="Beverage Brand" xr10:uid="{7F04C8CA-7809-402C-8780-A23A32102957}" cache="Slicer_Beverage_Brand" caption="Beverage Brand"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34823F09-2ACD-4E68-B1BD-FC57E0250C6F}" cache="Slicer_Region" caption="Region" rowHeight="262466"/>
  <slicer name="State 1" xr10:uid="{880815CE-F63F-44B0-A288-C789C23577C1}" cache="Slicer_State" caption="State" rowHeight="262466"/>
  <slicer name="Beverage Brand 1" xr10:uid="{319B1D15-7FA8-4E60-8F83-02FEE23B3755}" cache="Slicer_Beverage_Brand" caption="Beverage Brand"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B4:M9652" totalsRowShown="0" headerRowDxfId="14" dataDxfId="13" tableBorderDxfId="12">
  <autoFilter ref="B4:M9652" xr:uid="{241C6583-A395-494F-B34A-BA98EEB4132C}"/>
  <tableColumns count="12">
    <tableColumn id="1" xr3:uid="{72C602C4-76C4-4A75-933A-FDC9591C1526}" name="Retailer" dataDxfId="11"/>
    <tableColumn id="2" xr3:uid="{725FD838-82AA-427A-9CE2-6C04110A316D}" name="Retailer ID" dataDxfId="10"/>
    <tableColumn id="3" xr3:uid="{9C123582-20EA-467F-A5ED-8224D6001C00}" name="Invoice Date" dataDxfId="9"/>
    <tableColumn id="4" xr3:uid="{134DBAE7-3279-40E6-98D9-CBECFFFB85D5}" name="Region" dataDxfId="8"/>
    <tableColumn id="5" xr3:uid="{C2E2A540-5264-40E1-8C95-F5F8159FEF6D}" name="State" dataDxfId="7"/>
    <tableColumn id="6" xr3:uid="{6DD89386-635C-40C8-9606-F930BAB18D98}" name="City" dataDxfId="6"/>
    <tableColumn id="7" xr3:uid="{79044A14-8C29-4B84-AA06-8282B70BA02E}" name="Beverage Brand" dataDxfId="5"/>
    <tableColumn id="8" xr3:uid="{A75130C6-6732-4DA3-A42A-8ECCD7E66F61}" name="Price per Unit" dataDxfId="4"/>
    <tableColumn id="9" xr3:uid="{3E7FDD09-C8F4-41A0-8B3E-09F0A7E4D8AD}" name="Units Sold" dataDxfId="3"/>
    <tableColumn id="10" xr3:uid="{521D1DF4-DD00-4778-9BB1-91E31DADFF87}" name="Total Sales" dataDxfId="2"/>
    <tableColumn id="11" xr3:uid="{94400550-7002-4F21-A27B-497430EA373F}" name="Operating Profit" dataDxfId="1"/>
    <tableColumn id="12" xr3:uid="{2526BB74-C8C1-4549-9ED9-43B205AA3AC6}" name="Operating Margin"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dimension ref="B2:M9652"/>
  <sheetViews>
    <sheetView topLeftCell="B5" zoomScaleNormal="100" workbookViewId="0">
      <selection activeCell="C11" sqref="C11"/>
    </sheetView>
  </sheetViews>
  <sheetFormatPr defaultColWidth="11.1640625" defaultRowHeight="15.5" x14ac:dyDescent="0.35"/>
  <cols>
    <col min="1" max="1" width="8.6640625" bestFit="1" customWidth="1"/>
    <col min="3" max="3" width="11.33203125" customWidth="1"/>
    <col min="4" max="4" width="13" customWidth="1"/>
    <col min="8" max="8" width="15.6640625" customWidth="1"/>
    <col min="9" max="9" width="14.1640625" customWidth="1"/>
    <col min="11" max="11" width="11.6640625" customWidth="1"/>
    <col min="12" max="12" width="16.1640625" customWidth="1"/>
    <col min="13" max="13" width="17.33203125" customWidth="1"/>
  </cols>
  <sheetData>
    <row r="2" spans="2:13" ht="33.5" x14ac:dyDescent="0.75">
      <c r="B2" s="9" t="s">
        <v>125</v>
      </c>
      <c r="C2" s="1"/>
      <c r="D2" s="1"/>
      <c r="E2" s="1"/>
      <c r="F2" s="1"/>
      <c r="G2" s="1"/>
      <c r="H2" s="1"/>
      <c r="I2" s="1"/>
      <c r="J2" s="1"/>
      <c r="K2" s="1"/>
      <c r="L2" s="1"/>
      <c r="M2" s="1"/>
    </row>
    <row r="4" spans="2:13" x14ac:dyDescent="0.35">
      <c r="B4" s="8" t="s">
        <v>0</v>
      </c>
      <c r="C4" s="8" t="s">
        <v>1</v>
      </c>
      <c r="D4" s="8" t="s">
        <v>2</v>
      </c>
      <c r="E4" s="8" t="s">
        <v>3</v>
      </c>
      <c r="F4" s="8" t="s">
        <v>4</v>
      </c>
      <c r="G4" s="8" t="s">
        <v>5</v>
      </c>
      <c r="H4" s="8" t="s">
        <v>6</v>
      </c>
      <c r="I4" s="8" t="s">
        <v>7</v>
      </c>
      <c r="J4" s="8" t="s">
        <v>8</v>
      </c>
      <c r="K4" s="8" t="s">
        <v>9</v>
      </c>
      <c r="L4" s="8" t="s">
        <v>10</v>
      </c>
      <c r="M4" s="8" t="s">
        <v>11</v>
      </c>
    </row>
    <row r="5" spans="2:13" x14ac:dyDescent="0.35">
      <c r="B5" s="2" t="s">
        <v>20</v>
      </c>
      <c r="C5" s="2">
        <v>1185732</v>
      </c>
      <c r="D5" s="3">
        <v>44562</v>
      </c>
      <c r="E5" s="2" t="s">
        <v>12</v>
      </c>
      <c r="F5" s="2" t="s">
        <v>13</v>
      </c>
      <c r="G5" s="2" t="s">
        <v>13</v>
      </c>
      <c r="H5" s="2" t="s">
        <v>14</v>
      </c>
      <c r="I5" s="4">
        <v>0.5</v>
      </c>
      <c r="J5" s="5">
        <v>12000</v>
      </c>
      <c r="K5" s="6">
        <v>6000</v>
      </c>
      <c r="L5" s="6">
        <v>3000</v>
      </c>
      <c r="M5" s="7">
        <v>0.5</v>
      </c>
    </row>
    <row r="6" spans="2:13" x14ac:dyDescent="0.35">
      <c r="B6" s="2" t="s">
        <v>20</v>
      </c>
      <c r="C6" s="2">
        <v>1185732</v>
      </c>
      <c r="D6" s="3">
        <v>44563</v>
      </c>
      <c r="E6" s="2" t="s">
        <v>12</v>
      </c>
      <c r="F6" s="2" t="s">
        <v>13</v>
      </c>
      <c r="G6" s="2" t="s">
        <v>13</v>
      </c>
      <c r="H6" s="2" t="s">
        <v>15</v>
      </c>
      <c r="I6" s="4">
        <v>0.5</v>
      </c>
      <c r="J6" s="5">
        <v>10000</v>
      </c>
      <c r="K6" s="6">
        <v>5000</v>
      </c>
      <c r="L6" s="6">
        <v>1500</v>
      </c>
      <c r="M6" s="7">
        <v>0.3</v>
      </c>
    </row>
    <row r="7" spans="2:13" x14ac:dyDescent="0.35">
      <c r="B7" s="2" t="s">
        <v>20</v>
      </c>
      <c r="C7" s="2">
        <v>1185732</v>
      </c>
      <c r="D7" s="3">
        <v>44564</v>
      </c>
      <c r="E7" s="2" t="s">
        <v>12</v>
      </c>
      <c r="F7" s="2" t="s">
        <v>13</v>
      </c>
      <c r="G7" s="2" t="s">
        <v>13</v>
      </c>
      <c r="H7" s="2" t="s">
        <v>16</v>
      </c>
      <c r="I7" s="4">
        <v>0.4</v>
      </c>
      <c r="J7" s="5">
        <v>10000</v>
      </c>
      <c r="K7" s="6">
        <v>4000</v>
      </c>
      <c r="L7" s="6">
        <v>1400</v>
      </c>
      <c r="M7" s="7">
        <v>0.35</v>
      </c>
    </row>
    <row r="8" spans="2:13" x14ac:dyDescent="0.35">
      <c r="B8" s="2" t="s">
        <v>20</v>
      </c>
      <c r="C8" s="2">
        <v>1185732</v>
      </c>
      <c r="D8" s="3">
        <v>44565</v>
      </c>
      <c r="E8" s="2" t="s">
        <v>12</v>
      </c>
      <c r="F8" s="2" t="s">
        <v>13</v>
      </c>
      <c r="G8" s="2" t="s">
        <v>13</v>
      </c>
      <c r="H8" s="2" t="s">
        <v>17</v>
      </c>
      <c r="I8" s="4">
        <v>0.45</v>
      </c>
      <c r="J8" s="5">
        <v>8500</v>
      </c>
      <c r="K8" s="6">
        <v>3825</v>
      </c>
      <c r="L8" s="6">
        <v>1338.75</v>
      </c>
      <c r="M8" s="7">
        <v>0.35</v>
      </c>
    </row>
    <row r="9" spans="2:13" x14ac:dyDescent="0.35">
      <c r="B9" s="2" t="s">
        <v>20</v>
      </c>
      <c r="C9" s="2">
        <v>1185732</v>
      </c>
      <c r="D9" s="3">
        <v>44566</v>
      </c>
      <c r="E9" s="2" t="s">
        <v>12</v>
      </c>
      <c r="F9" s="2" t="s">
        <v>13</v>
      </c>
      <c r="G9" s="2" t="s">
        <v>13</v>
      </c>
      <c r="H9" s="2" t="s">
        <v>18</v>
      </c>
      <c r="I9" s="4">
        <v>0.6</v>
      </c>
      <c r="J9" s="5">
        <v>9000</v>
      </c>
      <c r="K9" s="6">
        <v>5400</v>
      </c>
      <c r="L9" s="6">
        <v>1620</v>
      </c>
      <c r="M9" s="7">
        <v>0.3</v>
      </c>
    </row>
    <row r="10" spans="2:13" x14ac:dyDescent="0.35">
      <c r="B10" s="2" t="s">
        <v>20</v>
      </c>
      <c r="C10" s="2">
        <v>1185732</v>
      </c>
      <c r="D10" s="3">
        <v>44567</v>
      </c>
      <c r="E10" s="2" t="s">
        <v>12</v>
      </c>
      <c r="F10" s="2" t="s">
        <v>13</v>
      </c>
      <c r="G10" s="2" t="s">
        <v>13</v>
      </c>
      <c r="H10" s="2" t="s">
        <v>19</v>
      </c>
      <c r="I10" s="4">
        <v>0.5</v>
      </c>
      <c r="J10" s="5">
        <v>10000</v>
      </c>
      <c r="K10" s="6">
        <v>5000</v>
      </c>
      <c r="L10" s="6">
        <v>1250</v>
      </c>
      <c r="M10" s="7">
        <v>0.25</v>
      </c>
    </row>
    <row r="11" spans="2:13" x14ac:dyDescent="0.35">
      <c r="B11" s="2" t="s">
        <v>20</v>
      </c>
      <c r="C11" s="2">
        <v>1185732</v>
      </c>
      <c r="D11" s="3">
        <v>44568</v>
      </c>
      <c r="E11" s="2" t="s">
        <v>12</v>
      </c>
      <c r="F11" s="2" t="s">
        <v>13</v>
      </c>
      <c r="G11" s="2" t="s">
        <v>13</v>
      </c>
      <c r="H11" s="2" t="s">
        <v>14</v>
      </c>
      <c r="I11" s="4">
        <v>0.5</v>
      </c>
      <c r="J11" s="5">
        <v>12500</v>
      </c>
      <c r="K11" s="6">
        <v>6250</v>
      </c>
      <c r="L11" s="6">
        <v>3125</v>
      </c>
      <c r="M11" s="7">
        <v>0.5</v>
      </c>
    </row>
    <row r="12" spans="2:13" x14ac:dyDescent="0.35">
      <c r="B12" s="2" t="s">
        <v>20</v>
      </c>
      <c r="C12" s="2">
        <v>1185732</v>
      </c>
      <c r="D12" s="3">
        <v>44569</v>
      </c>
      <c r="E12" s="2" t="s">
        <v>12</v>
      </c>
      <c r="F12" s="2" t="s">
        <v>13</v>
      </c>
      <c r="G12" s="2" t="s">
        <v>13</v>
      </c>
      <c r="H12" s="2" t="s">
        <v>15</v>
      </c>
      <c r="I12" s="4">
        <v>0.5</v>
      </c>
      <c r="J12" s="5">
        <v>9000</v>
      </c>
      <c r="K12" s="6">
        <v>4500</v>
      </c>
      <c r="L12" s="6">
        <v>1350</v>
      </c>
      <c r="M12" s="7">
        <v>0.3</v>
      </c>
    </row>
    <row r="13" spans="2:13" x14ac:dyDescent="0.35">
      <c r="B13" s="2" t="s">
        <v>20</v>
      </c>
      <c r="C13" s="2">
        <v>1185732</v>
      </c>
      <c r="D13" s="3">
        <v>44582</v>
      </c>
      <c r="E13" s="2" t="s">
        <v>12</v>
      </c>
      <c r="F13" s="2" t="s">
        <v>13</v>
      </c>
      <c r="G13" s="2" t="s">
        <v>13</v>
      </c>
      <c r="H13" s="2" t="s">
        <v>16</v>
      </c>
      <c r="I13" s="4">
        <v>0.4</v>
      </c>
      <c r="J13" s="5">
        <v>9500</v>
      </c>
      <c r="K13" s="6">
        <v>3800</v>
      </c>
      <c r="L13" s="6">
        <v>1330</v>
      </c>
      <c r="M13" s="7">
        <v>0.35</v>
      </c>
    </row>
    <row r="14" spans="2:13" x14ac:dyDescent="0.35">
      <c r="B14" s="2" t="s">
        <v>20</v>
      </c>
      <c r="C14" s="2">
        <v>1185732</v>
      </c>
      <c r="D14" s="3">
        <v>44583</v>
      </c>
      <c r="E14" s="2" t="s">
        <v>12</v>
      </c>
      <c r="F14" s="2" t="s">
        <v>13</v>
      </c>
      <c r="G14" s="2" t="s">
        <v>13</v>
      </c>
      <c r="H14" s="2" t="s">
        <v>17</v>
      </c>
      <c r="I14" s="4">
        <v>0.45</v>
      </c>
      <c r="J14" s="5">
        <v>8250</v>
      </c>
      <c r="K14" s="6">
        <v>3712.5</v>
      </c>
      <c r="L14" s="6">
        <v>1299.375</v>
      </c>
      <c r="M14" s="7">
        <v>0.35</v>
      </c>
    </row>
    <row r="15" spans="2:13" x14ac:dyDescent="0.35">
      <c r="B15" s="2" t="s">
        <v>20</v>
      </c>
      <c r="C15" s="2">
        <v>1185732</v>
      </c>
      <c r="D15" s="3">
        <v>44584</v>
      </c>
      <c r="E15" s="2" t="s">
        <v>12</v>
      </c>
      <c r="F15" s="2" t="s">
        <v>13</v>
      </c>
      <c r="G15" s="2" t="s">
        <v>13</v>
      </c>
      <c r="H15" s="2" t="s">
        <v>18</v>
      </c>
      <c r="I15" s="4">
        <v>0.6</v>
      </c>
      <c r="J15" s="5">
        <v>9000</v>
      </c>
      <c r="K15" s="6">
        <v>5400</v>
      </c>
      <c r="L15" s="6">
        <v>1620</v>
      </c>
      <c r="M15" s="7">
        <v>0.3</v>
      </c>
    </row>
    <row r="16" spans="2:13" x14ac:dyDescent="0.35">
      <c r="B16" s="2" t="s">
        <v>20</v>
      </c>
      <c r="C16" s="2">
        <v>1185732</v>
      </c>
      <c r="D16" s="3">
        <v>44585</v>
      </c>
      <c r="E16" s="2" t="s">
        <v>12</v>
      </c>
      <c r="F16" s="2" t="s">
        <v>13</v>
      </c>
      <c r="G16" s="2" t="s">
        <v>13</v>
      </c>
      <c r="H16" s="2" t="s">
        <v>19</v>
      </c>
      <c r="I16" s="4">
        <v>0.5</v>
      </c>
      <c r="J16" s="5">
        <v>10000</v>
      </c>
      <c r="K16" s="6">
        <v>5000</v>
      </c>
      <c r="L16" s="6">
        <v>1250</v>
      </c>
      <c r="M16" s="7">
        <v>0.25</v>
      </c>
    </row>
    <row r="17" spans="2:13" x14ac:dyDescent="0.35">
      <c r="B17" s="2" t="s">
        <v>20</v>
      </c>
      <c r="C17" s="2">
        <v>1185732</v>
      </c>
      <c r="D17" s="3">
        <v>44586</v>
      </c>
      <c r="E17" s="2" t="s">
        <v>12</v>
      </c>
      <c r="F17" s="2" t="s">
        <v>13</v>
      </c>
      <c r="G17" s="2" t="s">
        <v>13</v>
      </c>
      <c r="H17" s="2" t="s">
        <v>14</v>
      </c>
      <c r="I17" s="4">
        <v>0.5</v>
      </c>
      <c r="J17" s="5">
        <v>12200</v>
      </c>
      <c r="K17" s="6">
        <v>6100</v>
      </c>
      <c r="L17" s="6">
        <v>3050</v>
      </c>
      <c r="M17" s="7">
        <v>0.5</v>
      </c>
    </row>
    <row r="18" spans="2:13" x14ac:dyDescent="0.35">
      <c r="B18" s="2" t="s">
        <v>20</v>
      </c>
      <c r="C18" s="2">
        <v>1185732</v>
      </c>
      <c r="D18" s="3">
        <v>44587</v>
      </c>
      <c r="E18" s="2" t="s">
        <v>12</v>
      </c>
      <c r="F18" s="2" t="s">
        <v>13</v>
      </c>
      <c r="G18" s="2" t="s">
        <v>13</v>
      </c>
      <c r="H18" s="2" t="s">
        <v>15</v>
      </c>
      <c r="I18" s="4">
        <v>0.5</v>
      </c>
      <c r="J18" s="5">
        <v>9250</v>
      </c>
      <c r="K18" s="6">
        <v>4625</v>
      </c>
      <c r="L18" s="6">
        <v>1387.5</v>
      </c>
      <c r="M18" s="7">
        <v>0.3</v>
      </c>
    </row>
    <row r="19" spans="2:13" x14ac:dyDescent="0.35">
      <c r="B19" s="2" t="s">
        <v>20</v>
      </c>
      <c r="C19" s="2">
        <v>1185732</v>
      </c>
      <c r="D19" s="3">
        <v>44588</v>
      </c>
      <c r="E19" s="2" t="s">
        <v>12</v>
      </c>
      <c r="F19" s="2" t="s">
        <v>13</v>
      </c>
      <c r="G19" s="2" t="s">
        <v>13</v>
      </c>
      <c r="H19" s="2" t="s">
        <v>16</v>
      </c>
      <c r="I19" s="4">
        <v>0.4</v>
      </c>
      <c r="J19" s="5">
        <v>9500</v>
      </c>
      <c r="K19" s="6">
        <v>3800</v>
      </c>
      <c r="L19" s="6">
        <v>1330</v>
      </c>
      <c r="M19" s="7">
        <v>0.35</v>
      </c>
    </row>
    <row r="20" spans="2:13" x14ac:dyDescent="0.35">
      <c r="B20" s="2" t="s">
        <v>20</v>
      </c>
      <c r="C20" s="2">
        <v>1185732</v>
      </c>
      <c r="D20" s="3">
        <v>44589</v>
      </c>
      <c r="E20" s="2" t="s">
        <v>12</v>
      </c>
      <c r="F20" s="2" t="s">
        <v>13</v>
      </c>
      <c r="G20" s="2" t="s">
        <v>13</v>
      </c>
      <c r="H20" s="2" t="s">
        <v>17</v>
      </c>
      <c r="I20" s="4">
        <v>0.45</v>
      </c>
      <c r="J20" s="5">
        <v>8000</v>
      </c>
      <c r="K20" s="6">
        <v>3600</v>
      </c>
      <c r="L20" s="6">
        <v>1260</v>
      </c>
      <c r="M20" s="7">
        <v>0.35</v>
      </c>
    </row>
    <row r="21" spans="2:13" x14ac:dyDescent="0.35">
      <c r="B21" s="2" t="s">
        <v>20</v>
      </c>
      <c r="C21" s="2">
        <v>1185732</v>
      </c>
      <c r="D21" s="3">
        <v>44590</v>
      </c>
      <c r="E21" s="2" t="s">
        <v>12</v>
      </c>
      <c r="F21" s="2" t="s">
        <v>13</v>
      </c>
      <c r="G21" s="2" t="s">
        <v>13</v>
      </c>
      <c r="H21" s="2" t="s">
        <v>18</v>
      </c>
      <c r="I21" s="4">
        <v>0.6</v>
      </c>
      <c r="J21" s="5">
        <v>8500</v>
      </c>
      <c r="K21" s="6">
        <v>5100</v>
      </c>
      <c r="L21" s="6">
        <v>1530</v>
      </c>
      <c r="M21" s="7">
        <v>0.3</v>
      </c>
    </row>
    <row r="22" spans="2:13" x14ac:dyDescent="0.35">
      <c r="B22" s="2" t="s">
        <v>20</v>
      </c>
      <c r="C22" s="2">
        <v>1185732</v>
      </c>
      <c r="D22" s="3">
        <v>44591</v>
      </c>
      <c r="E22" s="2" t="s">
        <v>12</v>
      </c>
      <c r="F22" s="2" t="s">
        <v>13</v>
      </c>
      <c r="G22" s="2" t="s">
        <v>13</v>
      </c>
      <c r="H22" s="2" t="s">
        <v>19</v>
      </c>
      <c r="I22" s="4">
        <v>0.5</v>
      </c>
      <c r="J22" s="5">
        <v>9500</v>
      </c>
      <c r="K22" s="6">
        <v>4750</v>
      </c>
      <c r="L22" s="6">
        <v>1187.5</v>
      </c>
      <c r="M22" s="7">
        <v>0.25</v>
      </c>
    </row>
    <row r="23" spans="2:13" x14ac:dyDescent="0.35">
      <c r="B23" s="2" t="s">
        <v>20</v>
      </c>
      <c r="C23" s="2">
        <v>1185732</v>
      </c>
      <c r="D23" s="3">
        <v>44592</v>
      </c>
      <c r="E23" s="2" t="s">
        <v>12</v>
      </c>
      <c r="F23" s="2" t="s">
        <v>13</v>
      </c>
      <c r="G23" s="2" t="s">
        <v>13</v>
      </c>
      <c r="H23" s="2" t="s">
        <v>14</v>
      </c>
      <c r="I23" s="4">
        <v>0.5</v>
      </c>
      <c r="J23" s="5">
        <v>12000</v>
      </c>
      <c r="K23" s="6">
        <v>6000</v>
      </c>
      <c r="L23" s="6">
        <v>3000</v>
      </c>
      <c r="M23" s="7">
        <v>0.5</v>
      </c>
    </row>
    <row r="24" spans="2:13" x14ac:dyDescent="0.35">
      <c r="B24" s="2" t="s">
        <v>20</v>
      </c>
      <c r="C24" s="2">
        <v>1185732</v>
      </c>
      <c r="D24" s="3">
        <v>44593</v>
      </c>
      <c r="E24" s="2" t="s">
        <v>12</v>
      </c>
      <c r="F24" s="2" t="s">
        <v>13</v>
      </c>
      <c r="G24" s="2" t="s">
        <v>13</v>
      </c>
      <c r="H24" s="2" t="s">
        <v>15</v>
      </c>
      <c r="I24" s="4">
        <v>0.5</v>
      </c>
      <c r="J24" s="5">
        <v>9000</v>
      </c>
      <c r="K24" s="6">
        <v>4500</v>
      </c>
      <c r="L24" s="6">
        <v>1350</v>
      </c>
      <c r="M24" s="7">
        <v>0.3</v>
      </c>
    </row>
    <row r="25" spans="2:13" x14ac:dyDescent="0.35">
      <c r="B25" s="2" t="s">
        <v>20</v>
      </c>
      <c r="C25" s="2">
        <v>1185732</v>
      </c>
      <c r="D25" s="3">
        <v>44594</v>
      </c>
      <c r="E25" s="2" t="s">
        <v>12</v>
      </c>
      <c r="F25" s="2" t="s">
        <v>13</v>
      </c>
      <c r="G25" s="2" t="s">
        <v>13</v>
      </c>
      <c r="H25" s="2" t="s">
        <v>16</v>
      </c>
      <c r="I25" s="4">
        <v>0.4</v>
      </c>
      <c r="J25" s="5">
        <v>9000</v>
      </c>
      <c r="K25" s="6">
        <v>3600</v>
      </c>
      <c r="L25" s="6">
        <v>1260</v>
      </c>
      <c r="M25" s="7">
        <v>0.35</v>
      </c>
    </row>
    <row r="26" spans="2:13" x14ac:dyDescent="0.35">
      <c r="B26" s="2" t="s">
        <v>20</v>
      </c>
      <c r="C26" s="2">
        <v>1185732</v>
      </c>
      <c r="D26" s="3">
        <v>44595</v>
      </c>
      <c r="E26" s="2" t="s">
        <v>12</v>
      </c>
      <c r="F26" s="2" t="s">
        <v>13</v>
      </c>
      <c r="G26" s="2" t="s">
        <v>13</v>
      </c>
      <c r="H26" s="2" t="s">
        <v>17</v>
      </c>
      <c r="I26" s="4">
        <v>0.45</v>
      </c>
      <c r="J26" s="5">
        <v>8250</v>
      </c>
      <c r="K26" s="6">
        <v>3712.5</v>
      </c>
      <c r="L26" s="6">
        <v>1299.375</v>
      </c>
      <c r="M26" s="7">
        <v>0.35</v>
      </c>
    </row>
    <row r="27" spans="2:13" x14ac:dyDescent="0.35">
      <c r="B27" s="2" t="s">
        <v>20</v>
      </c>
      <c r="C27" s="2">
        <v>1185732</v>
      </c>
      <c r="D27" s="3">
        <v>44596</v>
      </c>
      <c r="E27" s="2" t="s">
        <v>12</v>
      </c>
      <c r="F27" s="2" t="s">
        <v>13</v>
      </c>
      <c r="G27" s="2" t="s">
        <v>13</v>
      </c>
      <c r="H27" s="2" t="s">
        <v>18</v>
      </c>
      <c r="I27" s="4">
        <v>0.6</v>
      </c>
      <c r="J27" s="5">
        <v>8250</v>
      </c>
      <c r="K27" s="6">
        <v>4950</v>
      </c>
      <c r="L27" s="6">
        <v>1485</v>
      </c>
      <c r="M27" s="7">
        <v>0.3</v>
      </c>
    </row>
    <row r="28" spans="2:13" x14ac:dyDescent="0.35">
      <c r="B28" s="2" t="s">
        <v>20</v>
      </c>
      <c r="C28" s="2">
        <v>1185732</v>
      </c>
      <c r="D28" s="3">
        <v>44597</v>
      </c>
      <c r="E28" s="2" t="s">
        <v>12</v>
      </c>
      <c r="F28" s="2" t="s">
        <v>13</v>
      </c>
      <c r="G28" s="2" t="s">
        <v>13</v>
      </c>
      <c r="H28" s="2" t="s">
        <v>19</v>
      </c>
      <c r="I28" s="4">
        <v>0.5</v>
      </c>
      <c r="J28" s="5">
        <v>9500</v>
      </c>
      <c r="K28" s="6">
        <v>4750</v>
      </c>
      <c r="L28" s="6">
        <v>1187.5</v>
      </c>
      <c r="M28" s="7">
        <v>0.25</v>
      </c>
    </row>
    <row r="29" spans="2:13" x14ac:dyDescent="0.35">
      <c r="B29" s="2" t="s">
        <v>20</v>
      </c>
      <c r="C29" s="2">
        <v>1185732</v>
      </c>
      <c r="D29" s="3">
        <v>44598</v>
      </c>
      <c r="E29" s="2" t="s">
        <v>12</v>
      </c>
      <c r="F29" s="2" t="s">
        <v>13</v>
      </c>
      <c r="G29" s="2" t="s">
        <v>13</v>
      </c>
      <c r="H29" s="2" t="s">
        <v>14</v>
      </c>
      <c r="I29" s="4">
        <v>0.6</v>
      </c>
      <c r="J29" s="5">
        <v>12200</v>
      </c>
      <c r="K29" s="6">
        <v>7320</v>
      </c>
      <c r="L29" s="6">
        <v>3660</v>
      </c>
      <c r="M29" s="7">
        <v>0.5</v>
      </c>
    </row>
    <row r="30" spans="2:13" x14ac:dyDescent="0.35">
      <c r="B30" s="2" t="s">
        <v>20</v>
      </c>
      <c r="C30" s="2">
        <v>1185732</v>
      </c>
      <c r="D30" s="3">
        <v>44599</v>
      </c>
      <c r="E30" s="2" t="s">
        <v>12</v>
      </c>
      <c r="F30" s="2" t="s">
        <v>13</v>
      </c>
      <c r="G30" s="2" t="s">
        <v>13</v>
      </c>
      <c r="H30" s="2" t="s">
        <v>15</v>
      </c>
      <c r="I30" s="4">
        <v>0.55000000000000004</v>
      </c>
      <c r="J30" s="5">
        <v>9250</v>
      </c>
      <c r="K30" s="6">
        <v>5087.5</v>
      </c>
      <c r="L30" s="6">
        <v>1526.25</v>
      </c>
      <c r="M30" s="7">
        <v>0.3</v>
      </c>
    </row>
    <row r="31" spans="2:13" x14ac:dyDescent="0.35">
      <c r="B31" s="2" t="s">
        <v>20</v>
      </c>
      <c r="C31" s="2">
        <v>1185732</v>
      </c>
      <c r="D31" s="3">
        <v>44600</v>
      </c>
      <c r="E31" s="2" t="s">
        <v>12</v>
      </c>
      <c r="F31" s="2" t="s">
        <v>13</v>
      </c>
      <c r="G31" s="2" t="s">
        <v>13</v>
      </c>
      <c r="H31" s="2" t="s">
        <v>16</v>
      </c>
      <c r="I31" s="4">
        <v>0.5</v>
      </c>
      <c r="J31" s="5">
        <v>9000</v>
      </c>
      <c r="K31" s="6">
        <v>4500</v>
      </c>
      <c r="L31" s="6">
        <v>1575</v>
      </c>
      <c r="M31" s="7">
        <v>0.35</v>
      </c>
    </row>
    <row r="32" spans="2:13" x14ac:dyDescent="0.35">
      <c r="B32" s="2" t="s">
        <v>130</v>
      </c>
      <c r="C32" s="2">
        <v>1185732</v>
      </c>
      <c r="D32" s="3">
        <v>44601</v>
      </c>
      <c r="E32" s="2" t="s">
        <v>12</v>
      </c>
      <c r="F32" s="2" t="s">
        <v>13</v>
      </c>
      <c r="G32" s="2" t="s">
        <v>13</v>
      </c>
      <c r="H32" s="2" t="s">
        <v>17</v>
      </c>
      <c r="I32" s="4">
        <v>0.5</v>
      </c>
      <c r="J32" s="5">
        <v>8500</v>
      </c>
      <c r="K32" s="6">
        <v>4250</v>
      </c>
      <c r="L32" s="6">
        <v>1487.5</v>
      </c>
      <c r="M32" s="7">
        <v>0.35</v>
      </c>
    </row>
    <row r="33" spans="2:13" x14ac:dyDescent="0.35">
      <c r="B33" s="2" t="s">
        <v>130</v>
      </c>
      <c r="C33" s="2">
        <v>1185732</v>
      </c>
      <c r="D33" s="3">
        <v>44602</v>
      </c>
      <c r="E33" s="2" t="s">
        <v>12</v>
      </c>
      <c r="F33" s="2" t="s">
        <v>13</v>
      </c>
      <c r="G33" s="2" t="s">
        <v>13</v>
      </c>
      <c r="H33" s="2" t="s">
        <v>18</v>
      </c>
      <c r="I33" s="4">
        <v>0.6</v>
      </c>
      <c r="J33" s="5">
        <v>8750</v>
      </c>
      <c r="K33" s="6">
        <v>5250</v>
      </c>
      <c r="L33" s="6">
        <v>1575</v>
      </c>
      <c r="M33" s="7">
        <v>0.3</v>
      </c>
    </row>
    <row r="34" spans="2:13" x14ac:dyDescent="0.35">
      <c r="B34" s="2" t="s">
        <v>130</v>
      </c>
      <c r="C34" s="2">
        <v>1185732</v>
      </c>
      <c r="D34" s="3">
        <v>44623</v>
      </c>
      <c r="E34" s="2" t="s">
        <v>12</v>
      </c>
      <c r="F34" s="2" t="s">
        <v>13</v>
      </c>
      <c r="G34" s="2" t="s">
        <v>13</v>
      </c>
      <c r="H34" s="2" t="s">
        <v>19</v>
      </c>
      <c r="I34" s="4">
        <v>0.65</v>
      </c>
      <c r="J34" s="5">
        <v>10000</v>
      </c>
      <c r="K34" s="6">
        <v>6500</v>
      </c>
      <c r="L34" s="6">
        <v>1625</v>
      </c>
      <c r="M34" s="7">
        <v>0.25</v>
      </c>
    </row>
    <row r="35" spans="2:13" x14ac:dyDescent="0.35">
      <c r="B35" s="2" t="s">
        <v>130</v>
      </c>
      <c r="C35" s="2">
        <v>1185732</v>
      </c>
      <c r="D35" s="3">
        <v>44624</v>
      </c>
      <c r="E35" s="2" t="s">
        <v>12</v>
      </c>
      <c r="F35" s="2" t="s">
        <v>13</v>
      </c>
      <c r="G35" s="2" t="s">
        <v>13</v>
      </c>
      <c r="H35" s="2" t="s">
        <v>14</v>
      </c>
      <c r="I35" s="4">
        <v>0.6</v>
      </c>
      <c r="J35" s="5">
        <v>12500</v>
      </c>
      <c r="K35" s="6">
        <v>7500</v>
      </c>
      <c r="L35" s="6">
        <v>3750</v>
      </c>
      <c r="M35" s="7">
        <v>0.5</v>
      </c>
    </row>
    <row r="36" spans="2:13" x14ac:dyDescent="0.35">
      <c r="B36" s="2" t="s">
        <v>130</v>
      </c>
      <c r="C36" s="2">
        <v>1185732</v>
      </c>
      <c r="D36" s="3">
        <v>44625</v>
      </c>
      <c r="E36" s="2" t="s">
        <v>12</v>
      </c>
      <c r="F36" s="2" t="s">
        <v>13</v>
      </c>
      <c r="G36" s="2" t="s">
        <v>13</v>
      </c>
      <c r="H36" s="2" t="s">
        <v>15</v>
      </c>
      <c r="I36" s="4">
        <v>0.55000000000000004</v>
      </c>
      <c r="J36" s="5">
        <v>10000</v>
      </c>
      <c r="K36" s="6">
        <v>5500</v>
      </c>
      <c r="L36" s="6">
        <v>1650</v>
      </c>
      <c r="M36" s="7">
        <v>0.3</v>
      </c>
    </row>
    <row r="37" spans="2:13" x14ac:dyDescent="0.35">
      <c r="B37" s="2" t="s">
        <v>130</v>
      </c>
      <c r="C37" s="2">
        <v>1185732</v>
      </c>
      <c r="D37" s="3">
        <v>44626</v>
      </c>
      <c r="E37" s="2" t="s">
        <v>12</v>
      </c>
      <c r="F37" s="2" t="s">
        <v>13</v>
      </c>
      <c r="G37" s="2" t="s">
        <v>13</v>
      </c>
      <c r="H37" s="2" t="s">
        <v>16</v>
      </c>
      <c r="I37" s="4">
        <v>0.5</v>
      </c>
      <c r="J37" s="5">
        <v>9250</v>
      </c>
      <c r="K37" s="6">
        <v>4625</v>
      </c>
      <c r="L37" s="6">
        <v>1618.75</v>
      </c>
      <c r="M37" s="7">
        <v>0.35</v>
      </c>
    </row>
    <row r="38" spans="2:13" x14ac:dyDescent="0.35">
      <c r="B38" s="2" t="s">
        <v>130</v>
      </c>
      <c r="C38" s="2">
        <v>1185732</v>
      </c>
      <c r="D38" s="3">
        <v>44627</v>
      </c>
      <c r="E38" s="2" t="s">
        <v>12</v>
      </c>
      <c r="F38" s="2" t="s">
        <v>13</v>
      </c>
      <c r="G38" s="2" t="s">
        <v>13</v>
      </c>
      <c r="H38" s="2" t="s">
        <v>17</v>
      </c>
      <c r="I38" s="4">
        <v>0.5</v>
      </c>
      <c r="J38" s="5">
        <v>9000</v>
      </c>
      <c r="K38" s="6">
        <v>4500</v>
      </c>
      <c r="L38" s="6">
        <v>1575</v>
      </c>
      <c r="M38" s="7">
        <v>0.35</v>
      </c>
    </row>
    <row r="39" spans="2:13" x14ac:dyDescent="0.35">
      <c r="B39" s="2" t="s">
        <v>130</v>
      </c>
      <c r="C39" s="2">
        <v>1185732</v>
      </c>
      <c r="D39" s="3">
        <v>44628</v>
      </c>
      <c r="E39" s="2" t="s">
        <v>12</v>
      </c>
      <c r="F39" s="2" t="s">
        <v>13</v>
      </c>
      <c r="G39" s="2" t="s">
        <v>13</v>
      </c>
      <c r="H39" s="2" t="s">
        <v>18</v>
      </c>
      <c r="I39" s="4">
        <v>0.6</v>
      </c>
      <c r="J39" s="5">
        <v>9000</v>
      </c>
      <c r="K39" s="6">
        <v>5400</v>
      </c>
      <c r="L39" s="6">
        <v>1620</v>
      </c>
      <c r="M39" s="7">
        <v>0.3</v>
      </c>
    </row>
    <row r="40" spans="2:13" x14ac:dyDescent="0.35">
      <c r="B40" s="2" t="s">
        <v>130</v>
      </c>
      <c r="C40" s="2">
        <v>1185732</v>
      </c>
      <c r="D40" s="3">
        <v>44629</v>
      </c>
      <c r="E40" s="2" t="s">
        <v>12</v>
      </c>
      <c r="F40" s="2" t="s">
        <v>13</v>
      </c>
      <c r="G40" s="2" t="s">
        <v>13</v>
      </c>
      <c r="H40" s="2" t="s">
        <v>19</v>
      </c>
      <c r="I40" s="4">
        <v>0.65</v>
      </c>
      <c r="J40" s="5">
        <v>10500</v>
      </c>
      <c r="K40" s="6">
        <v>6825</v>
      </c>
      <c r="L40" s="6">
        <v>1706.25</v>
      </c>
      <c r="M40" s="7">
        <v>0.25</v>
      </c>
    </row>
    <row r="41" spans="2:13" x14ac:dyDescent="0.35">
      <c r="B41" s="2" t="s">
        <v>130</v>
      </c>
      <c r="C41" s="2">
        <v>1185732</v>
      </c>
      <c r="D41" s="3">
        <v>44630</v>
      </c>
      <c r="E41" s="2" t="s">
        <v>12</v>
      </c>
      <c r="F41" s="2" t="s">
        <v>13</v>
      </c>
      <c r="G41" s="2" t="s">
        <v>13</v>
      </c>
      <c r="H41" s="2" t="s">
        <v>14</v>
      </c>
      <c r="I41" s="4">
        <v>0.6</v>
      </c>
      <c r="J41" s="5">
        <v>12750</v>
      </c>
      <c r="K41" s="6">
        <v>7650</v>
      </c>
      <c r="L41" s="6">
        <v>3825</v>
      </c>
      <c r="M41" s="7">
        <v>0.5</v>
      </c>
    </row>
    <row r="42" spans="2:13" x14ac:dyDescent="0.35">
      <c r="B42" s="2" t="s">
        <v>130</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x14ac:dyDescent="0.35">
      <c r="B43" s="2" t="s">
        <v>130</v>
      </c>
      <c r="C43" s="2">
        <v>1185732</v>
      </c>
      <c r="D43" s="3">
        <v>44632</v>
      </c>
      <c r="E43" s="2" t="s">
        <v>12</v>
      </c>
      <c r="F43" s="2" t="s">
        <v>13</v>
      </c>
      <c r="G43" s="2" t="s">
        <v>13</v>
      </c>
      <c r="H43" s="2" t="s">
        <v>16</v>
      </c>
      <c r="I43" s="4">
        <v>0.5</v>
      </c>
      <c r="J43" s="5">
        <v>9500</v>
      </c>
      <c r="K43" s="6">
        <v>4750</v>
      </c>
      <c r="L43" s="6">
        <v>1662.5</v>
      </c>
      <c r="M43" s="7">
        <v>0.35</v>
      </c>
    </row>
    <row r="44" spans="2:13" x14ac:dyDescent="0.35">
      <c r="B44" s="2" t="s">
        <v>130</v>
      </c>
      <c r="C44" s="2">
        <v>1185732</v>
      </c>
      <c r="D44" s="3">
        <v>44633</v>
      </c>
      <c r="E44" s="2" t="s">
        <v>12</v>
      </c>
      <c r="F44" s="2" t="s">
        <v>13</v>
      </c>
      <c r="G44" s="2" t="s">
        <v>13</v>
      </c>
      <c r="H44" s="2" t="s">
        <v>17</v>
      </c>
      <c r="I44" s="4">
        <v>0.5</v>
      </c>
      <c r="J44" s="5">
        <v>9000</v>
      </c>
      <c r="K44" s="6">
        <v>4500</v>
      </c>
      <c r="L44" s="6">
        <v>1575</v>
      </c>
      <c r="M44" s="7">
        <v>0.35</v>
      </c>
    </row>
    <row r="45" spans="2:13" x14ac:dyDescent="0.35">
      <c r="B45" s="2" t="s">
        <v>130</v>
      </c>
      <c r="C45" s="2">
        <v>1185732</v>
      </c>
      <c r="D45" s="3">
        <v>44634</v>
      </c>
      <c r="E45" s="2" t="s">
        <v>12</v>
      </c>
      <c r="F45" s="2" t="s">
        <v>13</v>
      </c>
      <c r="G45" s="2" t="s">
        <v>13</v>
      </c>
      <c r="H45" s="2" t="s">
        <v>18</v>
      </c>
      <c r="I45" s="4">
        <v>0.6</v>
      </c>
      <c r="J45" s="5">
        <v>9250</v>
      </c>
      <c r="K45" s="6">
        <v>5550</v>
      </c>
      <c r="L45" s="6">
        <v>1665</v>
      </c>
      <c r="M45" s="7">
        <v>0.3</v>
      </c>
    </row>
    <row r="46" spans="2:13" x14ac:dyDescent="0.35">
      <c r="B46" s="2" t="s">
        <v>130</v>
      </c>
      <c r="C46" s="2">
        <v>1185732</v>
      </c>
      <c r="D46" s="3">
        <v>44635</v>
      </c>
      <c r="E46" s="2" t="s">
        <v>12</v>
      </c>
      <c r="F46" s="2" t="s">
        <v>13</v>
      </c>
      <c r="G46" s="2" t="s">
        <v>13</v>
      </c>
      <c r="H46" s="2" t="s">
        <v>19</v>
      </c>
      <c r="I46" s="4">
        <v>0.65</v>
      </c>
      <c r="J46" s="5">
        <v>11000</v>
      </c>
      <c r="K46" s="6">
        <v>7150</v>
      </c>
      <c r="L46" s="6">
        <v>1787.5</v>
      </c>
      <c r="M46" s="7">
        <v>0.25</v>
      </c>
    </row>
    <row r="47" spans="2:13" x14ac:dyDescent="0.35">
      <c r="B47" s="2" t="s">
        <v>130</v>
      </c>
      <c r="C47" s="2">
        <v>1185732</v>
      </c>
      <c r="D47" s="3">
        <v>44636</v>
      </c>
      <c r="E47" s="2" t="s">
        <v>12</v>
      </c>
      <c r="F47" s="2" t="s">
        <v>13</v>
      </c>
      <c r="G47" s="2" t="s">
        <v>13</v>
      </c>
      <c r="H47" s="2" t="s">
        <v>14</v>
      </c>
      <c r="I47" s="4">
        <v>0.6</v>
      </c>
      <c r="J47" s="5">
        <v>12500</v>
      </c>
      <c r="K47" s="6">
        <v>7500</v>
      </c>
      <c r="L47" s="6">
        <v>3750</v>
      </c>
      <c r="M47" s="7">
        <v>0.5</v>
      </c>
    </row>
    <row r="48" spans="2:13" x14ac:dyDescent="0.35">
      <c r="B48" s="2" t="s">
        <v>130</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x14ac:dyDescent="0.35">
      <c r="B49" s="2" t="s">
        <v>130</v>
      </c>
      <c r="C49" s="2">
        <v>1185732</v>
      </c>
      <c r="D49" s="3">
        <v>44638</v>
      </c>
      <c r="E49" s="2" t="s">
        <v>12</v>
      </c>
      <c r="F49" s="2" t="s">
        <v>13</v>
      </c>
      <c r="G49" s="2" t="s">
        <v>13</v>
      </c>
      <c r="H49" s="2" t="s">
        <v>16</v>
      </c>
      <c r="I49" s="4">
        <v>0.5</v>
      </c>
      <c r="J49" s="5">
        <v>9500</v>
      </c>
      <c r="K49" s="6">
        <v>4750</v>
      </c>
      <c r="L49" s="6">
        <v>1662.5</v>
      </c>
      <c r="M49" s="7">
        <v>0.35</v>
      </c>
    </row>
    <row r="50" spans="2:13" x14ac:dyDescent="0.35">
      <c r="B50" s="2" t="s">
        <v>130</v>
      </c>
      <c r="C50" s="2">
        <v>1185732</v>
      </c>
      <c r="D50" s="3">
        <v>44651</v>
      </c>
      <c r="E50" s="2" t="s">
        <v>12</v>
      </c>
      <c r="F50" s="2" t="s">
        <v>13</v>
      </c>
      <c r="G50" s="2" t="s">
        <v>13</v>
      </c>
      <c r="H50" s="2" t="s">
        <v>17</v>
      </c>
      <c r="I50" s="4">
        <v>0.5</v>
      </c>
      <c r="J50" s="5">
        <v>9250</v>
      </c>
      <c r="K50" s="6">
        <v>4625</v>
      </c>
      <c r="L50" s="6">
        <v>1618.75</v>
      </c>
      <c r="M50" s="7">
        <v>0.35</v>
      </c>
    </row>
    <row r="51" spans="2:13" x14ac:dyDescent="0.35">
      <c r="B51" s="2" t="s">
        <v>130</v>
      </c>
      <c r="C51" s="2">
        <v>1185732</v>
      </c>
      <c r="D51" s="3">
        <v>44668</v>
      </c>
      <c r="E51" s="2" t="s">
        <v>12</v>
      </c>
      <c r="F51" s="2" t="s">
        <v>13</v>
      </c>
      <c r="G51" s="2" t="s">
        <v>13</v>
      </c>
      <c r="H51" s="2" t="s">
        <v>18</v>
      </c>
      <c r="I51" s="4">
        <v>0.6</v>
      </c>
      <c r="J51" s="5">
        <v>9000</v>
      </c>
      <c r="K51" s="6">
        <v>5400</v>
      </c>
      <c r="L51" s="6">
        <v>1620</v>
      </c>
      <c r="M51" s="7">
        <v>0.3</v>
      </c>
    </row>
    <row r="52" spans="2:13" x14ac:dyDescent="0.35">
      <c r="B52" s="2" t="s">
        <v>130</v>
      </c>
      <c r="C52" s="2">
        <v>1185732</v>
      </c>
      <c r="D52" s="3">
        <v>44669</v>
      </c>
      <c r="E52" s="2" t="s">
        <v>12</v>
      </c>
      <c r="F52" s="2" t="s">
        <v>13</v>
      </c>
      <c r="G52" s="2" t="s">
        <v>13</v>
      </c>
      <c r="H52" s="2" t="s">
        <v>19</v>
      </c>
      <c r="I52" s="4">
        <v>0.65</v>
      </c>
      <c r="J52" s="5">
        <v>10750</v>
      </c>
      <c r="K52" s="6">
        <v>6987.5</v>
      </c>
      <c r="L52" s="6">
        <v>1746.875</v>
      </c>
      <c r="M52" s="7">
        <v>0.25</v>
      </c>
    </row>
    <row r="53" spans="2:13" x14ac:dyDescent="0.35">
      <c r="B53" s="2" t="s">
        <v>130</v>
      </c>
      <c r="C53" s="2">
        <v>1185732</v>
      </c>
      <c r="D53" s="3">
        <v>44670</v>
      </c>
      <c r="E53" s="2" t="s">
        <v>12</v>
      </c>
      <c r="F53" s="2" t="s">
        <v>13</v>
      </c>
      <c r="G53" s="2" t="s">
        <v>13</v>
      </c>
      <c r="H53" s="2" t="s">
        <v>14</v>
      </c>
      <c r="I53" s="4">
        <v>0.6</v>
      </c>
      <c r="J53" s="5">
        <v>12000</v>
      </c>
      <c r="K53" s="6">
        <v>7200</v>
      </c>
      <c r="L53" s="6">
        <v>3600</v>
      </c>
      <c r="M53" s="7">
        <v>0.5</v>
      </c>
    </row>
    <row r="54" spans="2:13" x14ac:dyDescent="0.35">
      <c r="B54" s="2" t="s">
        <v>130</v>
      </c>
      <c r="C54" s="2">
        <v>1185732</v>
      </c>
      <c r="D54" s="3">
        <v>44671</v>
      </c>
      <c r="E54" s="2" t="s">
        <v>12</v>
      </c>
      <c r="F54" s="2" t="s">
        <v>13</v>
      </c>
      <c r="G54" s="2" t="s">
        <v>13</v>
      </c>
      <c r="H54" s="2" t="s">
        <v>15</v>
      </c>
      <c r="I54" s="4">
        <v>0.55000000000000004</v>
      </c>
      <c r="J54" s="5">
        <v>10000</v>
      </c>
      <c r="K54" s="6">
        <v>5500</v>
      </c>
      <c r="L54" s="6">
        <v>1650</v>
      </c>
      <c r="M54" s="7">
        <v>0.3</v>
      </c>
    </row>
    <row r="55" spans="2:13" x14ac:dyDescent="0.35">
      <c r="B55" s="2" t="s">
        <v>130</v>
      </c>
      <c r="C55" s="2">
        <v>1185732</v>
      </c>
      <c r="D55" s="3">
        <v>44672</v>
      </c>
      <c r="E55" s="2" t="s">
        <v>12</v>
      </c>
      <c r="F55" s="2" t="s">
        <v>13</v>
      </c>
      <c r="G55" s="2" t="s">
        <v>13</v>
      </c>
      <c r="H55" s="2" t="s">
        <v>16</v>
      </c>
      <c r="I55" s="4">
        <v>0.5</v>
      </c>
      <c r="J55" s="5">
        <v>9250</v>
      </c>
      <c r="K55" s="6">
        <v>4625</v>
      </c>
      <c r="L55" s="6">
        <v>1618.75</v>
      </c>
      <c r="M55" s="7">
        <v>0.35</v>
      </c>
    </row>
    <row r="56" spans="2:13" x14ac:dyDescent="0.35">
      <c r="B56" s="2" t="s">
        <v>130</v>
      </c>
      <c r="C56" s="2">
        <v>1185732</v>
      </c>
      <c r="D56" s="3">
        <v>44673</v>
      </c>
      <c r="E56" s="2" t="s">
        <v>12</v>
      </c>
      <c r="F56" s="2" t="s">
        <v>13</v>
      </c>
      <c r="G56" s="2" t="s">
        <v>13</v>
      </c>
      <c r="H56" s="2" t="s">
        <v>17</v>
      </c>
      <c r="I56" s="4">
        <v>0.5</v>
      </c>
      <c r="J56" s="5">
        <v>9000</v>
      </c>
      <c r="K56" s="6">
        <v>4500</v>
      </c>
      <c r="L56" s="6">
        <v>1575</v>
      </c>
      <c r="M56" s="7">
        <v>0.35</v>
      </c>
    </row>
    <row r="57" spans="2:13" x14ac:dyDescent="0.35">
      <c r="B57" s="2" t="s">
        <v>130</v>
      </c>
      <c r="C57" s="2">
        <v>1185732</v>
      </c>
      <c r="D57" s="3">
        <v>44674</v>
      </c>
      <c r="E57" s="2" t="s">
        <v>12</v>
      </c>
      <c r="F57" s="2" t="s">
        <v>13</v>
      </c>
      <c r="G57" s="2" t="s">
        <v>13</v>
      </c>
      <c r="H57" s="2" t="s">
        <v>18</v>
      </c>
      <c r="I57" s="4">
        <v>0.6</v>
      </c>
      <c r="J57" s="5">
        <v>9000</v>
      </c>
      <c r="K57" s="6">
        <v>5400</v>
      </c>
      <c r="L57" s="6">
        <v>1620</v>
      </c>
      <c r="M57" s="7">
        <v>0.3</v>
      </c>
    </row>
    <row r="58" spans="2:13" x14ac:dyDescent="0.35">
      <c r="B58" s="2" t="s">
        <v>130</v>
      </c>
      <c r="C58" s="2">
        <v>1185732</v>
      </c>
      <c r="D58" s="3">
        <v>44675</v>
      </c>
      <c r="E58" s="2" t="s">
        <v>12</v>
      </c>
      <c r="F58" s="2" t="s">
        <v>13</v>
      </c>
      <c r="G58" s="2" t="s">
        <v>13</v>
      </c>
      <c r="H58" s="2" t="s">
        <v>19</v>
      </c>
      <c r="I58" s="4">
        <v>0.65</v>
      </c>
      <c r="J58" s="5">
        <v>10000</v>
      </c>
      <c r="K58" s="6">
        <v>6500</v>
      </c>
      <c r="L58" s="6">
        <v>1625</v>
      </c>
      <c r="M58" s="7">
        <v>0.25</v>
      </c>
    </row>
    <row r="59" spans="2:13" x14ac:dyDescent="0.35">
      <c r="B59" s="2" t="s">
        <v>130</v>
      </c>
      <c r="C59" s="2">
        <v>1185732</v>
      </c>
      <c r="D59" s="3">
        <v>44676</v>
      </c>
      <c r="E59" s="2" t="s">
        <v>12</v>
      </c>
      <c r="F59" s="2" t="s">
        <v>13</v>
      </c>
      <c r="G59" s="2" t="s">
        <v>13</v>
      </c>
      <c r="H59" s="2" t="s">
        <v>18</v>
      </c>
      <c r="I59" s="4">
        <v>0.65</v>
      </c>
      <c r="J59" s="5">
        <v>8750</v>
      </c>
      <c r="K59" s="6">
        <v>5687.5</v>
      </c>
      <c r="L59" s="6">
        <v>1706.25</v>
      </c>
      <c r="M59" s="7">
        <v>0.3</v>
      </c>
    </row>
    <row r="60" spans="2:13" x14ac:dyDescent="0.35">
      <c r="B60" s="2" t="s">
        <v>130</v>
      </c>
      <c r="C60" s="2">
        <v>1185732</v>
      </c>
      <c r="D60" s="3">
        <v>44677</v>
      </c>
      <c r="E60" s="2" t="s">
        <v>12</v>
      </c>
      <c r="F60" s="2" t="s">
        <v>13</v>
      </c>
      <c r="G60" s="2" t="s">
        <v>13</v>
      </c>
      <c r="H60" s="2" t="s">
        <v>19</v>
      </c>
      <c r="I60" s="4">
        <v>0.7</v>
      </c>
      <c r="J60" s="5">
        <v>10000</v>
      </c>
      <c r="K60" s="6">
        <v>7000</v>
      </c>
      <c r="L60" s="6">
        <v>1750</v>
      </c>
      <c r="M60" s="7">
        <v>0.25</v>
      </c>
    </row>
    <row r="61" spans="2:13" x14ac:dyDescent="0.35">
      <c r="B61" s="2" t="s">
        <v>130</v>
      </c>
      <c r="C61" s="2">
        <v>1185732</v>
      </c>
      <c r="D61" s="3">
        <v>44678</v>
      </c>
      <c r="E61" s="2" t="s">
        <v>12</v>
      </c>
      <c r="F61" s="2" t="s">
        <v>13</v>
      </c>
      <c r="G61" s="2" t="s">
        <v>13</v>
      </c>
      <c r="H61" s="2" t="s">
        <v>14</v>
      </c>
      <c r="I61" s="4">
        <v>0.65</v>
      </c>
      <c r="J61" s="5">
        <v>11500</v>
      </c>
      <c r="K61" s="6">
        <v>7475</v>
      </c>
      <c r="L61" s="6">
        <v>3737.5</v>
      </c>
      <c r="M61" s="7">
        <v>0.5</v>
      </c>
    </row>
    <row r="62" spans="2:13" x14ac:dyDescent="0.35">
      <c r="B62" s="2" t="s">
        <v>130</v>
      </c>
      <c r="C62" s="2">
        <v>1185732</v>
      </c>
      <c r="D62" s="3">
        <v>44679</v>
      </c>
      <c r="E62" s="2" t="s">
        <v>12</v>
      </c>
      <c r="F62" s="2" t="s">
        <v>13</v>
      </c>
      <c r="G62" s="2" t="s">
        <v>13</v>
      </c>
      <c r="H62" s="2" t="s">
        <v>15</v>
      </c>
      <c r="I62" s="4">
        <v>0.55000000000000004</v>
      </c>
      <c r="J62" s="5">
        <v>9750</v>
      </c>
      <c r="K62" s="6">
        <v>5362.5</v>
      </c>
      <c r="L62" s="6">
        <v>1608.75</v>
      </c>
      <c r="M62" s="7">
        <v>0.3</v>
      </c>
    </row>
    <row r="63" spans="2:13" x14ac:dyDescent="0.35">
      <c r="B63" s="2" t="s">
        <v>130</v>
      </c>
      <c r="C63" s="2">
        <v>1185732</v>
      </c>
      <c r="D63" s="3">
        <v>44680</v>
      </c>
      <c r="E63" s="2" t="s">
        <v>12</v>
      </c>
      <c r="F63" s="2" t="s">
        <v>13</v>
      </c>
      <c r="G63" s="2" t="s">
        <v>13</v>
      </c>
      <c r="H63" s="2" t="s">
        <v>16</v>
      </c>
      <c r="I63" s="4">
        <v>0.55000000000000004</v>
      </c>
      <c r="J63" s="5">
        <v>9200</v>
      </c>
      <c r="K63" s="6">
        <v>5060</v>
      </c>
      <c r="L63" s="6">
        <v>1771</v>
      </c>
      <c r="M63" s="7">
        <v>0.35</v>
      </c>
    </row>
    <row r="64" spans="2:13" x14ac:dyDescent="0.35">
      <c r="B64" s="2" t="s">
        <v>130</v>
      </c>
      <c r="C64" s="2">
        <v>1185732</v>
      </c>
      <c r="D64" s="3">
        <v>44681</v>
      </c>
      <c r="E64" s="2" t="s">
        <v>12</v>
      </c>
      <c r="F64" s="2" t="s">
        <v>13</v>
      </c>
      <c r="G64" s="2" t="s">
        <v>13</v>
      </c>
      <c r="H64" s="2" t="s">
        <v>17</v>
      </c>
      <c r="I64" s="4">
        <v>0.55000000000000004</v>
      </c>
      <c r="J64" s="5">
        <v>9000</v>
      </c>
      <c r="K64" s="6">
        <v>4950</v>
      </c>
      <c r="L64" s="6">
        <v>1732.5</v>
      </c>
      <c r="M64" s="7">
        <v>0.35</v>
      </c>
    </row>
    <row r="65" spans="2:13" x14ac:dyDescent="0.35">
      <c r="B65" s="2" t="s">
        <v>130</v>
      </c>
      <c r="C65" s="2">
        <v>1185732</v>
      </c>
      <c r="D65" s="3">
        <v>44682</v>
      </c>
      <c r="E65" s="2" t="s">
        <v>12</v>
      </c>
      <c r="F65" s="2" t="s">
        <v>13</v>
      </c>
      <c r="G65" s="2" t="s">
        <v>13</v>
      </c>
      <c r="H65" s="2" t="s">
        <v>18</v>
      </c>
      <c r="I65" s="4">
        <v>0.65</v>
      </c>
      <c r="J65" s="5">
        <v>8750</v>
      </c>
      <c r="K65" s="6">
        <v>5687.5</v>
      </c>
      <c r="L65" s="6">
        <v>1706.25</v>
      </c>
      <c r="M65" s="7">
        <v>0.3</v>
      </c>
    </row>
    <row r="66" spans="2:13" x14ac:dyDescent="0.35">
      <c r="B66" s="2" t="s">
        <v>130</v>
      </c>
      <c r="C66" s="2">
        <v>1185732</v>
      </c>
      <c r="D66" s="3">
        <v>44683</v>
      </c>
      <c r="E66" s="2" t="s">
        <v>12</v>
      </c>
      <c r="F66" s="2" t="s">
        <v>13</v>
      </c>
      <c r="G66" s="2" t="s">
        <v>13</v>
      </c>
      <c r="H66" s="2" t="s">
        <v>19</v>
      </c>
      <c r="I66" s="4">
        <v>0.7</v>
      </c>
      <c r="J66" s="5">
        <v>9750</v>
      </c>
      <c r="K66" s="6">
        <v>6825</v>
      </c>
      <c r="L66" s="6">
        <v>1706.25</v>
      </c>
      <c r="M66" s="7">
        <v>0.25</v>
      </c>
    </row>
    <row r="67" spans="2:13" x14ac:dyDescent="0.35">
      <c r="B67" s="2" t="s">
        <v>130</v>
      </c>
      <c r="C67" s="2">
        <v>1185732</v>
      </c>
      <c r="D67" s="3">
        <v>44684</v>
      </c>
      <c r="E67" s="2" t="s">
        <v>12</v>
      </c>
      <c r="F67" s="2" t="s">
        <v>13</v>
      </c>
      <c r="G67" s="2" t="s">
        <v>13</v>
      </c>
      <c r="H67" s="2" t="s">
        <v>14</v>
      </c>
      <c r="I67" s="4">
        <v>0.65</v>
      </c>
      <c r="J67" s="5">
        <v>12000</v>
      </c>
      <c r="K67" s="6">
        <v>7800</v>
      </c>
      <c r="L67" s="6">
        <v>3900</v>
      </c>
      <c r="M67" s="7">
        <v>0.5</v>
      </c>
    </row>
    <row r="68" spans="2:13" x14ac:dyDescent="0.35">
      <c r="B68" s="2" t="s">
        <v>130</v>
      </c>
      <c r="C68" s="2">
        <v>1185732</v>
      </c>
      <c r="D68" s="3">
        <v>44685</v>
      </c>
      <c r="E68" s="2" t="s">
        <v>12</v>
      </c>
      <c r="F68" s="2" t="s">
        <v>13</v>
      </c>
      <c r="G68" s="2" t="s">
        <v>13</v>
      </c>
      <c r="H68" s="2" t="s">
        <v>15</v>
      </c>
      <c r="I68" s="4">
        <v>0.55000000000000004</v>
      </c>
      <c r="J68" s="5">
        <v>10000</v>
      </c>
      <c r="K68" s="6">
        <v>5500</v>
      </c>
      <c r="L68" s="6">
        <v>1650</v>
      </c>
      <c r="M68" s="7">
        <v>0.3</v>
      </c>
    </row>
    <row r="69" spans="2:13" x14ac:dyDescent="0.35">
      <c r="B69" s="2" t="s">
        <v>130</v>
      </c>
      <c r="C69" s="2">
        <v>1185732</v>
      </c>
      <c r="D69" s="3">
        <v>44686</v>
      </c>
      <c r="E69" s="2" t="s">
        <v>12</v>
      </c>
      <c r="F69" s="2" t="s">
        <v>13</v>
      </c>
      <c r="G69" s="2" t="s">
        <v>13</v>
      </c>
      <c r="H69" s="2" t="s">
        <v>16</v>
      </c>
      <c r="I69" s="4">
        <v>0.55000000000000004</v>
      </c>
      <c r="J69" s="5">
        <v>9500</v>
      </c>
      <c r="K69" s="6">
        <v>5225</v>
      </c>
      <c r="L69" s="6">
        <v>1828.7499999999998</v>
      </c>
      <c r="M69" s="7">
        <v>0.35</v>
      </c>
    </row>
    <row r="70" spans="2:13" x14ac:dyDescent="0.35">
      <c r="B70" s="2" t="s">
        <v>130</v>
      </c>
      <c r="C70" s="2">
        <v>1185732</v>
      </c>
      <c r="D70" s="3">
        <v>44687</v>
      </c>
      <c r="E70" s="2" t="s">
        <v>12</v>
      </c>
      <c r="F70" s="2" t="s">
        <v>13</v>
      </c>
      <c r="G70" s="2" t="s">
        <v>13</v>
      </c>
      <c r="H70" s="2" t="s">
        <v>17</v>
      </c>
      <c r="I70" s="4">
        <v>0.55000000000000004</v>
      </c>
      <c r="J70" s="5">
        <v>9000</v>
      </c>
      <c r="K70" s="6">
        <v>4950</v>
      </c>
      <c r="L70" s="6">
        <v>1732.5</v>
      </c>
      <c r="M70" s="7">
        <v>0.35</v>
      </c>
    </row>
    <row r="71" spans="2:13" x14ac:dyDescent="0.35">
      <c r="B71" s="2" t="s">
        <v>130</v>
      </c>
      <c r="C71" s="2">
        <v>1185732</v>
      </c>
      <c r="D71" s="3">
        <v>44688</v>
      </c>
      <c r="E71" s="2" t="s">
        <v>12</v>
      </c>
      <c r="F71" s="2" t="s">
        <v>13</v>
      </c>
      <c r="G71" s="2" t="s">
        <v>13</v>
      </c>
      <c r="H71" s="2" t="s">
        <v>18</v>
      </c>
      <c r="I71" s="4">
        <v>0.65</v>
      </c>
      <c r="J71" s="5">
        <v>9000</v>
      </c>
      <c r="K71" s="6">
        <v>5850</v>
      </c>
      <c r="L71" s="6">
        <v>1755</v>
      </c>
      <c r="M71" s="7">
        <v>0.3</v>
      </c>
    </row>
    <row r="72" spans="2:13" x14ac:dyDescent="0.35">
      <c r="B72" s="2" t="s">
        <v>130</v>
      </c>
      <c r="C72" s="2">
        <v>1185732</v>
      </c>
      <c r="D72" s="3">
        <v>44760</v>
      </c>
      <c r="E72" s="2" t="s">
        <v>12</v>
      </c>
      <c r="F72" s="2" t="s">
        <v>13</v>
      </c>
      <c r="G72" s="2" t="s">
        <v>13</v>
      </c>
      <c r="H72" s="2" t="s">
        <v>19</v>
      </c>
      <c r="I72" s="4">
        <v>0.7</v>
      </c>
      <c r="J72" s="5">
        <v>10000</v>
      </c>
      <c r="K72" s="6">
        <v>7000</v>
      </c>
      <c r="L72" s="6">
        <v>1750</v>
      </c>
      <c r="M72" s="7">
        <v>0.25</v>
      </c>
    </row>
    <row r="73" spans="2:13" x14ac:dyDescent="0.35">
      <c r="B73" s="2" t="s">
        <v>130</v>
      </c>
      <c r="C73" s="2">
        <v>1197831</v>
      </c>
      <c r="D73" s="3">
        <v>44761</v>
      </c>
      <c r="E73" s="2" t="s">
        <v>12</v>
      </c>
      <c r="F73" s="2" t="s">
        <v>13</v>
      </c>
      <c r="G73" s="2" t="s">
        <v>13</v>
      </c>
      <c r="H73" s="2" t="s">
        <v>14</v>
      </c>
      <c r="I73" s="4">
        <v>0.25</v>
      </c>
      <c r="J73" s="5">
        <v>9000</v>
      </c>
      <c r="K73" s="6">
        <v>2250</v>
      </c>
      <c r="L73" s="6">
        <v>787.5</v>
      </c>
      <c r="M73" s="7">
        <v>0.35</v>
      </c>
    </row>
    <row r="74" spans="2:13" x14ac:dyDescent="0.35">
      <c r="B74" s="2" t="s">
        <v>130</v>
      </c>
      <c r="C74" s="2">
        <v>1197831</v>
      </c>
      <c r="D74" s="3">
        <v>44762</v>
      </c>
      <c r="E74" s="2" t="s">
        <v>12</v>
      </c>
      <c r="F74" s="2" t="s">
        <v>13</v>
      </c>
      <c r="G74" s="2" t="s">
        <v>13</v>
      </c>
      <c r="H74" s="2" t="s">
        <v>15</v>
      </c>
      <c r="I74" s="4">
        <v>0.35</v>
      </c>
      <c r="J74" s="5">
        <v>9000</v>
      </c>
      <c r="K74" s="6">
        <v>3150</v>
      </c>
      <c r="L74" s="6">
        <v>1102.5</v>
      </c>
      <c r="M74" s="7">
        <v>0.35</v>
      </c>
    </row>
    <row r="75" spans="2:13" x14ac:dyDescent="0.35">
      <c r="B75" s="2" t="s">
        <v>130</v>
      </c>
      <c r="C75" s="2">
        <v>1197831</v>
      </c>
      <c r="D75" s="3">
        <v>44763</v>
      </c>
      <c r="E75" s="2" t="s">
        <v>12</v>
      </c>
      <c r="F75" s="2" t="s">
        <v>13</v>
      </c>
      <c r="G75" s="2" t="s">
        <v>13</v>
      </c>
      <c r="H75" s="2" t="s">
        <v>16</v>
      </c>
      <c r="I75" s="4">
        <v>0.35</v>
      </c>
      <c r="J75" s="5">
        <v>7000</v>
      </c>
      <c r="K75" s="6">
        <v>2450</v>
      </c>
      <c r="L75" s="6">
        <v>857.5</v>
      </c>
      <c r="M75" s="7">
        <v>0.35</v>
      </c>
    </row>
    <row r="76" spans="2:13" x14ac:dyDescent="0.35">
      <c r="B76" s="2" t="s">
        <v>130</v>
      </c>
      <c r="C76" s="2">
        <v>1197831</v>
      </c>
      <c r="D76" s="3">
        <v>44764</v>
      </c>
      <c r="E76" s="2" t="s">
        <v>12</v>
      </c>
      <c r="F76" s="2" t="s">
        <v>13</v>
      </c>
      <c r="G76" s="2" t="s">
        <v>13</v>
      </c>
      <c r="H76" s="2" t="s">
        <v>17</v>
      </c>
      <c r="I76" s="4">
        <v>0.35</v>
      </c>
      <c r="J76" s="5">
        <v>7000</v>
      </c>
      <c r="K76" s="6">
        <v>2450</v>
      </c>
      <c r="L76" s="6">
        <v>1102.5</v>
      </c>
      <c r="M76" s="7">
        <v>0.45</v>
      </c>
    </row>
    <row r="77" spans="2:13" x14ac:dyDescent="0.35">
      <c r="B77" s="2" t="s">
        <v>130</v>
      </c>
      <c r="C77" s="2">
        <v>1197831</v>
      </c>
      <c r="D77" s="3">
        <v>44765</v>
      </c>
      <c r="E77" s="2" t="s">
        <v>21</v>
      </c>
      <c r="F77" s="2" t="s">
        <v>22</v>
      </c>
      <c r="G77" s="2" t="s">
        <v>23</v>
      </c>
      <c r="H77" s="2" t="s">
        <v>18</v>
      </c>
      <c r="I77" s="4">
        <v>0.4</v>
      </c>
      <c r="J77" s="5">
        <v>5500</v>
      </c>
      <c r="K77" s="6">
        <v>2200</v>
      </c>
      <c r="L77" s="6">
        <v>660</v>
      </c>
      <c r="M77" s="7">
        <v>0.3</v>
      </c>
    </row>
    <row r="78" spans="2:13" x14ac:dyDescent="0.35">
      <c r="B78" s="2" t="s">
        <v>130</v>
      </c>
      <c r="C78" s="2">
        <v>1197831</v>
      </c>
      <c r="D78" s="3">
        <v>44766</v>
      </c>
      <c r="E78" s="2" t="s">
        <v>21</v>
      </c>
      <c r="F78" s="2" t="s">
        <v>22</v>
      </c>
      <c r="G78" s="2" t="s">
        <v>23</v>
      </c>
      <c r="H78" s="2" t="s">
        <v>19</v>
      </c>
      <c r="I78" s="4">
        <v>0.35</v>
      </c>
      <c r="J78" s="5">
        <v>7000</v>
      </c>
      <c r="K78" s="6">
        <v>2450</v>
      </c>
      <c r="L78" s="6">
        <v>1225</v>
      </c>
      <c r="M78" s="7">
        <v>0.5</v>
      </c>
    </row>
    <row r="79" spans="2:13" x14ac:dyDescent="0.35">
      <c r="B79" s="2" t="s">
        <v>130</v>
      </c>
      <c r="C79" s="2">
        <v>1197831</v>
      </c>
      <c r="D79" s="3">
        <v>44767</v>
      </c>
      <c r="E79" s="2" t="s">
        <v>21</v>
      </c>
      <c r="F79" s="2" t="s">
        <v>22</v>
      </c>
      <c r="G79" s="2" t="s">
        <v>23</v>
      </c>
      <c r="H79" s="2" t="s">
        <v>14</v>
      </c>
      <c r="I79" s="4">
        <v>0.25</v>
      </c>
      <c r="J79" s="5">
        <v>8500</v>
      </c>
      <c r="K79" s="6">
        <v>2125</v>
      </c>
      <c r="L79" s="6">
        <v>743.75</v>
      </c>
      <c r="M79" s="7">
        <v>0.35</v>
      </c>
    </row>
    <row r="80" spans="2:13" x14ac:dyDescent="0.35">
      <c r="B80" s="2" t="s">
        <v>130</v>
      </c>
      <c r="C80" s="2">
        <v>1197831</v>
      </c>
      <c r="D80" s="3">
        <v>44768</v>
      </c>
      <c r="E80" s="2" t="s">
        <v>21</v>
      </c>
      <c r="F80" s="2" t="s">
        <v>22</v>
      </c>
      <c r="G80" s="2" t="s">
        <v>23</v>
      </c>
      <c r="H80" s="2" t="s">
        <v>15</v>
      </c>
      <c r="I80" s="4">
        <v>0.35</v>
      </c>
      <c r="J80" s="5">
        <v>8500</v>
      </c>
      <c r="K80" s="6">
        <v>2975</v>
      </c>
      <c r="L80" s="6">
        <v>1041.25</v>
      </c>
      <c r="M80" s="7">
        <v>0.35</v>
      </c>
    </row>
    <row r="81" spans="2:13" x14ac:dyDescent="0.35">
      <c r="B81" s="2" t="s">
        <v>130</v>
      </c>
      <c r="C81" s="2">
        <v>1197831</v>
      </c>
      <c r="D81" s="3">
        <v>44769</v>
      </c>
      <c r="E81" s="2" t="s">
        <v>21</v>
      </c>
      <c r="F81" s="2" t="s">
        <v>22</v>
      </c>
      <c r="G81" s="2" t="s">
        <v>23</v>
      </c>
      <c r="H81" s="2" t="s">
        <v>16</v>
      </c>
      <c r="I81" s="4">
        <v>0.35</v>
      </c>
      <c r="J81" s="5">
        <v>6750</v>
      </c>
      <c r="K81" s="6">
        <v>2362.5</v>
      </c>
      <c r="L81" s="6">
        <v>826.875</v>
      </c>
      <c r="M81" s="7">
        <v>0.35</v>
      </c>
    </row>
    <row r="82" spans="2:13" x14ac:dyDescent="0.35">
      <c r="B82" s="2" t="s">
        <v>130</v>
      </c>
      <c r="C82" s="2">
        <v>1197831</v>
      </c>
      <c r="D82" s="3">
        <v>44770</v>
      </c>
      <c r="E82" s="2" t="s">
        <v>21</v>
      </c>
      <c r="F82" s="2" t="s">
        <v>22</v>
      </c>
      <c r="G82" s="2" t="s">
        <v>23</v>
      </c>
      <c r="H82" s="2" t="s">
        <v>17</v>
      </c>
      <c r="I82" s="4">
        <v>0.35</v>
      </c>
      <c r="J82" s="5">
        <v>6250</v>
      </c>
      <c r="K82" s="6">
        <v>2187.5</v>
      </c>
      <c r="L82" s="6">
        <v>984.375</v>
      </c>
      <c r="M82" s="7">
        <v>0.45</v>
      </c>
    </row>
    <row r="83" spans="2:13" x14ac:dyDescent="0.35">
      <c r="B83" s="2" t="s">
        <v>130</v>
      </c>
      <c r="C83" s="2">
        <v>1197831</v>
      </c>
      <c r="D83" s="3">
        <v>44771</v>
      </c>
      <c r="E83" s="2" t="s">
        <v>21</v>
      </c>
      <c r="F83" s="2" t="s">
        <v>22</v>
      </c>
      <c r="G83" s="2" t="s">
        <v>23</v>
      </c>
      <c r="H83" s="2" t="s">
        <v>18</v>
      </c>
      <c r="I83" s="4">
        <v>0.4</v>
      </c>
      <c r="J83" s="5">
        <v>5000</v>
      </c>
      <c r="K83" s="6">
        <v>2000</v>
      </c>
      <c r="L83" s="6">
        <v>600</v>
      </c>
      <c r="M83" s="7">
        <v>0.3</v>
      </c>
    </row>
    <row r="84" spans="2:13" x14ac:dyDescent="0.35">
      <c r="B84" s="2" t="s">
        <v>130</v>
      </c>
      <c r="C84" s="2">
        <v>1197831</v>
      </c>
      <c r="D84" s="3">
        <v>44772</v>
      </c>
      <c r="E84" s="2" t="s">
        <v>21</v>
      </c>
      <c r="F84" s="2" t="s">
        <v>22</v>
      </c>
      <c r="G84" s="2" t="s">
        <v>23</v>
      </c>
      <c r="H84" s="2" t="s">
        <v>19</v>
      </c>
      <c r="I84" s="4">
        <v>0.35</v>
      </c>
      <c r="J84" s="5">
        <v>7000</v>
      </c>
      <c r="K84" s="6">
        <v>2450</v>
      </c>
      <c r="L84" s="6">
        <v>1225</v>
      </c>
      <c r="M84" s="7">
        <v>0.5</v>
      </c>
    </row>
    <row r="85" spans="2:13" x14ac:dyDescent="0.35">
      <c r="B85" s="2" t="s">
        <v>130</v>
      </c>
      <c r="C85" s="2">
        <v>1197831</v>
      </c>
      <c r="D85" s="3">
        <v>44773</v>
      </c>
      <c r="E85" s="2" t="s">
        <v>21</v>
      </c>
      <c r="F85" s="2" t="s">
        <v>22</v>
      </c>
      <c r="G85" s="2" t="s">
        <v>23</v>
      </c>
      <c r="H85" s="2" t="s">
        <v>14</v>
      </c>
      <c r="I85" s="4">
        <v>0.3</v>
      </c>
      <c r="J85" s="5">
        <v>8750</v>
      </c>
      <c r="K85" s="6">
        <v>2625</v>
      </c>
      <c r="L85" s="6">
        <v>918.74999999999989</v>
      </c>
      <c r="M85" s="7">
        <v>0.35</v>
      </c>
    </row>
    <row r="86" spans="2:13" x14ac:dyDescent="0.35">
      <c r="B86" s="2" t="s">
        <v>130</v>
      </c>
      <c r="C86" s="2">
        <v>1197831</v>
      </c>
      <c r="D86" s="3">
        <v>44774</v>
      </c>
      <c r="E86" s="2" t="s">
        <v>21</v>
      </c>
      <c r="F86" s="2" t="s">
        <v>22</v>
      </c>
      <c r="G86" s="2" t="s">
        <v>23</v>
      </c>
      <c r="H86" s="2" t="s">
        <v>15</v>
      </c>
      <c r="I86" s="4">
        <v>0.4</v>
      </c>
      <c r="J86" s="5">
        <v>8750</v>
      </c>
      <c r="K86" s="6">
        <v>3500</v>
      </c>
      <c r="L86" s="6">
        <v>1225</v>
      </c>
      <c r="M86" s="7">
        <v>0.35</v>
      </c>
    </row>
    <row r="87" spans="2:13" x14ac:dyDescent="0.35">
      <c r="B87" s="2" t="s">
        <v>130</v>
      </c>
      <c r="C87" s="2">
        <v>1197831</v>
      </c>
      <c r="D87" s="3">
        <v>44775</v>
      </c>
      <c r="E87" s="2" t="s">
        <v>21</v>
      </c>
      <c r="F87" s="2" t="s">
        <v>22</v>
      </c>
      <c r="G87" s="2" t="s">
        <v>23</v>
      </c>
      <c r="H87" s="2" t="s">
        <v>16</v>
      </c>
      <c r="I87" s="4">
        <v>0.35</v>
      </c>
      <c r="J87" s="5">
        <v>7000</v>
      </c>
      <c r="K87" s="6">
        <v>2450</v>
      </c>
      <c r="L87" s="6">
        <v>857.5</v>
      </c>
      <c r="M87" s="7">
        <v>0.35</v>
      </c>
    </row>
    <row r="88" spans="2:13" x14ac:dyDescent="0.35">
      <c r="B88" s="2" t="s">
        <v>127</v>
      </c>
      <c r="C88" s="2">
        <v>1197831</v>
      </c>
      <c r="D88" s="3">
        <v>44776</v>
      </c>
      <c r="E88" s="2" t="s">
        <v>21</v>
      </c>
      <c r="F88" s="2" t="s">
        <v>22</v>
      </c>
      <c r="G88" s="2" t="s">
        <v>23</v>
      </c>
      <c r="H88" s="2" t="s">
        <v>17</v>
      </c>
      <c r="I88" s="4">
        <v>0.4</v>
      </c>
      <c r="J88" s="5">
        <v>6000</v>
      </c>
      <c r="K88" s="6">
        <v>2400</v>
      </c>
      <c r="L88" s="6">
        <v>1080</v>
      </c>
      <c r="M88" s="7">
        <v>0.45</v>
      </c>
    </row>
    <row r="89" spans="2:13" x14ac:dyDescent="0.35">
      <c r="B89" s="2" t="s">
        <v>127</v>
      </c>
      <c r="C89" s="2">
        <v>1197831</v>
      </c>
      <c r="D89" s="3">
        <v>44777</v>
      </c>
      <c r="E89" s="2" t="s">
        <v>21</v>
      </c>
      <c r="F89" s="2" t="s">
        <v>22</v>
      </c>
      <c r="G89" s="2" t="s">
        <v>23</v>
      </c>
      <c r="H89" s="2" t="s">
        <v>18</v>
      </c>
      <c r="I89" s="4">
        <v>0.45</v>
      </c>
      <c r="J89" s="5">
        <v>5000</v>
      </c>
      <c r="K89" s="6">
        <v>2250</v>
      </c>
      <c r="L89" s="6">
        <v>675</v>
      </c>
      <c r="M89" s="7">
        <v>0.3</v>
      </c>
    </row>
    <row r="90" spans="2:13" x14ac:dyDescent="0.35">
      <c r="B90" s="2" t="s">
        <v>127</v>
      </c>
      <c r="C90" s="2">
        <v>1197831</v>
      </c>
      <c r="D90" s="3">
        <v>44778</v>
      </c>
      <c r="E90" s="2" t="s">
        <v>21</v>
      </c>
      <c r="F90" s="2" t="s">
        <v>22</v>
      </c>
      <c r="G90" s="2" t="s">
        <v>23</v>
      </c>
      <c r="H90" s="2" t="s">
        <v>19</v>
      </c>
      <c r="I90" s="4">
        <v>0.4</v>
      </c>
      <c r="J90" s="5">
        <v>6500</v>
      </c>
      <c r="K90" s="6">
        <v>2600</v>
      </c>
      <c r="L90" s="6">
        <v>1300</v>
      </c>
      <c r="M90" s="7">
        <v>0.5</v>
      </c>
    </row>
    <row r="91" spans="2:13" x14ac:dyDescent="0.35">
      <c r="B91" s="2" t="s">
        <v>127</v>
      </c>
      <c r="C91" s="2">
        <v>1197831</v>
      </c>
      <c r="D91" s="3">
        <v>44779</v>
      </c>
      <c r="E91" s="2" t="s">
        <v>21</v>
      </c>
      <c r="F91" s="2" t="s">
        <v>22</v>
      </c>
      <c r="G91" s="2" t="s">
        <v>23</v>
      </c>
      <c r="H91" s="2" t="s">
        <v>14</v>
      </c>
      <c r="I91" s="4">
        <v>0.3</v>
      </c>
      <c r="J91" s="5">
        <v>9000</v>
      </c>
      <c r="K91" s="6">
        <v>2700</v>
      </c>
      <c r="L91" s="6">
        <v>944.99999999999989</v>
      </c>
      <c r="M91" s="7">
        <v>0.35</v>
      </c>
    </row>
    <row r="92" spans="2:13" x14ac:dyDescent="0.35">
      <c r="B92" s="2" t="s">
        <v>127</v>
      </c>
      <c r="C92" s="2">
        <v>1197831</v>
      </c>
      <c r="D92" s="3">
        <v>44780</v>
      </c>
      <c r="E92" s="2" t="s">
        <v>21</v>
      </c>
      <c r="F92" s="2" t="s">
        <v>22</v>
      </c>
      <c r="G92" s="2" t="s">
        <v>23</v>
      </c>
      <c r="H92" s="2" t="s">
        <v>15</v>
      </c>
      <c r="I92" s="4">
        <v>0.4</v>
      </c>
      <c r="J92" s="5">
        <v>9000</v>
      </c>
      <c r="K92" s="6">
        <v>3600</v>
      </c>
      <c r="L92" s="6">
        <v>1260</v>
      </c>
      <c r="M92" s="7">
        <v>0.35</v>
      </c>
    </row>
    <row r="93" spans="2:13" x14ac:dyDescent="0.35">
      <c r="B93" s="2" t="s">
        <v>127</v>
      </c>
      <c r="C93" s="2">
        <v>1197831</v>
      </c>
      <c r="D93" s="3">
        <v>44781</v>
      </c>
      <c r="E93" s="2" t="s">
        <v>21</v>
      </c>
      <c r="F93" s="2" t="s">
        <v>22</v>
      </c>
      <c r="G93" s="2" t="s">
        <v>23</v>
      </c>
      <c r="H93" s="2" t="s">
        <v>16</v>
      </c>
      <c r="I93" s="4">
        <v>0.35</v>
      </c>
      <c r="J93" s="5">
        <v>7250</v>
      </c>
      <c r="K93" s="6">
        <v>2537.5</v>
      </c>
      <c r="L93" s="6">
        <v>888.125</v>
      </c>
      <c r="M93" s="7">
        <v>0.35</v>
      </c>
    </row>
    <row r="94" spans="2:13" x14ac:dyDescent="0.35">
      <c r="B94" s="2" t="s">
        <v>127</v>
      </c>
      <c r="C94" s="2">
        <v>1197831</v>
      </c>
      <c r="D94" s="3">
        <v>44782</v>
      </c>
      <c r="E94" s="2" t="s">
        <v>21</v>
      </c>
      <c r="F94" s="2" t="s">
        <v>22</v>
      </c>
      <c r="G94" s="2" t="s">
        <v>23</v>
      </c>
      <c r="H94" s="2" t="s">
        <v>17</v>
      </c>
      <c r="I94" s="4">
        <v>0.4</v>
      </c>
      <c r="J94" s="5">
        <v>6250</v>
      </c>
      <c r="K94" s="6">
        <v>2500</v>
      </c>
      <c r="L94" s="6">
        <v>1125</v>
      </c>
      <c r="M94" s="7">
        <v>0.45</v>
      </c>
    </row>
    <row r="95" spans="2:13" x14ac:dyDescent="0.35">
      <c r="B95" s="2" t="s">
        <v>126</v>
      </c>
      <c r="C95" s="2">
        <v>1197831</v>
      </c>
      <c r="D95" s="3">
        <v>44783</v>
      </c>
      <c r="E95" s="2" t="s">
        <v>21</v>
      </c>
      <c r="F95" s="2" t="s">
        <v>22</v>
      </c>
      <c r="G95" s="2" t="s">
        <v>23</v>
      </c>
      <c r="H95" s="2" t="s">
        <v>18</v>
      </c>
      <c r="I95" s="4">
        <v>0.45</v>
      </c>
      <c r="J95" s="5">
        <v>5250</v>
      </c>
      <c r="K95" s="6">
        <v>2362.5</v>
      </c>
      <c r="L95" s="6">
        <v>708.75</v>
      </c>
      <c r="M95" s="7">
        <v>0.3</v>
      </c>
    </row>
    <row r="96" spans="2:13" x14ac:dyDescent="0.35">
      <c r="B96" s="2" t="s">
        <v>126</v>
      </c>
      <c r="C96" s="2">
        <v>1197831</v>
      </c>
      <c r="D96" s="3">
        <v>44784</v>
      </c>
      <c r="E96" s="2" t="s">
        <v>21</v>
      </c>
      <c r="F96" s="2" t="s">
        <v>22</v>
      </c>
      <c r="G96" s="2" t="s">
        <v>23</v>
      </c>
      <c r="H96" s="2" t="s">
        <v>19</v>
      </c>
      <c r="I96" s="4">
        <v>0.4</v>
      </c>
      <c r="J96" s="5">
        <v>8000</v>
      </c>
      <c r="K96" s="6">
        <v>3200</v>
      </c>
      <c r="L96" s="6">
        <v>1600</v>
      </c>
      <c r="M96" s="7">
        <v>0.5</v>
      </c>
    </row>
    <row r="97" spans="2:13" x14ac:dyDescent="0.35">
      <c r="B97" s="2" t="s">
        <v>126</v>
      </c>
      <c r="C97" s="2">
        <v>1197831</v>
      </c>
      <c r="D97" s="3">
        <v>44785</v>
      </c>
      <c r="E97" s="2" t="s">
        <v>21</v>
      </c>
      <c r="F97" s="2" t="s">
        <v>22</v>
      </c>
      <c r="G97" s="2" t="s">
        <v>23</v>
      </c>
      <c r="H97" s="2" t="s">
        <v>14</v>
      </c>
      <c r="I97" s="4">
        <v>0.3</v>
      </c>
      <c r="J97" s="5">
        <v>9250</v>
      </c>
      <c r="K97" s="6">
        <v>2775</v>
      </c>
      <c r="L97" s="6">
        <v>971.24999999999989</v>
      </c>
      <c r="M97" s="7">
        <v>0.35</v>
      </c>
    </row>
    <row r="98" spans="2:13" x14ac:dyDescent="0.35">
      <c r="B98" s="2" t="s">
        <v>126</v>
      </c>
      <c r="C98" s="2">
        <v>1197831</v>
      </c>
      <c r="D98" s="3">
        <v>44786</v>
      </c>
      <c r="E98" s="2" t="s">
        <v>21</v>
      </c>
      <c r="F98" s="2" t="s">
        <v>22</v>
      </c>
      <c r="G98" s="2" t="s">
        <v>23</v>
      </c>
      <c r="H98" s="2" t="s">
        <v>15</v>
      </c>
      <c r="I98" s="4">
        <v>0.4</v>
      </c>
      <c r="J98" s="5">
        <v>9250</v>
      </c>
      <c r="K98" s="6">
        <v>3700</v>
      </c>
      <c r="L98" s="6">
        <v>1295</v>
      </c>
      <c r="M98" s="7">
        <v>0.35</v>
      </c>
    </row>
    <row r="99" spans="2:13" x14ac:dyDescent="0.35">
      <c r="B99" s="2" t="s">
        <v>126</v>
      </c>
      <c r="C99" s="2">
        <v>1197831</v>
      </c>
      <c r="D99" s="3">
        <v>44787</v>
      </c>
      <c r="E99" s="2" t="s">
        <v>21</v>
      </c>
      <c r="F99" s="2" t="s">
        <v>22</v>
      </c>
      <c r="G99" s="2" t="s">
        <v>23</v>
      </c>
      <c r="H99" s="2" t="s">
        <v>16</v>
      </c>
      <c r="I99" s="4">
        <v>0.35</v>
      </c>
      <c r="J99" s="5">
        <v>7750</v>
      </c>
      <c r="K99" s="6">
        <v>2712.5</v>
      </c>
      <c r="L99" s="6">
        <v>949.37499999999989</v>
      </c>
      <c r="M99" s="7">
        <v>0.35</v>
      </c>
    </row>
    <row r="100" spans="2:13" x14ac:dyDescent="0.35">
      <c r="B100" s="2" t="s">
        <v>126</v>
      </c>
      <c r="C100" s="2">
        <v>1197831</v>
      </c>
      <c r="D100" s="3">
        <v>44788</v>
      </c>
      <c r="E100" s="2" t="s">
        <v>21</v>
      </c>
      <c r="F100" s="2" t="s">
        <v>22</v>
      </c>
      <c r="G100" s="2" t="s">
        <v>23</v>
      </c>
      <c r="H100" s="2" t="s">
        <v>17</v>
      </c>
      <c r="I100" s="4">
        <v>0.4</v>
      </c>
      <c r="J100" s="5">
        <v>7000</v>
      </c>
      <c r="K100" s="6">
        <v>2800</v>
      </c>
      <c r="L100" s="6">
        <v>1260</v>
      </c>
      <c r="M100" s="7">
        <v>0.45</v>
      </c>
    </row>
    <row r="101" spans="2:13" x14ac:dyDescent="0.35">
      <c r="B101" s="2" t="s">
        <v>126</v>
      </c>
      <c r="C101" s="2">
        <v>1197831</v>
      </c>
      <c r="D101" s="3">
        <v>44789</v>
      </c>
      <c r="E101" s="2" t="s">
        <v>21</v>
      </c>
      <c r="F101" s="2" t="s">
        <v>22</v>
      </c>
      <c r="G101" s="2" t="s">
        <v>23</v>
      </c>
      <c r="H101" s="2" t="s">
        <v>18</v>
      </c>
      <c r="I101" s="4">
        <v>0.45</v>
      </c>
      <c r="J101" s="5">
        <v>6000</v>
      </c>
      <c r="K101" s="6">
        <v>2700</v>
      </c>
      <c r="L101" s="6">
        <v>810</v>
      </c>
      <c r="M101" s="7">
        <v>0.3</v>
      </c>
    </row>
    <row r="102" spans="2:13" x14ac:dyDescent="0.35">
      <c r="B102" s="2" t="s">
        <v>126</v>
      </c>
      <c r="C102" s="2">
        <v>1197831</v>
      </c>
      <c r="D102" s="3">
        <v>44790</v>
      </c>
      <c r="E102" s="2" t="s">
        <v>21</v>
      </c>
      <c r="F102" s="2" t="s">
        <v>22</v>
      </c>
      <c r="G102" s="2" t="s">
        <v>23</v>
      </c>
      <c r="H102" s="2" t="s">
        <v>19</v>
      </c>
      <c r="I102" s="4">
        <v>0.4</v>
      </c>
      <c r="J102" s="5">
        <v>9500</v>
      </c>
      <c r="K102" s="6">
        <v>3800</v>
      </c>
      <c r="L102" s="6">
        <v>1900</v>
      </c>
      <c r="M102" s="7">
        <v>0.5</v>
      </c>
    </row>
    <row r="103" spans="2:13" x14ac:dyDescent="0.35">
      <c r="B103" s="2" t="s">
        <v>126</v>
      </c>
      <c r="C103" s="2">
        <v>1197831</v>
      </c>
      <c r="D103" s="3">
        <v>44791</v>
      </c>
      <c r="E103" s="2" t="s">
        <v>21</v>
      </c>
      <c r="F103" s="2" t="s">
        <v>22</v>
      </c>
      <c r="G103" s="2" t="s">
        <v>23</v>
      </c>
      <c r="H103" s="2" t="s">
        <v>14</v>
      </c>
      <c r="I103" s="4">
        <v>0.4</v>
      </c>
      <c r="J103" s="5">
        <v>9500</v>
      </c>
      <c r="K103" s="6">
        <v>3800</v>
      </c>
      <c r="L103" s="6">
        <v>1330</v>
      </c>
      <c r="M103" s="7">
        <v>0.35</v>
      </c>
    </row>
    <row r="104" spans="2:13" x14ac:dyDescent="0.35">
      <c r="B104" s="2" t="s">
        <v>126</v>
      </c>
      <c r="C104" s="2">
        <v>1197831</v>
      </c>
      <c r="D104" s="3">
        <v>44792</v>
      </c>
      <c r="E104" s="2" t="s">
        <v>21</v>
      </c>
      <c r="F104" s="2" t="s">
        <v>22</v>
      </c>
      <c r="G104" s="2" t="s">
        <v>23</v>
      </c>
      <c r="H104" s="2" t="s">
        <v>15</v>
      </c>
      <c r="I104" s="4">
        <v>0.45</v>
      </c>
      <c r="J104" s="5">
        <v>9500</v>
      </c>
      <c r="K104" s="6">
        <v>4275</v>
      </c>
      <c r="L104" s="6">
        <v>1496.25</v>
      </c>
      <c r="M104" s="7">
        <v>0.35</v>
      </c>
    </row>
    <row r="105" spans="2:13" x14ac:dyDescent="0.35">
      <c r="B105" s="2" t="s">
        <v>126</v>
      </c>
      <c r="C105" s="2">
        <v>1197831</v>
      </c>
      <c r="D105" s="3">
        <v>44793</v>
      </c>
      <c r="E105" s="2" t="s">
        <v>21</v>
      </c>
      <c r="F105" s="2" t="s">
        <v>22</v>
      </c>
      <c r="G105" s="2" t="s">
        <v>23</v>
      </c>
      <c r="H105" s="2" t="s">
        <v>16</v>
      </c>
      <c r="I105" s="4">
        <v>0.4</v>
      </c>
      <c r="J105" s="5">
        <v>8000</v>
      </c>
      <c r="K105" s="6">
        <v>3200</v>
      </c>
      <c r="L105" s="6">
        <v>1120</v>
      </c>
      <c r="M105" s="7">
        <v>0.35</v>
      </c>
    </row>
    <row r="106" spans="2:13" x14ac:dyDescent="0.35">
      <c r="B106" s="2" t="s">
        <v>126</v>
      </c>
      <c r="C106" s="2">
        <v>1197831</v>
      </c>
      <c r="D106" s="3">
        <v>44794</v>
      </c>
      <c r="E106" s="2" t="s">
        <v>21</v>
      </c>
      <c r="F106" s="2" t="s">
        <v>22</v>
      </c>
      <c r="G106" s="2" t="s">
        <v>23</v>
      </c>
      <c r="H106" s="2" t="s">
        <v>17</v>
      </c>
      <c r="I106" s="4">
        <v>0.4</v>
      </c>
      <c r="J106" s="5">
        <v>7500</v>
      </c>
      <c r="K106" s="6">
        <v>3000</v>
      </c>
      <c r="L106" s="6">
        <v>1350</v>
      </c>
      <c r="M106" s="7">
        <v>0.45</v>
      </c>
    </row>
    <row r="107" spans="2:13" x14ac:dyDescent="0.35">
      <c r="B107" s="2" t="s">
        <v>126</v>
      </c>
      <c r="C107" s="2">
        <v>1197831</v>
      </c>
      <c r="D107" s="3">
        <v>44795</v>
      </c>
      <c r="E107" s="2" t="s">
        <v>21</v>
      </c>
      <c r="F107" s="2" t="s">
        <v>22</v>
      </c>
      <c r="G107" s="2" t="s">
        <v>23</v>
      </c>
      <c r="H107" s="2" t="s">
        <v>18</v>
      </c>
      <c r="I107" s="4">
        <v>0.45</v>
      </c>
      <c r="J107" s="5">
        <v>6500</v>
      </c>
      <c r="K107" s="6">
        <v>2925</v>
      </c>
      <c r="L107" s="6">
        <v>877.5</v>
      </c>
      <c r="M107" s="7">
        <v>0.3</v>
      </c>
    </row>
    <row r="108" spans="2:13" x14ac:dyDescent="0.35">
      <c r="B108" s="2" t="s">
        <v>126</v>
      </c>
      <c r="C108" s="2">
        <v>1197831</v>
      </c>
      <c r="D108" s="3">
        <v>44796</v>
      </c>
      <c r="E108" s="2" t="s">
        <v>21</v>
      </c>
      <c r="F108" s="2" t="s">
        <v>22</v>
      </c>
      <c r="G108" s="2" t="s">
        <v>23</v>
      </c>
      <c r="H108" s="2" t="s">
        <v>19</v>
      </c>
      <c r="I108" s="4">
        <v>0.5</v>
      </c>
      <c r="J108" s="5">
        <v>10000</v>
      </c>
      <c r="K108" s="6">
        <v>5000</v>
      </c>
      <c r="L108" s="6">
        <v>2500</v>
      </c>
      <c r="M108" s="7">
        <v>0.5</v>
      </c>
    </row>
    <row r="109" spans="2:13" x14ac:dyDescent="0.35">
      <c r="B109" s="2" t="s">
        <v>126</v>
      </c>
      <c r="C109" s="2">
        <v>1197831</v>
      </c>
      <c r="D109" s="3">
        <v>44797</v>
      </c>
      <c r="E109" s="2" t="s">
        <v>21</v>
      </c>
      <c r="F109" s="2" t="s">
        <v>22</v>
      </c>
      <c r="G109" s="2" t="s">
        <v>23</v>
      </c>
      <c r="H109" s="2" t="s">
        <v>14</v>
      </c>
      <c r="I109" s="4">
        <v>0.4</v>
      </c>
      <c r="J109" s="5">
        <v>9500</v>
      </c>
      <c r="K109" s="6">
        <v>3800</v>
      </c>
      <c r="L109" s="6">
        <v>1330</v>
      </c>
      <c r="M109" s="7">
        <v>0.35</v>
      </c>
    </row>
    <row r="110" spans="2:13" x14ac:dyDescent="0.35">
      <c r="B110" s="2" t="s">
        <v>126</v>
      </c>
      <c r="C110" s="2">
        <v>1197831</v>
      </c>
      <c r="D110" s="3">
        <v>44798</v>
      </c>
      <c r="E110" s="2" t="s">
        <v>21</v>
      </c>
      <c r="F110" s="2" t="s">
        <v>22</v>
      </c>
      <c r="G110" s="2" t="s">
        <v>23</v>
      </c>
      <c r="H110" s="2" t="s">
        <v>15</v>
      </c>
      <c r="I110" s="4">
        <v>0.45</v>
      </c>
      <c r="J110" s="5">
        <v>9500</v>
      </c>
      <c r="K110" s="6">
        <v>4275</v>
      </c>
      <c r="L110" s="6">
        <v>1496.25</v>
      </c>
      <c r="M110" s="7">
        <v>0.35</v>
      </c>
    </row>
    <row r="111" spans="2:13" x14ac:dyDescent="0.35">
      <c r="B111" s="2" t="s">
        <v>126</v>
      </c>
      <c r="C111" s="2">
        <v>1197831</v>
      </c>
      <c r="D111" s="3">
        <v>44799</v>
      </c>
      <c r="E111" s="2" t="s">
        <v>21</v>
      </c>
      <c r="F111" s="2" t="s">
        <v>22</v>
      </c>
      <c r="G111" s="2" t="s">
        <v>23</v>
      </c>
      <c r="H111" s="2" t="s">
        <v>16</v>
      </c>
      <c r="I111" s="4">
        <v>0.4</v>
      </c>
      <c r="J111" s="5">
        <v>11000</v>
      </c>
      <c r="K111" s="6">
        <v>4400</v>
      </c>
      <c r="L111" s="6">
        <v>1540</v>
      </c>
      <c r="M111" s="7">
        <v>0.35</v>
      </c>
    </row>
    <row r="112" spans="2:13" x14ac:dyDescent="0.35">
      <c r="B112" s="2" t="s">
        <v>126</v>
      </c>
      <c r="C112" s="2">
        <v>1197831</v>
      </c>
      <c r="D112" s="3">
        <v>44800</v>
      </c>
      <c r="E112" s="2" t="s">
        <v>21</v>
      </c>
      <c r="F112" s="2" t="s">
        <v>22</v>
      </c>
      <c r="G112" s="2" t="s">
        <v>23</v>
      </c>
      <c r="H112" s="2" t="s">
        <v>17</v>
      </c>
      <c r="I112" s="4">
        <v>0.4</v>
      </c>
      <c r="J112" s="5">
        <v>7000</v>
      </c>
      <c r="K112" s="6">
        <v>2800</v>
      </c>
      <c r="L112" s="6">
        <v>1260</v>
      </c>
      <c r="M112" s="7">
        <v>0.45</v>
      </c>
    </row>
    <row r="113" spans="2:13" x14ac:dyDescent="0.35">
      <c r="B113" s="2" t="s">
        <v>126</v>
      </c>
      <c r="C113" s="2">
        <v>1197831</v>
      </c>
      <c r="D113" s="3">
        <v>44801</v>
      </c>
      <c r="E113" s="2" t="s">
        <v>21</v>
      </c>
      <c r="F113" s="2" t="s">
        <v>22</v>
      </c>
      <c r="G113" s="2" t="s">
        <v>23</v>
      </c>
      <c r="H113" s="2" t="s">
        <v>18</v>
      </c>
      <c r="I113" s="4">
        <v>0.45</v>
      </c>
      <c r="J113" s="5">
        <v>7000</v>
      </c>
      <c r="K113" s="6">
        <v>3150</v>
      </c>
      <c r="L113" s="6">
        <v>945</v>
      </c>
      <c r="M113" s="7">
        <v>0.3</v>
      </c>
    </row>
    <row r="114" spans="2:13" x14ac:dyDescent="0.35">
      <c r="B114" s="2" t="s">
        <v>126</v>
      </c>
      <c r="C114" s="2">
        <v>1197831</v>
      </c>
      <c r="D114" s="3">
        <v>44802</v>
      </c>
      <c r="E114" s="2" t="s">
        <v>21</v>
      </c>
      <c r="F114" s="2" t="s">
        <v>22</v>
      </c>
      <c r="G114" s="2" t="s">
        <v>23</v>
      </c>
      <c r="H114" s="2" t="s">
        <v>19</v>
      </c>
      <c r="I114" s="4">
        <v>0.5</v>
      </c>
      <c r="J114" s="5">
        <v>9750</v>
      </c>
      <c r="K114" s="6">
        <v>4875</v>
      </c>
      <c r="L114" s="6">
        <v>2437.5</v>
      </c>
      <c r="M114" s="7">
        <v>0.5</v>
      </c>
    </row>
    <row r="115" spans="2:13" x14ac:dyDescent="0.35">
      <c r="B115" s="2" t="s">
        <v>126</v>
      </c>
      <c r="C115" s="2">
        <v>1197831</v>
      </c>
      <c r="D115" s="3">
        <v>44803</v>
      </c>
      <c r="E115" s="2" t="s">
        <v>21</v>
      </c>
      <c r="F115" s="2" t="s">
        <v>22</v>
      </c>
      <c r="G115" s="2" t="s">
        <v>23</v>
      </c>
      <c r="H115" s="2" t="s">
        <v>14</v>
      </c>
      <c r="I115" s="4">
        <v>0.4</v>
      </c>
      <c r="J115" s="5">
        <v>9250</v>
      </c>
      <c r="K115" s="6">
        <v>3700</v>
      </c>
      <c r="L115" s="6">
        <v>1295</v>
      </c>
      <c r="M115" s="7">
        <v>0.35</v>
      </c>
    </row>
    <row r="116" spans="2:13" x14ac:dyDescent="0.35">
      <c r="B116" s="2" t="s">
        <v>126</v>
      </c>
      <c r="C116" s="2">
        <v>1197831</v>
      </c>
      <c r="D116" s="3">
        <v>44804</v>
      </c>
      <c r="E116" s="2" t="s">
        <v>21</v>
      </c>
      <c r="F116" s="2" t="s">
        <v>22</v>
      </c>
      <c r="G116" s="2" t="s">
        <v>23</v>
      </c>
      <c r="H116" s="2" t="s">
        <v>15</v>
      </c>
      <c r="I116" s="4">
        <v>0.45</v>
      </c>
      <c r="J116" s="5">
        <v>9250</v>
      </c>
      <c r="K116" s="6">
        <v>4162.5</v>
      </c>
      <c r="L116" s="6">
        <v>1456.875</v>
      </c>
      <c r="M116" s="7">
        <v>0.35</v>
      </c>
    </row>
    <row r="117" spans="2:13" x14ac:dyDescent="0.35">
      <c r="B117" s="2" t="s">
        <v>126</v>
      </c>
      <c r="C117" s="2">
        <v>1197831</v>
      </c>
      <c r="D117" s="3">
        <v>44805</v>
      </c>
      <c r="E117" s="2" t="s">
        <v>21</v>
      </c>
      <c r="F117" s="2" t="s">
        <v>22</v>
      </c>
      <c r="G117" s="2" t="s">
        <v>23</v>
      </c>
      <c r="H117" s="2" t="s">
        <v>16</v>
      </c>
      <c r="I117" s="4">
        <v>0.4</v>
      </c>
      <c r="J117" s="5">
        <v>11000</v>
      </c>
      <c r="K117" s="6">
        <v>4400</v>
      </c>
      <c r="L117" s="6">
        <v>1540</v>
      </c>
      <c r="M117" s="7">
        <v>0.35</v>
      </c>
    </row>
    <row r="118" spans="2:13" x14ac:dyDescent="0.35">
      <c r="B118" s="2" t="s">
        <v>126</v>
      </c>
      <c r="C118" s="2">
        <v>1197831</v>
      </c>
      <c r="D118" s="3">
        <v>44806</v>
      </c>
      <c r="E118" s="2" t="s">
        <v>21</v>
      </c>
      <c r="F118" s="2" t="s">
        <v>22</v>
      </c>
      <c r="G118" s="2" t="s">
        <v>23</v>
      </c>
      <c r="H118" s="2" t="s">
        <v>17</v>
      </c>
      <c r="I118" s="4">
        <v>0.4</v>
      </c>
      <c r="J118" s="5">
        <v>6500</v>
      </c>
      <c r="K118" s="6">
        <v>2600</v>
      </c>
      <c r="L118" s="6">
        <v>1170</v>
      </c>
      <c r="M118" s="7">
        <v>0.45</v>
      </c>
    </row>
    <row r="119" spans="2:13" x14ac:dyDescent="0.35">
      <c r="B119" s="2" t="s">
        <v>126</v>
      </c>
      <c r="C119" s="2">
        <v>1197831</v>
      </c>
      <c r="D119" s="3">
        <v>44807</v>
      </c>
      <c r="E119" s="2" t="s">
        <v>21</v>
      </c>
      <c r="F119" s="2" t="s">
        <v>22</v>
      </c>
      <c r="G119" s="2" t="s">
        <v>23</v>
      </c>
      <c r="H119" s="2" t="s">
        <v>18</v>
      </c>
      <c r="I119" s="4">
        <v>0.45</v>
      </c>
      <c r="J119" s="5">
        <v>6500</v>
      </c>
      <c r="K119" s="6">
        <v>2925</v>
      </c>
      <c r="L119" s="6">
        <v>877.5</v>
      </c>
      <c r="M119" s="7">
        <v>0.3</v>
      </c>
    </row>
    <row r="120" spans="2:13" x14ac:dyDescent="0.35">
      <c r="B120" s="2" t="s">
        <v>126</v>
      </c>
      <c r="C120" s="2">
        <v>1197831</v>
      </c>
      <c r="D120" s="3">
        <v>44808</v>
      </c>
      <c r="E120" s="2" t="s">
        <v>21</v>
      </c>
      <c r="F120" s="2" t="s">
        <v>22</v>
      </c>
      <c r="G120" s="2" t="s">
        <v>23</v>
      </c>
      <c r="H120" s="2" t="s">
        <v>19</v>
      </c>
      <c r="I120" s="4">
        <v>0.5</v>
      </c>
      <c r="J120" s="5">
        <v>9000</v>
      </c>
      <c r="K120" s="6">
        <v>4500</v>
      </c>
      <c r="L120" s="6">
        <v>2250</v>
      </c>
      <c r="M120" s="7">
        <v>0.5</v>
      </c>
    </row>
    <row r="121" spans="2:13" x14ac:dyDescent="0.35">
      <c r="B121" s="2" t="s">
        <v>126</v>
      </c>
      <c r="C121" s="2">
        <v>1197831</v>
      </c>
      <c r="D121" s="3">
        <v>44809</v>
      </c>
      <c r="E121" s="2" t="s">
        <v>21</v>
      </c>
      <c r="F121" s="2" t="s">
        <v>22</v>
      </c>
      <c r="G121" s="2" t="s">
        <v>23</v>
      </c>
      <c r="H121" s="2" t="s">
        <v>14</v>
      </c>
      <c r="I121" s="4">
        <v>0.45</v>
      </c>
      <c r="J121" s="5">
        <v>8500</v>
      </c>
      <c r="K121" s="6">
        <v>3825</v>
      </c>
      <c r="L121" s="6">
        <v>1338.75</v>
      </c>
      <c r="M121" s="7">
        <v>0.35</v>
      </c>
    </row>
    <row r="122" spans="2:13" x14ac:dyDescent="0.35">
      <c r="B122" s="2" t="s">
        <v>126</v>
      </c>
      <c r="C122" s="2">
        <v>1197831</v>
      </c>
      <c r="D122" s="3">
        <v>44810</v>
      </c>
      <c r="E122" s="2" t="s">
        <v>21</v>
      </c>
      <c r="F122" s="2" t="s">
        <v>22</v>
      </c>
      <c r="G122" s="2" t="s">
        <v>23</v>
      </c>
      <c r="H122" s="2" t="s">
        <v>15</v>
      </c>
      <c r="I122" s="4">
        <v>0.45</v>
      </c>
      <c r="J122" s="5">
        <v>8500</v>
      </c>
      <c r="K122" s="6">
        <v>3825</v>
      </c>
      <c r="L122" s="6">
        <v>1338.75</v>
      </c>
      <c r="M122" s="7">
        <v>0.35</v>
      </c>
    </row>
    <row r="123" spans="2:13" x14ac:dyDescent="0.35">
      <c r="B123" s="2" t="s">
        <v>126</v>
      </c>
      <c r="C123" s="2">
        <v>1197831</v>
      </c>
      <c r="D123" s="3">
        <v>44811</v>
      </c>
      <c r="E123" s="2" t="s">
        <v>21</v>
      </c>
      <c r="F123" s="2" t="s">
        <v>22</v>
      </c>
      <c r="G123" s="2" t="s">
        <v>23</v>
      </c>
      <c r="H123" s="2" t="s">
        <v>16</v>
      </c>
      <c r="I123" s="4">
        <v>0.5</v>
      </c>
      <c r="J123" s="5">
        <v>9000</v>
      </c>
      <c r="K123" s="6">
        <v>4500</v>
      </c>
      <c r="L123" s="6">
        <v>1575</v>
      </c>
      <c r="M123" s="7">
        <v>0.35</v>
      </c>
    </row>
    <row r="124" spans="2:13" x14ac:dyDescent="0.35">
      <c r="B124" s="2" t="s">
        <v>126</v>
      </c>
      <c r="C124" s="2">
        <v>1197831</v>
      </c>
      <c r="D124" s="3">
        <v>44812</v>
      </c>
      <c r="E124" s="2" t="s">
        <v>21</v>
      </c>
      <c r="F124" s="2" t="s">
        <v>22</v>
      </c>
      <c r="G124" s="2" t="s">
        <v>23</v>
      </c>
      <c r="H124" s="2" t="s">
        <v>17</v>
      </c>
      <c r="I124" s="4">
        <v>0.5</v>
      </c>
      <c r="J124" s="5">
        <v>6250</v>
      </c>
      <c r="K124" s="6">
        <v>3125</v>
      </c>
      <c r="L124" s="6">
        <v>1406.25</v>
      </c>
      <c r="M124" s="7">
        <v>0.45</v>
      </c>
    </row>
    <row r="125" spans="2:13" x14ac:dyDescent="0.35">
      <c r="B125" s="2" t="s">
        <v>126</v>
      </c>
      <c r="C125" s="2">
        <v>1197831</v>
      </c>
      <c r="D125" s="3">
        <v>44813</v>
      </c>
      <c r="E125" s="2" t="s">
        <v>21</v>
      </c>
      <c r="F125" s="2" t="s">
        <v>22</v>
      </c>
      <c r="G125" s="2" t="s">
        <v>23</v>
      </c>
      <c r="H125" s="2" t="s">
        <v>18</v>
      </c>
      <c r="I125" s="4">
        <v>0.45</v>
      </c>
      <c r="J125" s="5">
        <v>6250</v>
      </c>
      <c r="K125" s="6">
        <v>2812.5</v>
      </c>
      <c r="L125" s="6">
        <v>843.75</v>
      </c>
      <c r="M125" s="7">
        <v>0.3</v>
      </c>
    </row>
    <row r="126" spans="2:13" x14ac:dyDescent="0.35">
      <c r="B126" s="2" t="s">
        <v>126</v>
      </c>
      <c r="C126" s="2">
        <v>1197831</v>
      </c>
      <c r="D126" s="3">
        <v>44814</v>
      </c>
      <c r="E126" s="2" t="s">
        <v>21</v>
      </c>
      <c r="F126" s="2" t="s">
        <v>22</v>
      </c>
      <c r="G126" s="2" t="s">
        <v>23</v>
      </c>
      <c r="H126" s="2" t="s">
        <v>19</v>
      </c>
      <c r="I126" s="4">
        <v>0.55000000000000004</v>
      </c>
      <c r="J126" s="5">
        <v>8500</v>
      </c>
      <c r="K126" s="6">
        <v>4675</v>
      </c>
      <c r="L126" s="6">
        <v>2337.5</v>
      </c>
      <c r="M126" s="7">
        <v>0.5</v>
      </c>
    </row>
    <row r="127" spans="2:13" x14ac:dyDescent="0.35">
      <c r="B127" s="2" t="s">
        <v>126</v>
      </c>
      <c r="C127" s="2">
        <v>1197831</v>
      </c>
      <c r="D127" s="3">
        <v>44815</v>
      </c>
      <c r="E127" s="2" t="s">
        <v>21</v>
      </c>
      <c r="F127" s="2" t="s">
        <v>22</v>
      </c>
      <c r="G127" s="2" t="s">
        <v>23</v>
      </c>
      <c r="H127" s="2" t="s">
        <v>14</v>
      </c>
      <c r="I127" s="4">
        <v>0.45</v>
      </c>
      <c r="J127" s="5">
        <v>8000</v>
      </c>
      <c r="K127" s="6">
        <v>3600</v>
      </c>
      <c r="L127" s="6">
        <v>1260</v>
      </c>
      <c r="M127" s="7">
        <v>0.35</v>
      </c>
    </row>
    <row r="128" spans="2:13" x14ac:dyDescent="0.35">
      <c r="B128" s="2" t="s">
        <v>126</v>
      </c>
      <c r="C128" s="2">
        <v>1197831</v>
      </c>
      <c r="D128" s="3">
        <v>44816</v>
      </c>
      <c r="E128" s="2" t="s">
        <v>21</v>
      </c>
      <c r="F128" s="2" t="s">
        <v>22</v>
      </c>
      <c r="G128" s="2" t="s">
        <v>23</v>
      </c>
      <c r="H128" s="2" t="s">
        <v>15</v>
      </c>
      <c r="I128" s="4">
        <v>0.45</v>
      </c>
      <c r="J128" s="5">
        <v>8000</v>
      </c>
      <c r="K128" s="6">
        <v>3600</v>
      </c>
      <c r="L128" s="6">
        <v>1260</v>
      </c>
      <c r="M128" s="7">
        <v>0.35</v>
      </c>
    </row>
    <row r="129" spans="2:13" x14ac:dyDescent="0.35">
      <c r="B129" s="2" t="s">
        <v>126</v>
      </c>
      <c r="C129" s="2">
        <v>1197831</v>
      </c>
      <c r="D129" s="3">
        <v>44817</v>
      </c>
      <c r="E129" s="2" t="s">
        <v>21</v>
      </c>
      <c r="F129" s="2" t="s">
        <v>22</v>
      </c>
      <c r="G129" s="2" t="s">
        <v>23</v>
      </c>
      <c r="H129" s="2" t="s">
        <v>16</v>
      </c>
      <c r="I129" s="4">
        <v>0.5</v>
      </c>
      <c r="J129" s="5">
        <v>7500</v>
      </c>
      <c r="K129" s="6">
        <v>3750</v>
      </c>
      <c r="L129" s="6">
        <v>1312.5</v>
      </c>
      <c r="M129" s="7">
        <v>0.35</v>
      </c>
    </row>
    <row r="130" spans="2:13" x14ac:dyDescent="0.35">
      <c r="B130" s="2" t="s">
        <v>126</v>
      </c>
      <c r="C130" s="2">
        <v>1197831</v>
      </c>
      <c r="D130" s="3">
        <v>44818</v>
      </c>
      <c r="E130" s="2" t="s">
        <v>21</v>
      </c>
      <c r="F130" s="2" t="s">
        <v>22</v>
      </c>
      <c r="G130" s="2" t="s">
        <v>23</v>
      </c>
      <c r="H130" s="2" t="s">
        <v>17</v>
      </c>
      <c r="I130" s="4">
        <v>0.5</v>
      </c>
      <c r="J130" s="5">
        <v>6000</v>
      </c>
      <c r="K130" s="6">
        <v>3000</v>
      </c>
      <c r="L130" s="6">
        <v>1350</v>
      </c>
      <c r="M130" s="7">
        <v>0.45</v>
      </c>
    </row>
    <row r="131" spans="2:13" x14ac:dyDescent="0.35">
      <c r="B131" s="2" t="s">
        <v>126</v>
      </c>
      <c r="C131" s="2">
        <v>1197831</v>
      </c>
      <c r="D131" s="3">
        <v>44819</v>
      </c>
      <c r="E131" s="2" t="s">
        <v>21</v>
      </c>
      <c r="F131" s="2" t="s">
        <v>22</v>
      </c>
      <c r="G131" s="2" t="s">
        <v>23</v>
      </c>
      <c r="H131" s="2" t="s">
        <v>18</v>
      </c>
      <c r="I131" s="4">
        <v>0.45</v>
      </c>
      <c r="J131" s="5">
        <v>5750</v>
      </c>
      <c r="K131" s="6">
        <v>2587.5</v>
      </c>
      <c r="L131" s="6">
        <v>776.25</v>
      </c>
      <c r="M131" s="7">
        <v>0.3</v>
      </c>
    </row>
    <row r="132" spans="2:13" x14ac:dyDescent="0.35">
      <c r="B132" s="2" t="s">
        <v>126</v>
      </c>
      <c r="C132" s="2">
        <v>1197831</v>
      </c>
      <c r="D132" s="3">
        <v>44820</v>
      </c>
      <c r="E132" s="2" t="s">
        <v>21</v>
      </c>
      <c r="F132" s="2" t="s">
        <v>22</v>
      </c>
      <c r="G132" s="2" t="s">
        <v>23</v>
      </c>
      <c r="H132" s="2" t="s">
        <v>19</v>
      </c>
      <c r="I132" s="4">
        <v>0.55000000000000004</v>
      </c>
      <c r="J132" s="5">
        <v>7500</v>
      </c>
      <c r="K132" s="6">
        <v>4125</v>
      </c>
      <c r="L132" s="6">
        <v>2062.5</v>
      </c>
      <c r="M132" s="7">
        <v>0.5</v>
      </c>
    </row>
    <row r="133" spans="2:13" x14ac:dyDescent="0.35">
      <c r="B133" s="2" t="s">
        <v>126</v>
      </c>
      <c r="C133" s="2">
        <v>1197831</v>
      </c>
      <c r="D133" s="3">
        <v>44854</v>
      </c>
      <c r="E133" s="2" t="s">
        <v>21</v>
      </c>
      <c r="F133" s="2" t="s">
        <v>22</v>
      </c>
      <c r="G133" s="2" t="s">
        <v>23</v>
      </c>
      <c r="H133" s="2" t="s">
        <v>14</v>
      </c>
      <c r="I133" s="4">
        <v>0.45</v>
      </c>
      <c r="J133" s="5">
        <v>9000</v>
      </c>
      <c r="K133" s="6">
        <v>4050</v>
      </c>
      <c r="L133" s="6">
        <v>1417.5</v>
      </c>
      <c r="M133" s="7">
        <v>0.35</v>
      </c>
    </row>
    <row r="134" spans="2:13" x14ac:dyDescent="0.35">
      <c r="B134" s="2" t="s">
        <v>126</v>
      </c>
      <c r="C134" s="2">
        <v>1197831</v>
      </c>
      <c r="D134" s="3">
        <v>44855</v>
      </c>
      <c r="E134" s="2" t="s">
        <v>21</v>
      </c>
      <c r="F134" s="2" t="s">
        <v>22</v>
      </c>
      <c r="G134" s="2" t="s">
        <v>23</v>
      </c>
      <c r="H134" s="2" t="s">
        <v>15</v>
      </c>
      <c r="I134" s="4">
        <v>0.45</v>
      </c>
      <c r="J134" s="5">
        <v>9000</v>
      </c>
      <c r="K134" s="6">
        <v>4050</v>
      </c>
      <c r="L134" s="6">
        <v>1417.5</v>
      </c>
      <c r="M134" s="7">
        <v>0.35</v>
      </c>
    </row>
    <row r="135" spans="2:13" x14ac:dyDescent="0.35">
      <c r="B135" s="2" t="s">
        <v>126</v>
      </c>
      <c r="C135" s="2">
        <v>1197831</v>
      </c>
      <c r="D135" s="3">
        <v>44856</v>
      </c>
      <c r="E135" s="2" t="s">
        <v>21</v>
      </c>
      <c r="F135" s="2" t="s">
        <v>22</v>
      </c>
      <c r="G135" s="2" t="s">
        <v>23</v>
      </c>
      <c r="H135" s="2" t="s">
        <v>16</v>
      </c>
      <c r="I135" s="4">
        <v>0.5</v>
      </c>
      <c r="J135" s="5">
        <v>8250</v>
      </c>
      <c r="K135" s="6">
        <v>4125</v>
      </c>
      <c r="L135" s="6">
        <v>1443.75</v>
      </c>
      <c r="M135" s="7">
        <v>0.35</v>
      </c>
    </row>
    <row r="136" spans="2:13" x14ac:dyDescent="0.35">
      <c r="B136" s="2" t="s">
        <v>126</v>
      </c>
      <c r="C136" s="2">
        <v>1197831</v>
      </c>
      <c r="D136" s="3">
        <v>44857</v>
      </c>
      <c r="E136" s="2" t="s">
        <v>21</v>
      </c>
      <c r="F136" s="2" t="s">
        <v>22</v>
      </c>
      <c r="G136" s="2" t="s">
        <v>23</v>
      </c>
      <c r="H136" s="2" t="s">
        <v>17</v>
      </c>
      <c r="I136" s="4">
        <v>0.5</v>
      </c>
      <c r="J136" s="5">
        <v>6750</v>
      </c>
      <c r="K136" s="6">
        <v>3375</v>
      </c>
      <c r="L136" s="6">
        <v>1518.75</v>
      </c>
      <c r="M136" s="7">
        <v>0.45</v>
      </c>
    </row>
    <row r="137" spans="2:13" x14ac:dyDescent="0.35">
      <c r="B137" s="2" t="s">
        <v>126</v>
      </c>
      <c r="C137" s="2">
        <v>1197831</v>
      </c>
      <c r="D137" s="3">
        <v>44858</v>
      </c>
      <c r="E137" s="2" t="s">
        <v>21</v>
      </c>
      <c r="F137" s="2" t="s">
        <v>22</v>
      </c>
      <c r="G137" s="2" t="s">
        <v>23</v>
      </c>
      <c r="H137" s="2" t="s">
        <v>18</v>
      </c>
      <c r="I137" s="4">
        <v>0.45</v>
      </c>
      <c r="J137" s="5">
        <v>6500</v>
      </c>
      <c r="K137" s="6">
        <v>2925</v>
      </c>
      <c r="L137" s="6">
        <v>877.5</v>
      </c>
      <c r="M137" s="7">
        <v>0.3</v>
      </c>
    </row>
    <row r="138" spans="2:13" x14ac:dyDescent="0.35">
      <c r="B138" s="2" t="s">
        <v>126</v>
      </c>
      <c r="C138" s="2">
        <v>1197831</v>
      </c>
      <c r="D138" s="3">
        <v>44859</v>
      </c>
      <c r="E138" s="2" t="s">
        <v>21</v>
      </c>
      <c r="F138" s="2" t="s">
        <v>22</v>
      </c>
      <c r="G138" s="2" t="s">
        <v>23</v>
      </c>
      <c r="H138" s="2" t="s">
        <v>19</v>
      </c>
      <c r="I138" s="4">
        <v>0.55000000000000004</v>
      </c>
      <c r="J138" s="5">
        <v>8500</v>
      </c>
      <c r="K138" s="6">
        <v>4675</v>
      </c>
      <c r="L138" s="6">
        <v>2337.5</v>
      </c>
      <c r="M138" s="7">
        <v>0.5</v>
      </c>
    </row>
    <row r="139" spans="2:13" x14ac:dyDescent="0.35">
      <c r="B139" s="2" t="s">
        <v>126</v>
      </c>
      <c r="C139" s="2">
        <v>1197831</v>
      </c>
      <c r="D139" s="3">
        <v>44860</v>
      </c>
      <c r="E139" s="2" t="s">
        <v>21</v>
      </c>
      <c r="F139" s="2" t="s">
        <v>22</v>
      </c>
      <c r="G139" s="2" t="s">
        <v>23</v>
      </c>
      <c r="H139" s="2" t="s">
        <v>14</v>
      </c>
      <c r="I139" s="4">
        <v>0.45</v>
      </c>
      <c r="J139" s="5">
        <v>9500</v>
      </c>
      <c r="K139" s="6">
        <v>4275</v>
      </c>
      <c r="L139" s="6">
        <v>1496.25</v>
      </c>
      <c r="M139" s="7">
        <v>0.35</v>
      </c>
    </row>
    <row r="140" spans="2:13" x14ac:dyDescent="0.35">
      <c r="B140" s="2" t="s">
        <v>126</v>
      </c>
      <c r="C140" s="2">
        <v>1197831</v>
      </c>
      <c r="D140" s="3">
        <v>44861</v>
      </c>
      <c r="E140" s="2" t="s">
        <v>21</v>
      </c>
      <c r="F140" s="2" t="s">
        <v>22</v>
      </c>
      <c r="G140" s="2" t="s">
        <v>23</v>
      </c>
      <c r="H140" s="2" t="s">
        <v>15</v>
      </c>
      <c r="I140" s="4">
        <v>0.45</v>
      </c>
      <c r="J140" s="5">
        <v>9500</v>
      </c>
      <c r="K140" s="6">
        <v>4275</v>
      </c>
      <c r="L140" s="6">
        <v>1496.25</v>
      </c>
      <c r="M140" s="7">
        <v>0.35</v>
      </c>
    </row>
    <row r="141" spans="2:13" x14ac:dyDescent="0.35">
      <c r="B141" s="2" t="s">
        <v>126</v>
      </c>
      <c r="C141" s="2">
        <v>1197831</v>
      </c>
      <c r="D141" s="3">
        <v>44862</v>
      </c>
      <c r="E141" s="2" t="s">
        <v>21</v>
      </c>
      <c r="F141" s="2" t="s">
        <v>22</v>
      </c>
      <c r="G141" s="2" t="s">
        <v>23</v>
      </c>
      <c r="H141" s="2" t="s">
        <v>16</v>
      </c>
      <c r="I141" s="4">
        <v>0.5</v>
      </c>
      <c r="J141" s="5">
        <v>8500</v>
      </c>
      <c r="K141" s="6">
        <v>4250</v>
      </c>
      <c r="L141" s="6">
        <v>1487.5</v>
      </c>
      <c r="M141" s="7">
        <v>0.35</v>
      </c>
    </row>
    <row r="142" spans="2:13" x14ac:dyDescent="0.35">
      <c r="B142" s="2" t="s">
        <v>126</v>
      </c>
      <c r="C142" s="2">
        <v>1197831</v>
      </c>
      <c r="D142" s="3">
        <v>44863</v>
      </c>
      <c r="E142" s="2" t="s">
        <v>21</v>
      </c>
      <c r="F142" s="2" t="s">
        <v>22</v>
      </c>
      <c r="G142" s="2" t="s">
        <v>23</v>
      </c>
      <c r="H142" s="2" t="s">
        <v>17</v>
      </c>
      <c r="I142" s="4">
        <v>0.5</v>
      </c>
      <c r="J142" s="5">
        <v>7000</v>
      </c>
      <c r="K142" s="6">
        <v>3500</v>
      </c>
      <c r="L142" s="6">
        <v>1575</v>
      </c>
      <c r="M142" s="7">
        <v>0.45</v>
      </c>
    </row>
    <row r="143" spans="2:13" x14ac:dyDescent="0.35">
      <c r="B143" s="2" t="s">
        <v>126</v>
      </c>
      <c r="C143" s="2">
        <v>1197831</v>
      </c>
      <c r="D143" s="3">
        <v>44864</v>
      </c>
      <c r="E143" s="2" t="s">
        <v>21</v>
      </c>
      <c r="F143" s="2" t="s">
        <v>22</v>
      </c>
      <c r="G143" s="2" t="s">
        <v>23</v>
      </c>
      <c r="H143" s="2" t="s">
        <v>18</v>
      </c>
      <c r="I143" s="4">
        <v>0.45</v>
      </c>
      <c r="J143" s="5">
        <v>6500</v>
      </c>
      <c r="K143" s="6">
        <v>2925</v>
      </c>
      <c r="L143" s="6">
        <v>877.5</v>
      </c>
      <c r="M143" s="7">
        <v>0.3</v>
      </c>
    </row>
    <row r="144" spans="2:13" x14ac:dyDescent="0.35">
      <c r="B144" s="2" t="s">
        <v>126</v>
      </c>
      <c r="C144" s="2">
        <v>1197831</v>
      </c>
      <c r="D144" s="3">
        <v>44865</v>
      </c>
      <c r="E144" s="2" t="s">
        <v>21</v>
      </c>
      <c r="F144" s="2" t="s">
        <v>22</v>
      </c>
      <c r="G144" s="2" t="s">
        <v>23</v>
      </c>
      <c r="H144" s="2" t="s">
        <v>19</v>
      </c>
      <c r="I144" s="4">
        <v>0.55000000000000004</v>
      </c>
      <c r="J144" s="5">
        <v>9000</v>
      </c>
      <c r="K144" s="6">
        <v>4950</v>
      </c>
      <c r="L144" s="6">
        <v>2475</v>
      </c>
      <c r="M144" s="7">
        <v>0.5</v>
      </c>
    </row>
    <row r="145" spans="2:13" x14ac:dyDescent="0.35">
      <c r="B145" s="2" t="s">
        <v>128</v>
      </c>
      <c r="C145" s="2">
        <v>1128299</v>
      </c>
      <c r="D145" s="3">
        <v>44866</v>
      </c>
      <c r="E145" s="2" t="s">
        <v>21</v>
      </c>
      <c r="F145" s="2" t="s">
        <v>22</v>
      </c>
      <c r="G145" s="2" t="s">
        <v>23</v>
      </c>
      <c r="H145" s="2" t="s">
        <v>14</v>
      </c>
      <c r="I145" s="4">
        <v>0.4</v>
      </c>
      <c r="J145" s="5">
        <v>7750</v>
      </c>
      <c r="K145" s="6">
        <v>3100</v>
      </c>
      <c r="L145" s="6">
        <v>1085</v>
      </c>
      <c r="M145" s="7">
        <v>0.35000000000000003</v>
      </c>
    </row>
    <row r="146" spans="2:13" x14ac:dyDescent="0.35">
      <c r="B146" s="2" t="s">
        <v>128</v>
      </c>
      <c r="C146" s="2">
        <v>1128299</v>
      </c>
      <c r="D146" s="3">
        <v>44867</v>
      </c>
      <c r="E146" s="2" t="s">
        <v>21</v>
      </c>
      <c r="F146" s="2" t="s">
        <v>22</v>
      </c>
      <c r="G146" s="2" t="s">
        <v>23</v>
      </c>
      <c r="H146" s="2" t="s">
        <v>15</v>
      </c>
      <c r="I146" s="4">
        <v>0.5</v>
      </c>
      <c r="J146" s="5">
        <v>7750</v>
      </c>
      <c r="K146" s="6">
        <v>3875</v>
      </c>
      <c r="L146" s="6">
        <v>775</v>
      </c>
      <c r="M146" s="7">
        <v>0.2</v>
      </c>
    </row>
    <row r="147" spans="2:13" x14ac:dyDescent="0.35">
      <c r="B147" s="2" t="s">
        <v>128</v>
      </c>
      <c r="C147" s="2">
        <v>1128299</v>
      </c>
      <c r="D147" s="3">
        <v>44868</v>
      </c>
      <c r="E147" s="2" t="s">
        <v>21</v>
      </c>
      <c r="F147" s="2" t="s">
        <v>22</v>
      </c>
      <c r="G147" s="2" t="s">
        <v>23</v>
      </c>
      <c r="H147" s="2" t="s">
        <v>16</v>
      </c>
      <c r="I147" s="4">
        <v>0.5</v>
      </c>
      <c r="J147" s="5">
        <v>7750</v>
      </c>
      <c r="K147" s="6">
        <v>3875</v>
      </c>
      <c r="L147" s="6">
        <v>1356.2500000000002</v>
      </c>
      <c r="M147" s="7">
        <v>0.35000000000000003</v>
      </c>
    </row>
    <row r="148" spans="2:13" x14ac:dyDescent="0.35">
      <c r="B148" s="2" t="s">
        <v>128</v>
      </c>
      <c r="C148" s="2">
        <v>1128299</v>
      </c>
      <c r="D148" s="3">
        <v>44869</v>
      </c>
      <c r="E148" s="2" t="s">
        <v>21</v>
      </c>
      <c r="F148" s="2" t="s">
        <v>22</v>
      </c>
      <c r="G148" s="2" t="s">
        <v>23</v>
      </c>
      <c r="H148" s="2" t="s">
        <v>17</v>
      </c>
      <c r="I148" s="4">
        <v>0.5</v>
      </c>
      <c r="J148" s="5">
        <v>6250</v>
      </c>
      <c r="K148" s="6">
        <v>3125</v>
      </c>
      <c r="L148" s="6">
        <v>937.5</v>
      </c>
      <c r="M148" s="7">
        <v>0.3</v>
      </c>
    </row>
    <row r="149" spans="2:13" x14ac:dyDescent="0.35">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x14ac:dyDescent="0.35">
      <c r="B150" s="2" t="s">
        <v>128</v>
      </c>
      <c r="C150" s="2">
        <v>1128299</v>
      </c>
      <c r="D150" s="3">
        <v>44871</v>
      </c>
      <c r="E150" s="2" t="s">
        <v>24</v>
      </c>
      <c r="F150" s="2" t="s">
        <v>25</v>
      </c>
      <c r="G150" s="2" t="s">
        <v>26</v>
      </c>
      <c r="H150" s="2" t="s">
        <v>19</v>
      </c>
      <c r="I150" s="4">
        <v>0.5</v>
      </c>
      <c r="J150" s="5">
        <v>7750</v>
      </c>
      <c r="K150" s="6">
        <v>3875</v>
      </c>
      <c r="L150" s="6">
        <v>581.25000000000011</v>
      </c>
      <c r="M150" s="7">
        <v>0.15000000000000002</v>
      </c>
    </row>
    <row r="151" spans="2:13" x14ac:dyDescent="0.35">
      <c r="B151" s="2" t="s">
        <v>128</v>
      </c>
      <c r="C151" s="2">
        <v>1128299</v>
      </c>
      <c r="D151" s="3">
        <v>44872</v>
      </c>
      <c r="E151" s="2" t="s">
        <v>24</v>
      </c>
      <c r="F151" s="2" t="s">
        <v>25</v>
      </c>
      <c r="G151" s="2" t="s">
        <v>26</v>
      </c>
      <c r="H151" s="2" t="s">
        <v>14</v>
      </c>
      <c r="I151" s="4">
        <v>0.4</v>
      </c>
      <c r="J151" s="5">
        <v>8250</v>
      </c>
      <c r="K151" s="6">
        <v>3300</v>
      </c>
      <c r="L151" s="6">
        <v>1155</v>
      </c>
      <c r="M151" s="7">
        <v>0.35000000000000003</v>
      </c>
    </row>
    <row r="152" spans="2:13" x14ac:dyDescent="0.35">
      <c r="B152" s="2" t="s">
        <v>128</v>
      </c>
      <c r="C152" s="2">
        <v>1128299</v>
      </c>
      <c r="D152" s="3">
        <v>44873</v>
      </c>
      <c r="E152" s="2" t="s">
        <v>24</v>
      </c>
      <c r="F152" s="2" t="s">
        <v>25</v>
      </c>
      <c r="G152" s="2" t="s">
        <v>26</v>
      </c>
      <c r="H152" s="2" t="s">
        <v>15</v>
      </c>
      <c r="I152" s="4">
        <v>0.5</v>
      </c>
      <c r="J152" s="5">
        <v>7250</v>
      </c>
      <c r="K152" s="6">
        <v>3625</v>
      </c>
      <c r="L152" s="6">
        <v>725</v>
      </c>
      <c r="M152" s="7">
        <v>0.2</v>
      </c>
    </row>
    <row r="153" spans="2:13" x14ac:dyDescent="0.35">
      <c r="B153" s="2" t="s">
        <v>128</v>
      </c>
      <c r="C153" s="2">
        <v>1128299</v>
      </c>
      <c r="D153" s="3">
        <v>44874</v>
      </c>
      <c r="E153" s="2" t="s">
        <v>24</v>
      </c>
      <c r="F153" s="2" t="s">
        <v>25</v>
      </c>
      <c r="G153" s="2" t="s">
        <v>26</v>
      </c>
      <c r="H153" s="2" t="s">
        <v>16</v>
      </c>
      <c r="I153" s="4">
        <v>0.5</v>
      </c>
      <c r="J153" s="5">
        <v>7250</v>
      </c>
      <c r="K153" s="6">
        <v>3625</v>
      </c>
      <c r="L153" s="6">
        <v>1268.7500000000002</v>
      </c>
      <c r="M153" s="7">
        <v>0.35000000000000003</v>
      </c>
    </row>
    <row r="154" spans="2:13" x14ac:dyDescent="0.35">
      <c r="B154" s="2" t="s">
        <v>128</v>
      </c>
      <c r="C154" s="2">
        <v>1128299</v>
      </c>
      <c r="D154" s="3">
        <v>44875</v>
      </c>
      <c r="E154" s="2" t="s">
        <v>24</v>
      </c>
      <c r="F154" s="2" t="s">
        <v>25</v>
      </c>
      <c r="G154" s="2" t="s">
        <v>26</v>
      </c>
      <c r="H154" s="2" t="s">
        <v>17</v>
      </c>
      <c r="I154" s="4">
        <v>0.5</v>
      </c>
      <c r="J154" s="5">
        <v>5750</v>
      </c>
      <c r="K154" s="6">
        <v>2875</v>
      </c>
      <c r="L154" s="6">
        <v>862.5</v>
      </c>
      <c r="M154" s="7">
        <v>0.3</v>
      </c>
    </row>
    <row r="155" spans="2:13" x14ac:dyDescent="0.35">
      <c r="B155" s="2" t="s">
        <v>128</v>
      </c>
      <c r="C155" s="2">
        <v>1128299</v>
      </c>
      <c r="D155" s="3">
        <v>44876</v>
      </c>
      <c r="E155" s="2" t="s">
        <v>24</v>
      </c>
      <c r="F155" s="2" t="s">
        <v>25</v>
      </c>
      <c r="G155" s="2" t="s">
        <v>26</v>
      </c>
      <c r="H155" s="2" t="s">
        <v>18</v>
      </c>
      <c r="I155" s="4">
        <v>0.55000000000000004</v>
      </c>
      <c r="J155" s="5">
        <v>5000</v>
      </c>
      <c r="K155" s="6">
        <v>2750</v>
      </c>
      <c r="L155" s="6">
        <v>1375</v>
      </c>
      <c r="M155" s="7">
        <v>0.5</v>
      </c>
    </row>
    <row r="156" spans="2:13" x14ac:dyDescent="0.35">
      <c r="B156" s="2" t="s">
        <v>128</v>
      </c>
      <c r="C156" s="2">
        <v>1128299</v>
      </c>
      <c r="D156" s="3">
        <v>44877</v>
      </c>
      <c r="E156" s="2" t="s">
        <v>24</v>
      </c>
      <c r="F156" s="2" t="s">
        <v>25</v>
      </c>
      <c r="G156" s="2" t="s">
        <v>26</v>
      </c>
      <c r="H156" s="2" t="s">
        <v>19</v>
      </c>
      <c r="I156" s="4">
        <v>0.5</v>
      </c>
      <c r="J156" s="5">
        <v>7000</v>
      </c>
      <c r="K156" s="6">
        <v>3500</v>
      </c>
      <c r="L156" s="6">
        <v>525.00000000000011</v>
      </c>
      <c r="M156" s="7">
        <v>0.15000000000000002</v>
      </c>
    </row>
    <row r="157" spans="2:13" x14ac:dyDescent="0.35">
      <c r="B157" s="2" t="s">
        <v>128</v>
      </c>
      <c r="C157" s="2">
        <v>1128299</v>
      </c>
      <c r="D157" s="3">
        <v>44878</v>
      </c>
      <c r="E157" s="2" t="s">
        <v>24</v>
      </c>
      <c r="F157" s="2" t="s">
        <v>25</v>
      </c>
      <c r="G157" s="2" t="s">
        <v>26</v>
      </c>
      <c r="H157" s="2" t="s">
        <v>14</v>
      </c>
      <c r="I157" s="4">
        <v>0.5</v>
      </c>
      <c r="J157" s="5">
        <v>8500</v>
      </c>
      <c r="K157" s="6">
        <v>4250</v>
      </c>
      <c r="L157" s="6">
        <v>1487.5000000000002</v>
      </c>
      <c r="M157" s="7">
        <v>0.35000000000000003</v>
      </c>
    </row>
    <row r="158" spans="2:13" x14ac:dyDescent="0.35">
      <c r="B158" s="2" t="s">
        <v>128</v>
      </c>
      <c r="C158" s="2">
        <v>1128299</v>
      </c>
      <c r="D158" s="3">
        <v>44879</v>
      </c>
      <c r="E158" s="2" t="s">
        <v>24</v>
      </c>
      <c r="F158" s="2" t="s">
        <v>25</v>
      </c>
      <c r="G158" s="2" t="s">
        <v>26</v>
      </c>
      <c r="H158" s="2" t="s">
        <v>15</v>
      </c>
      <c r="I158" s="4">
        <v>0.6</v>
      </c>
      <c r="J158" s="5">
        <v>7000</v>
      </c>
      <c r="K158" s="6">
        <v>4200</v>
      </c>
      <c r="L158" s="6">
        <v>840</v>
      </c>
      <c r="M158" s="7">
        <v>0.2</v>
      </c>
    </row>
    <row r="159" spans="2:13" x14ac:dyDescent="0.35">
      <c r="B159" s="2" t="s">
        <v>128</v>
      </c>
      <c r="C159" s="2">
        <v>1128299</v>
      </c>
      <c r="D159" s="3">
        <v>44880</v>
      </c>
      <c r="E159" s="2" t="s">
        <v>24</v>
      </c>
      <c r="F159" s="2" t="s">
        <v>25</v>
      </c>
      <c r="G159" s="2" t="s">
        <v>26</v>
      </c>
      <c r="H159" s="2" t="s">
        <v>16</v>
      </c>
      <c r="I159" s="4">
        <v>0.6</v>
      </c>
      <c r="J159" s="5">
        <v>7000</v>
      </c>
      <c r="K159" s="6">
        <v>4200</v>
      </c>
      <c r="L159" s="6">
        <v>1470.0000000000002</v>
      </c>
      <c r="M159" s="7">
        <v>0.35000000000000003</v>
      </c>
    </row>
    <row r="160" spans="2:13" x14ac:dyDescent="0.35">
      <c r="B160" s="2" t="s">
        <v>128</v>
      </c>
      <c r="C160" s="2">
        <v>1128299</v>
      </c>
      <c r="D160" s="3">
        <v>44917</v>
      </c>
      <c r="E160" s="2" t="s">
        <v>24</v>
      </c>
      <c r="F160" s="2" t="s">
        <v>25</v>
      </c>
      <c r="G160" s="2" t="s">
        <v>26</v>
      </c>
      <c r="H160" s="2" t="s">
        <v>17</v>
      </c>
      <c r="I160" s="4">
        <v>0.6</v>
      </c>
      <c r="J160" s="5">
        <v>6000</v>
      </c>
      <c r="K160" s="6">
        <v>3600</v>
      </c>
      <c r="L160" s="6">
        <v>1080</v>
      </c>
      <c r="M160" s="7">
        <v>0.3</v>
      </c>
    </row>
    <row r="161" spans="2:13" x14ac:dyDescent="0.35">
      <c r="B161" s="2" t="s">
        <v>128</v>
      </c>
      <c r="C161" s="2">
        <v>1128299</v>
      </c>
      <c r="D161" s="3">
        <v>44918</v>
      </c>
      <c r="E161" s="2" t="s">
        <v>24</v>
      </c>
      <c r="F161" s="2" t="s">
        <v>25</v>
      </c>
      <c r="G161" s="2" t="s">
        <v>26</v>
      </c>
      <c r="H161" s="2" t="s">
        <v>18</v>
      </c>
      <c r="I161" s="4">
        <v>0.65</v>
      </c>
      <c r="J161" s="5">
        <v>5000</v>
      </c>
      <c r="K161" s="6">
        <v>3250</v>
      </c>
      <c r="L161" s="6">
        <v>1625</v>
      </c>
      <c r="M161" s="7">
        <v>0.5</v>
      </c>
    </row>
    <row r="162" spans="2:13" x14ac:dyDescent="0.35">
      <c r="B162" s="2" t="s">
        <v>128</v>
      </c>
      <c r="C162" s="2">
        <v>1128299</v>
      </c>
      <c r="D162" s="3">
        <v>44919</v>
      </c>
      <c r="E162" s="2" t="s">
        <v>24</v>
      </c>
      <c r="F162" s="2" t="s">
        <v>25</v>
      </c>
      <c r="G162" s="2" t="s">
        <v>26</v>
      </c>
      <c r="H162" s="2" t="s">
        <v>19</v>
      </c>
      <c r="I162" s="4">
        <v>0.6</v>
      </c>
      <c r="J162" s="5">
        <v>7000</v>
      </c>
      <c r="K162" s="6">
        <v>4200</v>
      </c>
      <c r="L162" s="6">
        <v>630.00000000000011</v>
      </c>
      <c r="M162" s="7">
        <v>0.15000000000000002</v>
      </c>
    </row>
    <row r="163" spans="2:13" x14ac:dyDescent="0.35">
      <c r="B163" s="2" t="s">
        <v>128</v>
      </c>
      <c r="C163" s="2">
        <v>1128299</v>
      </c>
      <c r="D163" s="3">
        <v>44920</v>
      </c>
      <c r="E163" s="2" t="s">
        <v>24</v>
      </c>
      <c r="F163" s="2" t="s">
        <v>25</v>
      </c>
      <c r="G163" s="2" t="s">
        <v>26</v>
      </c>
      <c r="H163" s="2" t="s">
        <v>14</v>
      </c>
      <c r="I163" s="4">
        <v>0.6</v>
      </c>
      <c r="J163" s="5">
        <v>8750</v>
      </c>
      <c r="K163" s="6">
        <v>5250</v>
      </c>
      <c r="L163" s="6">
        <v>1837.5000000000002</v>
      </c>
      <c r="M163" s="7">
        <v>0.35000000000000003</v>
      </c>
    </row>
    <row r="164" spans="2:13" x14ac:dyDescent="0.35">
      <c r="B164" s="2" t="s">
        <v>128</v>
      </c>
      <c r="C164" s="2">
        <v>1128299</v>
      </c>
      <c r="D164" s="3">
        <v>44921</v>
      </c>
      <c r="E164" s="2" t="s">
        <v>24</v>
      </c>
      <c r="F164" s="2" t="s">
        <v>25</v>
      </c>
      <c r="G164" s="2" t="s">
        <v>26</v>
      </c>
      <c r="H164" s="2" t="s">
        <v>15</v>
      </c>
      <c r="I164" s="4">
        <v>0.65</v>
      </c>
      <c r="J164" s="5">
        <v>6750</v>
      </c>
      <c r="K164" s="6">
        <v>4387.5</v>
      </c>
      <c r="L164" s="6">
        <v>877.5</v>
      </c>
      <c r="M164" s="7">
        <v>0.2</v>
      </c>
    </row>
    <row r="165" spans="2:13" x14ac:dyDescent="0.35">
      <c r="B165" s="2" t="s">
        <v>128</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x14ac:dyDescent="0.35">
      <c r="B166" s="2" t="s">
        <v>128</v>
      </c>
      <c r="C166" s="2">
        <v>1128299</v>
      </c>
      <c r="D166" s="3">
        <v>44923</v>
      </c>
      <c r="E166" s="2" t="s">
        <v>24</v>
      </c>
      <c r="F166" s="2" t="s">
        <v>25</v>
      </c>
      <c r="G166" s="2" t="s">
        <v>26</v>
      </c>
      <c r="H166" s="2" t="s">
        <v>17</v>
      </c>
      <c r="I166" s="4">
        <v>0.6</v>
      </c>
      <c r="J166" s="5">
        <v>6250</v>
      </c>
      <c r="K166" s="6">
        <v>3750</v>
      </c>
      <c r="L166" s="6">
        <v>1125</v>
      </c>
      <c r="M166" s="7">
        <v>0.3</v>
      </c>
    </row>
    <row r="167" spans="2:13" x14ac:dyDescent="0.35">
      <c r="B167" s="2" t="s">
        <v>128</v>
      </c>
      <c r="C167" s="2">
        <v>1128299</v>
      </c>
      <c r="D167" s="3">
        <v>44924</v>
      </c>
      <c r="E167" s="2" t="s">
        <v>24</v>
      </c>
      <c r="F167" s="2" t="s">
        <v>25</v>
      </c>
      <c r="G167" s="2" t="s">
        <v>26</v>
      </c>
      <c r="H167" s="2" t="s">
        <v>18</v>
      </c>
      <c r="I167" s="4">
        <v>0.65</v>
      </c>
      <c r="J167" s="5">
        <v>5250</v>
      </c>
      <c r="K167" s="6">
        <v>3412.5</v>
      </c>
      <c r="L167" s="6">
        <v>1706.25</v>
      </c>
      <c r="M167" s="7">
        <v>0.5</v>
      </c>
    </row>
    <row r="168" spans="2:13" x14ac:dyDescent="0.35">
      <c r="B168" s="2" t="s">
        <v>128</v>
      </c>
      <c r="C168" s="2">
        <v>1128299</v>
      </c>
      <c r="D168" s="3">
        <v>44925</v>
      </c>
      <c r="E168" s="2" t="s">
        <v>24</v>
      </c>
      <c r="F168" s="2" t="s">
        <v>25</v>
      </c>
      <c r="G168" s="2" t="s">
        <v>26</v>
      </c>
      <c r="H168" s="2" t="s">
        <v>19</v>
      </c>
      <c r="I168" s="4">
        <v>0.8</v>
      </c>
      <c r="J168" s="5">
        <v>7000</v>
      </c>
      <c r="K168" s="6">
        <v>5600</v>
      </c>
      <c r="L168" s="6">
        <v>840.00000000000011</v>
      </c>
      <c r="M168" s="7">
        <v>0.15000000000000002</v>
      </c>
    </row>
    <row r="169" spans="2:13" x14ac:dyDescent="0.35">
      <c r="B169" s="2" t="s">
        <v>128</v>
      </c>
      <c r="C169" s="2">
        <v>1128299</v>
      </c>
      <c r="D169" s="3">
        <v>44926</v>
      </c>
      <c r="E169" s="2" t="s">
        <v>24</v>
      </c>
      <c r="F169" s="2" t="s">
        <v>25</v>
      </c>
      <c r="G169" s="2" t="s">
        <v>26</v>
      </c>
      <c r="H169" s="2" t="s">
        <v>14</v>
      </c>
      <c r="I169" s="4">
        <v>0.6</v>
      </c>
      <c r="J169" s="5">
        <v>9000</v>
      </c>
      <c r="K169" s="6">
        <v>5400</v>
      </c>
      <c r="L169" s="6">
        <v>2160</v>
      </c>
      <c r="M169" s="7">
        <v>0.4</v>
      </c>
    </row>
    <row r="170" spans="2:13" x14ac:dyDescent="0.35">
      <c r="B170" s="2" t="s">
        <v>128</v>
      </c>
      <c r="C170" s="2">
        <v>1128299</v>
      </c>
      <c r="D170" s="3">
        <v>44927</v>
      </c>
      <c r="E170" s="2" t="s">
        <v>24</v>
      </c>
      <c r="F170" s="2" t="s">
        <v>25</v>
      </c>
      <c r="G170" s="2" t="s">
        <v>26</v>
      </c>
      <c r="H170" s="2" t="s">
        <v>15</v>
      </c>
      <c r="I170" s="4">
        <v>0.65</v>
      </c>
      <c r="J170" s="5">
        <v>7500</v>
      </c>
      <c r="K170" s="6">
        <v>4875</v>
      </c>
      <c r="L170" s="6">
        <v>1218.75</v>
      </c>
      <c r="M170" s="7">
        <v>0.25</v>
      </c>
    </row>
    <row r="171" spans="2:13" x14ac:dyDescent="0.35">
      <c r="B171" s="2" t="s">
        <v>128</v>
      </c>
      <c r="C171" s="2">
        <v>1128299</v>
      </c>
      <c r="D171" s="3">
        <v>44928</v>
      </c>
      <c r="E171" s="2" t="s">
        <v>24</v>
      </c>
      <c r="F171" s="2" t="s">
        <v>25</v>
      </c>
      <c r="G171" s="2" t="s">
        <v>26</v>
      </c>
      <c r="H171" s="2" t="s">
        <v>16</v>
      </c>
      <c r="I171" s="4">
        <v>0.65</v>
      </c>
      <c r="J171" s="5">
        <v>7500</v>
      </c>
      <c r="K171" s="6">
        <v>4875</v>
      </c>
      <c r="L171" s="6">
        <v>1950</v>
      </c>
      <c r="M171" s="7">
        <v>0.4</v>
      </c>
    </row>
    <row r="172" spans="2:13" x14ac:dyDescent="0.35">
      <c r="B172" s="2" t="s">
        <v>128</v>
      </c>
      <c r="C172" s="2">
        <v>1128299</v>
      </c>
      <c r="D172" s="3">
        <v>44929</v>
      </c>
      <c r="E172" s="2" t="s">
        <v>24</v>
      </c>
      <c r="F172" s="2" t="s">
        <v>25</v>
      </c>
      <c r="G172" s="2" t="s">
        <v>26</v>
      </c>
      <c r="H172" s="2" t="s">
        <v>17</v>
      </c>
      <c r="I172" s="4">
        <v>0.6</v>
      </c>
      <c r="J172" s="5">
        <v>6500</v>
      </c>
      <c r="K172" s="6">
        <v>3900</v>
      </c>
      <c r="L172" s="6">
        <v>1365</v>
      </c>
      <c r="M172" s="7">
        <v>0.35</v>
      </c>
    </row>
    <row r="173" spans="2:13" x14ac:dyDescent="0.35">
      <c r="B173" s="2" t="s">
        <v>128</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x14ac:dyDescent="0.35">
      <c r="B174" s="2" t="s">
        <v>128</v>
      </c>
      <c r="C174" s="2">
        <v>1128299</v>
      </c>
      <c r="D174" s="3">
        <v>44931</v>
      </c>
      <c r="E174" s="2" t="s">
        <v>24</v>
      </c>
      <c r="F174" s="2" t="s">
        <v>25</v>
      </c>
      <c r="G174" s="2" t="s">
        <v>26</v>
      </c>
      <c r="H174" s="2" t="s">
        <v>19</v>
      </c>
      <c r="I174" s="4">
        <v>0.8</v>
      </c>
      <c r="J174" s="5">
        <v>7250</v>
      </c>
      <c r="K174" s="6">
        <v>5800</v>
      </c>
      <c r="L174" s="6">
        <v>1160</v>
      </c>
      <c r="M174" s="7">
        <v>0.2</v>
      </c>
    </row>
    <row r="175" spans="2:13" x14ac:dyDescent="0.35">
      <c r="B175" s="2" t="s">
        <v>128</v>
      </c>
      <c r="C175" s="2">
        <v>1128299</v>
      </c>
      <c r="D175" s="3">
        <v>44932</v>
      </c>
      <c r="E175" s="2" t="s">
        <v>24</v>
      </c>
      <c r="F175" s="2" t="s">
        <v>25</v>
      </c>
      <c r="G175" s="2" t="s">
        <v>26</v>
      </c>
      <c r="H175" s="2" t="s">
        <v>14</v>
      </c>
      <c r="I175" s="4">
        <v>0.6</v>
      </c>
      <c r="J175" s="5">
        <v>9750</v>
      </c>
      <c r="K175" s="6">
        <v>5850</v>
      </c>
      <c r="L175" s="6">
        <v>2340</v>
      </c>
      <c r="M175" s="7">
        <v>0.4</v>
      </c>
    </row>
    <row r="176" spans="2:13" x14ac:dyDescent="0.35">
      <c r="B176" s="2" t="s">
        <v>128</v>
      </c>
      <c r="C176" s="2">
        <v>1128299</v>
      </c>
      <c r="D176" s="3">
        <v>44933</v>
      </c>
      <c r="E176" s="2" t="s">
        <v>24</v>
      </c>
      <c r="F176" s="2" t="s">
        <v>25</v>
      </c>
      <c r="G176" s="2" t="s">
        <v>26</v>
      </c>
      <c r="H176" s="2" t="s">
        <v>15</v>
      </c>
      <c r="I176" s="4">
        <v>0.65</v>
      </c>
      <c r="J176" s="5">
        <v>8250</v>
      </c>
      <c r="K176" s="6">
        <v>5362.5</v>
      </c>
      <c r="L176" s="6">
        <v>1340.625</v>
      </c>
      <c r="M176" s="7">
        <v>0.25</v>
      </c>
    </row>
    <row r="177" spans="2:13" x14ac:dyDescent="0.35">
      <c r="B177" s="2" t="s">
        <v>128</v>
      </c>
      <c r="C177" s="2">
        <v>1128299</v>
      </c>
      <c r="D177" s="3">
        <v>44934</v>
      </c>
      <c r="E177" s="2" t="s">
        <v>24</v>
      </c>
      <c r="F177" s="2" t="s">
        <v>25</v>
      </c>
      <c r="G177" s="2" t="s">
        <v>26</v>
      </c>
      <c r="H177" s="2" t="s">
        <v>16</v>
      </c>
      <c r="I177" s="4">
        <v>0.65</v>
      </c>
      <c r="J177" s="5">
        <v>8250</v>
      </c>
      <c r="K177" s="6">
        <v>5362.5</v>
      </c>
      <c r="L177" s="6">
        <v>2145</v>
      </c>
      <c r="M177" s="7">
        <v>0.4</v>
      </c>
    </row>
    <row r="178" spans="2:13" x14ac:dyDescent="0.35">
      <c r="B178" s="2" t="s">
        <v>128</v>
      </c>
      <c r="C178" s="2">
        <v>1128299</v>
      </c>
      <c r="D178" s="3">
        <v>44935</v>
      </c>
      <c r="E178" s="2" t="s">
        <v>24</v>
      </c>
      <c r="F178" s="2" t="s">
        <v>25</v>
      </c>
      <c r="G178" s="2" t="s">
        <v>26</v>
      </c>
      <c r="H178" s="2" t="s">
        <v>17</v>
      </c>
      <c r="I178" s="4">
        <v>0.6</v>
      </c>
      <c r="J178" s="5">
        <v>7000</v>
      </c>
      <c r="K178" s="6">
        <v>4200</v>
      </c>
      <c r="L178" s="6">
        <v>1470</v>
      </c>
      <c r="M178" s="7">
        <v>0.35</v>
      </c>
    </row>
    <row r="179" spans="2:13" x14ac:dyDescent="0.35">
      <c r="B179" s="2" t="s">
        <v>128</v>
      </c>
      <c r="C179" s="2">
        <v>1128299</v>
      </c>
      <c r="D179" s="3">
        <v>44936</v>
      </c>
      <c r="E179" s="2" t="s">
        <v>24</v>
      </c>
      <c r="F179" s="2" t="s">
        <v>25</v>
      </c>
      <c r="G179" s="2" t="s">
        <v>26</v>
      </c>
      <c r="H179" s="2" t="s">
        <v>18</v>
      </c>
      <c r="I179" s="4">
        <v>0.65</v>
      </c>
      <c r="J179" s="5">
        <v>5750</v>
      </c>
      <c r="K179" s="6">
        <v>3737.5</v>
      </c>
      <c r="L179" s="6">
        <v>2055.625</v>
      </c>
      <c r="M179" s="7">
        <v>0.55000000000000004</v>
      </c>
    </row>
    <row r="180" spans="2:13" x14ac:dyDescent="0.35">
      <c r="B180" s="2" t="s">
        <v>128</v>
      </c>
      <c r="C180" s="2">
        <v>1128299</v>
      </c>
      <c r="D180" s="3">
        <v>44937</v>
      </c>
      <c r="E180" s="2" t="s">
        <v>24</v>
      </c>
      <c r="F180" s="2" t="s">
        <v>25</v>
      </c>
      <c r="G180" s="2" t="s">
        <v>26</v>
      </c>
      <c r="H180" s="2" t="s">
        <v>19</v>
      </c>
      <c r="I180" s="4">
        <v>0.8</v>
      </c>
      <c r="J180" s="5">
        <v>8750</v>
      </c>
      <c r="K180" s="6">
        <v>7000</v>
      </c>
      <c r="L180" s="6">
        <v>1400</v>
      </c>
      <c r="M180" s="7">
        <v>0.2</v>
      </c>
    </row>
    <row r="181" spans="2:13" x14ac:dyDescent="0.35">
      <c r="B181" s="2" t="s">
        <v>128</v>
      </c>
      <c r="C181" s="2">
        <v>1128299</v>
      </c>
      <c r="D181" s="3">
        <v>44938</v>
      </c>
      <c r="E181" s="2" t="s">
        <v>24</v>
      </c>
      <c r="F181" s="2" t="s">
        <v>25</v>
      </c>
      <c r="G181" s="2" t="s">
        <v>26</v>
      </c>
      <c r="H181" s="2" t="s">
        <v>14</v>
      </c>
      <c r="I181" s="4">
        <v>0.6</v>
      </c>
      <c r="J181" s="5">
        <v>10250</v>
      </c>
      <c r="K181" s="6">
        <v>6150</v>
      </c>
      <c r="L181" s="6">
        <v>2152.5</v>
      </c>
      <c r="M181" s="7">
        <v>0.35000000000000003</v>
      </c>
    </row>
    <row r="182" spans="2:13" x14ac:dyDescent="0.35">
      <c r="B182" s="2" t="s">
        <v>128</v>
      </c>
      <c r="C182" s="2">
        <v>1128299</v>
      </c>
      <c r="D182" s="3">
        <v>44939</v>
      </c>
      <c r="E182" s="2" t="s">
        <v>24</v>
      </c>
      <c r="F182" s="2" t="s">
        <v>25</v>
      </c>
      <c r="G182" s="2" t="s">
        <v>26</v>
      </c>
      <c r="H182" s="2" t="s">
        <v>15</v>
      </c>
      <c r="I182" s="4">
        <v>0.65</v>
      </c>
      <c r="J182" s="5">
        <v>8750</v>
      </c>
      <c r="K182" s="6">
        <v>5687.5</v>
      </c>
      <c r="L182" s="6">
        <v>1137.5</v>
      </c>
      <c r="M182" s="7">
        <v>0.2</v>
      </c>
    </row>
    <row r="183" spans="2:13" x14ac:dyDescent="0.35">
      <c r="B183" s="2" t="s">
        <v>128</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x14ac:dyDescent="0.35">
      <c r="B184" s="2" t="s">
        <v>128</v>
      </c>
      <c r="C184" s="2">
        <v>1128299</v>
      </c>
      <c r="D184" s="3">
        <v>44941</v>
      </c>
      <c r="E184" s="2" t="s">
        <v>24</v>
      </c>
      <c r="F184" s="2" t="s">
        <v>25</v>
      </c>
      <c r="G184" s="2" t="s">
        <v>26</v>
      </c>
      <c r="H184" s="2" t="s">
        <v>17</v>
      </c>
      <c r="I184" s="4">
        <v>0.6</v>
      </c>
      <c r="J184" s="5">
        <v>7250</v>
      </c>
      <c r="K184" s="6">
        <v>4350</v>
      </c>
      <c r="L184" s="6">
        <v>1305</v>
      </c>
      <c r="M184" s="7">
        <v>0.3</v>
      </c>
    </row>
    <row r="185" spans="2:13" x14ac:dyDescent="0.35">
      <c r="B185" s="2" t="s">
        <v>128</v>
      </c>
      <c r="C185" s="2">
        <v>1128299</v>
      </c>
      <c r="D185" s="3">
        <v>44942</v>
      </c>
      <c r="E185" s="2" t="s">
        <v>24</v>
      </c>
      <c r="F185" s="2" t="s">
        <v>25</v>
      </c>
      <c r="G185" s="2" t="s">
        <v>26</v>
      </c>
      <c r="H185" s="2" t="s">
        <v>18</v>
      </c>
      <c r="I185" s="4">
        <v>0.65</v>
      </c>
      <c r="J185" s="5">
        <v>7750</v>
      </c>
      <c r="K185" s="6">
        <v>5037.5</v>
      </c>
      <c r="L185" s="6">
        <v>2518.75</v>
      </c>
      <c r="M185" s="7">
        <v>0.5</v>
      </c>
    </row>
    <row r="186" spans="2:13" x14ac:dyDescent="0.35">
      <c r="B186" s="2" t="s">
        <v>128</v>
      </c>
      <c r="C186" s="2">
        <v>1128299</v>
      </c>
      <c r="D186" s="3">
        <v>44943</v>
      </c>
      <c r="E186" s="2" t="s">
        <v>24</v>
      </c>
      <c r="F186" s="2" t="s">
        <v>25</v>
      </c>
      <c r="G186" s="2" t="s">
        <v>26</v>
      </c>
      <c r="H186" s="2" t="s">
        <v>19</v>
      </c>
      <c r="I186" s="4">
        <v>0.8</v>
      </c>
      <c r="J186" s="5">
        <v>7750</v>
      </c>
      <c r="K186" s="6">
        <v>6200</v>
      </c>
      <c r="L186" s="6">
        <v>930.00000000000011</v>
      </c>
      <c r="M186" s="7">
        <v>0.15000000000000002</v>
      </c>
    </row>
    <row r="187" spans="2:13" x14ac:dyDescent="0.35">
      <c r="B187" s="2" t="s">
        <v>128</v>
      </c>
      <c r="C187" s="2">
        <v>1128299</v>
      </c>
      <c r="D187" s="3">
        <v>44944</v>
      </c>
      <c r="E187" s="2" t="s">
        <v>24</v>
      </c>
      <c r="F187" s="2" t="s">
        <v>25</v>
      </c>
      <c r="G187" s="2" t="s">
        <v>26</v>
      </c>
      <c r="H187" s="2" t="s">
        <v>14</v>
      </c>
      <c r="I187" s="4">
        <v>0.65</v>
      </c>
      <c r="J187" s="5">
        <v>9750</v>
      </c>
      <c r="K187" s="6">
        <v>6337.5</v>
      </c>
      <c r="L187" s="6">
        <v>2218.125</v>
      </c>
      <c r="M187" s="7">
        <v>0.35000000000000003</v>
      </c>
    </row>
    <row r="188" spans="2:13" x14ac:dyDescent="0.35">
      <c r="B188" s="2" t="s">
        <v>128</v>
      </c>
      <c r="C188" s="2">
        <v>1128299</v>
      </c>
      <c r="D188" s="3">
        <v>44945</v>
      </c>
      <c r="E188" s="2" t="s">
        <v>24</v>
      </c>
      <c r="F188" s="2" t="s">
        <v>25</v>
      </c>
      <c r="G188" s="2" t="s">
        <v>26</v>
      </c>
      <c r="H188" s="2" t="s">
        <v>15</v>
      </c>
      <c r="I188" s="4">
        <v>0.7</v>
      </c>
      <c r="J188" s="5">
        <v>9250</v>
      </c>
      <c r="K188" s="6">
        <v>6475</v>
      </c>
      <c r="L188" s="6">
        <v>1295</v>
      </c>
      <c r="M188" s="7">
        <v>0.2</v>
      </c>
    </row>
    <row r="189" spans="2:13" x14ac:dyDescent="0.35">
      <c r="B189" s="2" t="s">
        <v>128</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x14ac:dyDescent="0.35">
      <c r="B190" s="2" t="s">
        <v>128</v>
      </c>
      <c r="C190" s="2">
        <v>1128299</v>
      </c>
      <c r="D190" s="3">
        <v>44947</v>
      </c>
      <c r="E190" s="2" t="s">
        <v>24</v>
      </c>
      <c r="F190" s="2" t="s">
        <v>25</v>
      </c>
      <c r="G190" s="2" t="s">
        <v>26</v>
      </c>
      <c r="H190" s="2" t="s">
        <v>17</v>
      </c>
      <c r="I190" s="4">
        <v>0.65</v>
      </c>
      <c r="J190" s="5">
        <v>7500</v>
      </c>
      <c r="K190" s="6">
        <v>4875</v>
      </c>
      <c r="L190" s="6">
        <v>1462.5</v>
      </c>
      <c r="M190" s="7">
        <v>0.3</v>
      </c>
    </row>
    <row r="191" spans="2:13" x14ac:dyDescent="0.35">
      <c r="B191" s="2" t="s">
        <v>128</v>
      </c>
      <c r="C191" s="2">
        <v>1128299</v>
      </c>
      <c r="D191" s="3">
        <v>44948</v>
      </c>
      <c r="E191" s="2" t="s">
        <v>24</v>
      </c>
      <c r="F191" s="2" t="s">
        <v>25</v>
      </c>
      <c r="G191" s="2" t="s">
        <v>26</v>
      </c>
      <c r="H191" s="2" t="s">
        <v>18</v>
      </c>
      <c r="I191" s="4">
        <v>0.75</v>
      </c>
      <c r="J191" s="5">
        <v>7500</v>
      </c>
      <c r="K191" s="6">
        <v>5625</v>
      </c>
      <c r="L191" s="6">
        <v>2812.5</v>
      </c>
      <c r="M191" s="7">
        <v>0.5</v>
      </c>
    </row>
    <row r="192" spans="2:13" x14ac:dyDescent="0.35">
      <c r="B192" s="2" t="s">
        <v>128</v>
      </c>
      <c r="C192" s="2">
        <v>1128299</v>
      </c>
      <c r="D192" s="3">
        <v>44949</v>
      </c>
      <c r="E192" s="2" t="s">
        <v>24</v>
      </c>
      <c r="F192" s="2" t="s">
        <v>25</v>
      </c>
      <c r="G192" s="2" t="s">
        <v>26</v>
      </c>
      <c r="H192" s="2" t="s">
        <v>19</v>
      </c>
      <c r="I192" s="4">
        <v>0.8</v>
      </c>
      <c r="J192" s="5">
        <v>7250</v>
      </c>
      <c r="K192" s="6">
        <v>5800</v>
      </c>
      <c r="L192" s="6">
        <v>870.00000000000011</v>
      </c>
      <c r="M192" s="7">
        <v>0.15000000000000002</v>
      </c>
    </row>
    <row r="193" spans="2:13" x14ac:dyDescent="0.35">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x14ac:dyDescent="0.35">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x14ac:dyDescent="0.35">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x14ac:dyDescent="0.35">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x14ac:dyDescent="0.35">
      <c r="B197" s="2" t="s">
        <v>128</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x14ac:dyDescent="0.35">
      <c r="B198" s="2" t="s">
        <v>128</v>
      </c>
      <c r="C198" s="2">
        <v>1128299</v>
      </c>
      <c r="D198" s="3">
        <v>44955</v>
      </c>
      <c r="E198" s="2" t="s">
        <v>24</v>
      </c>
      <c r="F198" s="2" t="s">
        <v>25</v>
      </c>
      <c r="G198" s="2" t="s">
        <v>26</v>
      </c>
      <c r="H198" s="2" t="s">
        <v>19</v>
      </c>
      <c r="I198" s="4">
        <v>0.7</v>
      </c>
      <c r="J198" s="5">
        <v>7750</v>
      </c>
      <c r="K198" s="6">
        <v>5425</v>
      </c>
      <c r="L198" s="6">
        <v>542.5</v>
      </c>
      <c r="M198" s="7">
        <v>0.1</v>
      </c>
    </row>
    <row r="199" spans="2:13" x14ac:dyDescent="0.35">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x14ac:dyDescent="0.35">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x14ac:dyDescent="0.35">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x14ac:dyDescent="0.35">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x14ac:dyDescent="0.35">
      <c r="B203" s="2" t="s">
        <v>128</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x14ac:dyDescent="0.35">
      <c r="B204" s="2" t="s">
        <v>128</v>
      </c>
      <c r="C204" s="2">
        <v>1128299</v>
      </c>
      <c r="D204" s="3">
        <v>44961</v>
      </c>
      <c r="E204" s="2" t="s">
        <v>24</v>
      </c>
      <c r="F204" s="2" t="s">
        <v>25</v>
      </c>
      <c r="G204" s="2" t="s">
        <v>26</v>
      </c>
      <c r="H204" s="2" t="s">
        <v>19</v>
      </c>
      <c r="I204" s="4">
        <v>0.7</v>
      </c>
      <c r="J204" s="5">
        <v>7000</v>
      </c>
      <c r="K204" s="6">
        <v>4900</v>
      </c>
      <c r="L204" s="6">
        <v>490</v>
      </c>
      <c r="M204" s="7">
        <v>0.1</v>
      </c>
    </row>
    <row r="205" spans="2:13" x14ac:dyDescent="0.35">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x14ac:dyDescent="0.35">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x14ac:dyDescent="0.35">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x14ac:dyDescent="0.35">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x14ac:dyDescent="0.35">
      <c r="B209" s="2" t="s">
        <v>128</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x14ac:dyDescent="0.35">
      <c r="B210" s="2" t="s">
        <v>128</v>
      </c>
      <c r="C210" s="2">
        <v>1128299</v>
      </c>
      <c r="D210" s="3">
        <v>44967</v>
      </c>
      <c r="E210" s="2" t="s">
        <v>24</v>
      </c>
      <c r="F210" s="2" t="s">
        <v>25</v>
      </c>
      <c r="G210" s="2" t="s">
        <v>26</v>
      </c>
      <c r="H210" s="2" t="s">
        <v>19</v>
      </c>
      <c r="I210" s="4">
        <v>0.7</v>
      </c>
      <c r="J210" s="5">
        <v>7750</v>
      </c>
      <c r="K210" s="6">
        <v>5425</v>
      </c>
      <c r="L210" s="6">
        <v>542.5</v>
      </c>
      <c r="M210" s="7">
        <v>0.1</v>
      </c>
    </row>
    <row r="211" spans="2:13" x14ac:dyDescent="0.35">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x14ac:dyDescent="0.35">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x14ac:dyDescent="0.35">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x14ac:dyDescent="0.35">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x14ac:dyDescent="0.35">
      <c r="B215" s="2" t="s">
        <v>128</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x14ac:dyDescent="0.35">
      <c r="B216" s="2" t="s">
        <v>128</v>
      </c>
      <c r="C216" s="2">
        <v>1128299</v>
      </c>
      <c r="D216" s="3">
        <v>44973</v>
      </c>
      <c r="E216" s="2" t="s">
        <v>24</v>
      </c>
      <c r="F216" s="2" t="s">
        <v>25</v>
      </c>
      <c r="G216" s="2" t="s">
        <v>26</v>
      </c>
      <c r="H216" s="2" t="s">
        <v>19</v>
      </c>
      <c r="I216" s="4">
        <v>0.7</v>
      </c>
      <c r="J216" s="5">
        <v>8000</v>
      </c>
      <c r="K216" s="6">
        <v>5600</v>
      </c>
      <c r="L216" s="6">
        <v>560</v>
      </c>
      <c r="M216" s="7">
        <v>0.1</v>
      </c>
    </row>
    <row r="217" spans="2:13" x14ac:dyDescent="0.35">
      <c r="B217" s="2" t="s">
        <v>129</v>
      </c>
      <c r="C217" s="2">
        <v>1189833</v>
      </c>
      <c r="D217" s="3">
        <v>44974</v>
      </c>
      <c r="E217" s="2" t="s">
        <v>24</v>
      </c>
      <c r="F217" s="2" t="s">
        <v>25</v>
      </c>
      <c r="G217" s="2" t="s">
        <v>26</v>
      </c>
      <c r="H217" s="2" t="s">
        <v>14</v>
      </c>
      <c r="I217" s="4">
        <v>0.35</v>
      </c>
      <c r="J217" s="5">
        <v>7000</v>
      </c>
      <c r="K217" s="6">
        <v>2450</v>
      </c>
      <c r="L217" s="6">
        <v>980</v>
      </c>
      <c r="M217" s="7">
        <v>0.4</v>
      </c>
    </row>
    <row r="218" spans="2:13" x14ac:dyDescent="0.35">
      <c r="B218" s="2" t="s">
        <v>129</v>
      </c>
      <c r="C218" s="2">
        <v>1189833</v>
      </c>
      <c r="D218" s="3">
        <v>44975</v>
      </c>
      <c r="E218" s="2" t="s">
        <v>24</v>
      </c>
      <c r="F218" s="2" t="s">
        <v>25</v>
      </c>
      <c r="G218" s="2" t="s">
        <v>26</v>
      </c>
      <c r="H218" s="2" t="s">
        <v>15</v>
      </c>
      <c r="I218" s="4">
        <v>0.45</v>
      </c>
      <c r="J218" s="5">
        <v>7000</v>
      </c>
      <c r="K218" s="6">
        <v>3150</v>
      </c>
      <c r="L218" s="6">
        <v>787.5</v>
      </c>
      <c r="M218" s="7">
        <v>0.25</v>
      </c>
    </row>
    <row r="219" spans="2:13" x14ac:dyDescent="0.35">
      <c r="B219" s="2" t="s">
        <v>129</v>
      </c>
      <c r="C219" s="2">
        <v>1189833</v>
      </c>
      <c r="D219" s="3">
        <v>44994</v>
      </c>
      <c r="E219" s="2" t="s">
        <v>24</v>
      </c>
      <c r="F219" s="2" t="s">
        <v>25</v>
      </c>
      <c r="G219" s="2" t="s">
        <v>26</v>
      </c>
      <c r="H219" s="2" t="s">
        <v>16</v>
      </c>
      <c r="I219" s="4">
        <v>0.45</v>
      </c>
      <c r="J219" s="5">
        <v>7000</v>
      </c>
      <c r="K219" s="6">
        <v>3150</v>
      </c>
      <c r="L219" s="6">
        <v>1260</v>
      </c>
      <c r="M219" s="7">
        <v>0.4</v>
      </c>
    </row>
    <row r="220" spans="2:13" x14ac:dyDescent="0.35">
      <c r="B220" s="2" t="s">
        <v>129</v>
      </c>
      <c r="C220" s="2">
        <v>1189833</v>
      </c>
      <c r="D220" s="3">
        <v>44995</v>
      </c>
      <c r="E220" s="2" t="s">
        <v>24</v>
      </c>
      <c r="F220" s="2" t="s">
        <v>25</v>
      </c>
      <c r="G220" s="2" t="s">
        <v>26</v>
      </c>
      <c r="H220" s="2" t="s">
        <v>17</v>
      </c>
      <c r="I220" s="4">
        <v>0.45</v>
      </c>
      <c r="J220" s="5">
        <v>5500</v>
      </c>
      <c r="K220" s="6">
        <v>2475</v>
      </c>
      <c r="L220" s="6">
        <v>866.25</v>
      </c>
      <c r="M220" s="7">
        <v>0.35</v>
      </c>
    </row>
    <row r="221" spans="2:13" x14ac:dyDescent="0.35">
      <c r="B221" s="2" t="s">
        <v>129</v>
      </c>
      <c r="C221" s="2">
        <v>1189833</v>
      </c>
      <c r="D221" s="3">
        <v>44996</v>
      </c>
      <c r="E221" s="2" t="s">
        <v>24</v>
      </c>
      <c r="F221" s="2" t="s">
        <v>25</v>
      </c>
      <c r="G221" s="2" t="s">
        <v>27</v>
      </c>
      <c r="H221" s="2" t="s">
        <v>18</v>
      </c>
      <c r="I221" s="4">
        <v>0.5</v>
      </c>
      <c r="J221" s="5">
        <v>5000</v>
      </c>
      <c r="K221" s="6">
        <v>2500</v>
      </c>
      <c r="L221" s="6">
        <v>1375</v>
      </c>
      <c r="M221" s="7">
        <v>0.55000000000000004</v>
      </c>
    </row>
    <row r="222" spans="2:13" x14ac:dyDescent="0.35">
      <c r="B222" s="2" t="s">
        <v>129</v>
      </c>
      <c r="C222" s="2">
        <v>1189833</v>
      </c>
      <c r="D222" s="3">
        <v>44997</v>
      </c>
      <c r="E222" s="2" t="s">
        <v>24</v>
      </c>
      <c r="F222" s="2" t="s">
        <v>25</v>
      </c>
      <c r="G222" s="2" t="s">
        <v>27</v>
      </c>
      <c r="H222" s="2" t="s">
        <v>19</v>
      </c>
      <c r="I222" s="4">
        <v>0.45</v>
      </c>
      <c r="J222" s="5">
        <v>7000</v>
      </c>
      <c r="K222" s="6">
        <v>3150</v>
      </c>
      <c r="L222" s="6">
        <v>630</v>
      </c>
      <c r="M222" s="7">
        <v>0.2</v>
      </c>
    </row>
    <row r="223" spans="2:13" x14ac:dyDescent="0.35">
      <c r="B223" s="2" t="s">
        <v>129</v>
      </c>
      <c r="C223" s="2">
        <v>1189833</v>
      </c>
      <c r="D223" s="3">
        <v>44998</v>
      </c>
      <c r="E223" s="2" t="s">
        <v>24</v>
      </c>
      <c r="F223" s="2" t="s">
        <v>25</v>
      </c>
      <c r="G223" s="2" t="s">
        <v>27</v>
      </c>
      <c r="H223" s="2" t="s">
        <v>14</v>
      </c>
      <c r="I223" s="4">
        <v>0.35</v>
      </c>
      <c r="J223" s="5">
        <v>7500</v>
      </c>
      <c r="K223" s="6">
        <v>2625</v>
      </c>
      <c r="L223" s="6">
        <v>1050</v>
      </c>
      <c r="M223" s="7">
        <v>0.4</v>
      </c>
    </row>
    <row r="224" spans="2:13" x14ac:dyDescent="0.35">
      <c r="B224" s="2" t="s">
        <v>129</v>
      </c>
      <c r="C224" s="2">
        <v>1189833</v>
      </c>
      <c r="D224" s="3">
        <v>44999</v>
      </c>
      <c r="E224" s="2" t="s">
        <v>24</v>
      </c>
      <c r="F224" s="2" t="s">
        <v>25</v>
      </c>
      <c r="G224" s="2" t="s">
        <v>27</v>
      </c>
      <c r="H224" s="2" t="s">
        <v>15</v>
      </c>
      <c r="I224" s="4">
        <v>0.45</v>
      </c>
      <c r="J224" s="5">
        <v>6500</v>
      </c>
      <c r="K224" s="6">
        <v>2925</v>
      </c>
      <c r="L224" s="6">
        <v>731.25</v>
      </c>
      <c r="M224" s="7">
        <v>0.25</v>
      </c>
    </row>
    <row r="225" spans="2:13" x14ac:dyDescent="0.35">
      <c r="B225" s="2" t="s">
        <v>129</v>
      </c>
      <c r="C225" s="2">
        <v>1189833</v>
      </c>
      <c r="D225" s="3">
        <v>45000</v>
      </c>
      <c r="E225" s="2" t="s">
        <v>24</v>
      </c>
      <c r="F225" s="2" t="s">
        <v>25</v>
      </c>
      <c r="G225" s="2" t="s">
        <v>27</v>
      </c>
      <c r="H225" s="2" t="s">
        <v>16</v>
      </c>
      <c r="I225" s="4">
        <v>0.45</v>
      </c>
      <c r="J225" s="5">
        <v>6750</v>
      </c>
      <c r="K225" s="6">
        <v>3037.5</v>
      </c>
      <c r="L225" s="6">
        <v>1215</v>
      </c>
      <c r="M225" s="7">
        <v>0.4</v>
      </c>
    </row>
    <row r="226" spans="2:13" x14ac:dyDescent="0.35">
      <c r="B226" s="2" t="s">
        <v>129</v>
      </c>
      <c r="C226" s="2">
        <v>1189833</v>
      </c>
      <c r="D226" s="3">
        <v>45001</v>
      </c>
      <c r="E226" s="2" t="s">
        <v>24</v>
      </c>
      <c r="F226" s="2" t="s">
        <v>25</v>
      </c>
      <c r="G226" s="2" t="s">
        <v>27</v>
      </c>
      <c r="H226" s="2" t="s">
        <v>17</v>
      </c>
      <c r="I226" s="4">
        <v>0.45</v>
      </c>
      <c r="J226" s="5">
        <v>5250</v>
      </c>
      <c r="K226" s="6">
        <v>2362.5</v>
      </c>
      <c r="L226" s="6">
        <v>826.875</v>
      </c>
      <c r="M226" s="7">
        <v>0.35</v>
      </c>
    </row>
    <row r="227" spans="2:13" x14ac:dyDescent="0.35">
      <c r="B227" s="2" t="s">
        <v>129</v>
      </c>
      <c r="C227" s="2">
        <v>1189833</v>
      </c>
      <c r="D227" s="3">
        <v>45002</v>
      </c>
      <c r="E227" s="2" t="s">
        <v>24</v>
      </c>
      <c r="F227" s="2" t="s">
        <v>25</v>
      </c>
      <c r="G227" s="2" t="s">
        <v>27</v>
      </c>
      <c r="H227" s="2" t="s">
        <v>18</v>
      </c>
      <c r="I227" s="4">
        <v>0.5</v>
      </c>
      <c r="J227" s="5">
        <v>4500</v>
      </c>
      <c r="K227" s="6">
        <v>2250</v>
      </c>
      <c r="L227" s="6">
        <v>1237.5</v>
      </c>
      <c r="M227" s="7">
        <v>0.55000000000000004</v>
      </c>
    </row>
    <row r="228" spans="2:13" x14ac:dyDescent="0.35">
      <c r="B228" s="2" t="s">
        <v>129</v>
      </c>
      <c r="C228" s="2">
        <v>1189833</v>
      </c>
      <c r="D228" s="3">
        <v>45003</v>
      </c>
      <c r="E228" s="2" t="s">
        <v>24</v>
      </c>
      <c r="F228" s="2" t="s">
        <v>25</v>
      </c>
      <c r="G228" s="2" t="s">
        <v>27</v>
      </c>
      <c r="H228" s="2" t="s">
        <v>19</v>
      </c>
      <c r="I228" s="4">
        <v>0.45</v>
      </c>
      <c r="J228" s="5">
        <v>6500</v>
      </c>
      <c r="K228" s="6">
        <v>2925</v>
      </c>
      <c r="L228" s="6">
        <v>585</v>
      </c>
      <c r="M228" s="7">
        <v>0.2</v>
      </c>
    </row>
    <row r="229" spans="2:13" x14ac:dyDescent="0.35">
      <c r="B229" s="2" t="s">
        <v>129</v>
      </c>
      <c r="C229" s="2">
        <v>1189833</v>
      </c>
      <c r="D229" s="3">
        <v>45004</v>
      </c>
      <c r="E229" s="2" t="s">
        <v>24</v>
      </c>
      <c r="F229" s="2" t="s">
        <v>25</v>
      </c>
      <c r="G229" s="2" t="s">
        <v>27</v>
      </c>
      <c r="H229" s="2" t="s">
        <v>14</v>
      </c>
      <c r="I229" s="4">
        <v>0.35</v>
      </c>
      <c r="J229" s="5">
        <v>8000</v>
      </c>
      <c r="K229" s="6">
        <v>2800</v>
      </c>
      <c r="L229" s="6">
        <v>1120</v>
      </c>
      <c r="M229" s="7">
        <v>0.4</v>
      </c>
    </row>
    <row r="230" spans="2:13" x14ac:dyDescent="0.35">
      <c r="B230" s="2" t="s">
        <v>129</v>
      </c>
      <c r="C230" s="2">
        <v>1189833</v>
      </c>
      <c r="D230" s="3">
        <v>45005</v>
      </c>
      <c r="E230" s="2" t="s">
        <v>24</v>
      </c>
      <c r="F230" s="2" t="s">
        <v>25</v>
      </c>
      <c r="G230" s="2" t="s">
        <v>27</v>
      </c>
      <c r="H230" s="2" t="s">
        <v>15</v>
      </c>
      <c r="I230" s="4">
        <v>0.45</v>
      </c>
      <c r="J230" s="5">
        <v>6500</v>
      </c>
      <c r="K230" s="6">
        <v>2925</v>
      </c>
      <c r="L230" s="6">
        <v>731.25</v>
      </c>
      <c r="M230" s="7">
        <v>0.25</v>
      </c>
    </row>
    <row r="231" spans="2:13" x14ac:dyDescent="0.35">
      <c r="B231" s="2" t="s">
        <v>129</v>
      </c>
      <c r="C231" s="2">
        <v>1189833</v>
      </c>
      <c r="D231" s="3">
        <v>45006</v>
      </c>
      <c r="E231" s="2" t="s">
        <v>24</v>
      </c>
      <c r="F231" s="2" t="s">
        <v>25</v>
      </c>
      <c r="G231" s="2" t="s">
        <v>27</v>
      </c>
      <c r="H231" s="2" t="s">
        <v>16</v>
      </c>
      <c r="I231" s="4">
        <v>0.45</v>
      </c>
      <c r="J231" s="5">
        <v>6500</v>
      </c>
      <c r="K231" s="6">
        <v>2925</v>
      </c>
      <c r="L231" s="6">
        <v>1170</v>
      </c>
      <c r="M231" s="7">
        <v>0.4</v>
      </c>
    </row>
    <row r="232" spans="2:13" x14ac:dyDescent="0.35">
      <c r="B232" s="2" t="s">
        <v>129</v>
      </c>
      <c r="C232" s="2">
        <v>1189833</v>
      </c>
      <c r="D232" s="3">
        <v>45007</v>
      </c>
      <c r="E232" s="2" t="s">
        <v>24</v>
      </c>
      <c r="F232" s="2" t="s">
        <v>25</v>
      </c>
      <c r="G232" s="2" t="s">
        <v>27</v>
      </c>
      <c r="H232" s="2" t="s">
        <v>17</v>
      </c>
      <c r="I232" s="4">
        <v>0.45</v>
      </c>
      <c r="J232" s="5">
        <v>5500</v>
      </c>
      <c r="K232" s="6">
        <v>2475</v>
      </c>
      <c r="L232" s="6">
        <v>866.25</v>
      </c>
      <c r="M232" s="7">
        <v>0.35</v>
      </c>
    </row>
    <row r="233" spans="2:13" x14ac:dyDescent="0.35">
      <c r="B233" s="2" t="s">
        <v>129</v>
      </c>
      <c r="C233" s="2">
        <v>1189833</v>
      </c>
      <c r="D233" s="3">
        <v>45008</v>
      </c>
      <c r="E233" s="2" t="s">
        <v>24</v>
      </c>
      <c r="F233" s="2" t="s">
        <v>25</v>
      </c>
      <c r="G233" s="2" t="s">
        <v>27</v>
      </c>
      <c r="H233" s="2" t="s">
        <v>18</v>
      </c>
      <c r="I233" s="4">
        <v>0.5</v>
      </c>
      <c r="J233" s="5">
        <v>4250</v>
      </c>
      <c r="K233" s="6">
        <v>2125</v>
      </c>
      <c r="L233" s="6">
        <v>1168.75</v>
      </c>
      <c r="M233" s="7">
        <v>0.55000000000000004</v>
      </c>
    </row>
    <row r="234" spans="2:13" x14ac:dyDescent="0.35">
      <c r="B234" s="2" t="s">
        <v>129</v>
      </c>
      <c r="C234" s="2">
        <v>1189833</v>
      </c>
      <c r="D234" s="3">
        <v>45022</v>
      </c>
      <c r="E234" s="2" t="s">
        <v>24</v>
      </c>
      <c r="F234" s="2" t="s">
        <v>25</v>
      </c>
      <c r="G234" s="2" t="s">
        <v>27</v>
      </c>
      <c r="H234" s="2" t="s">
        <v>19</v>
      </c>
      <c r="I234" s="4">
        <v>0.45</v>
      </c>
      <c r="J234" s="5">
        <v>6250</v>
      </c>
      <c r="K234" s="6">
        <v>2812.5</v>
      </c>
      <c r="L234" s="6">
        <v>562.5</v>
      </c>
      <c r="M234" s="7">
        <v>0.2</v>
      </c>
    </row>
    <row r="235" spans="2:13" x14ac:dyDescent="0.35">
      <c r="B235" s="2" t="s">
        <v>129</v>
      </c>
      <c r="C235" s="2">
        <v>1189833</v>
      </c>
      <c r="D235" s="3">
        <v>45023</v>
      </c>
      <c r="E235" s="2" t="s">
        <v>24</v>
      </c>
      <c r="F235" s="2" t="s">
        <v>25</v>
      </c>
      <c r="G235" s="2" t="s">
        <v>27</v>
      </c>
      <c r="H235" s="2" t="s">
        <v>14</v>
      </c>
      <c r="I235" s="4">
        <v>0.45</v>
      </c>
      <c r="J235" s="5">
        <v>8000</v>
      </c>
      <c r="K235" s="6">
        <v>3600</v>
      </c>
      <c r="L235" s="6">
        <v>1440</v>
      </c>
      <c r="M235" s="7">
        <v>0.4</v>
      </c>
    </row>
    <row r="236" spans="2:13" x14ac:dyDescent="0.35">
      <c r="B236" s="2" t="s">
        <v>129</v>
      </c>
      <c r="C236" s="2">
        <v>1189833</v>
      </c>
      <c r="D236" s="3">
        <v>45024</v>
      </c>
      <c r="E236" s="2" t="s">
        <v>24</v>
      </c>
      <c r="F236" s="2" t="s">
        <v>25</v>
      </c>
      <c r="G236" s="2" t="s">
        <v>27</v>
      </c>
      <c r="H236" s="2" t="s">
        <v>15</v>
      </c>
      <c r="I236" s="4">
        <v>0.5</v>
      </c>
      <c r="J236" s="5">
        <v>6000</v>
      </c>
      <c r="K236" s="6">
        <v>3000</v>
      </c>
      <c r="L236" s="6">
        <v>750</v>
      </c>
      <c r="M236" s="7">
        <v>0.25</v>
      </c>
    </row>
    <row r="237" spans="2:13" x14ac:dyDescent="0.35">
      <c r="B237" s="2" t="s">
        <v>129</v>
      </c>
      <c r="C237" s="2">
        <v>1189833</v>
      </c>
      <c r="D237" s="3">
        <v>45025</v>
      </c>
      <c r="E237" s="2" t="s">
        <v>24</v>
      </c>
      <c r="F237" s="2" t="s">
        <v>25</v>
      </c>
      <c r="G237" s="2" t="s">
        <v>27</v>
      </c>
      <c r="H237" s="2" t="s">
        <v>16</v>
      </c>
      <c r="I237" s="4">
        <v>0.5</v>
      </c>
      <c r="J237" s="5">
        <v>6250</v>
      </c>
      <c r="K237" s="6">
        <v>3125</v>
      </c>
      <c r="L237" s="6">
        <v>1250</v>
      </c>
      <c r="M237" s="7">
        <v>0.4</v>
      </c>
    </row>
    <row r="238" spans="2:13" x14ac:dyDescent="0.35">
      <c r="B238" s="2" t="s">
        <v>129</v>
      </c>
      <c r="C238" s="2">
        <v>1189833</v>
      </c>
      <c r="D238" s="3">
        <v>45026</v>
      </c>
      <c r="E238" s="2" t="s">
        <v>24</v>
      </c>
      <c r="F238" s="2" t="s">
        <v>25</v>
      </c>
      <c r="G238" s="2" t="s">
        <v>27</v>
      </c>
      <c r="H238" s="2" t="s">
        <v>17</v>
      </c>
      <c r="I238" s="4">
        <v>0.45</v>
      </c>
      <c r="J238" s="5">
        <v>5250</v>
      </c>
      <c r="K238" s="6">
        <v>2362.5</v>
      </c>
      <c r="L238" s="6">
        <v>826.875</v>
      </c>
      <c r="M238" s="7">
        <v>0.35</v>
      </c>
    </row>
    <row r="239" spans="2:13" x14ac:dyDescent="0.35">
      <c r="B239" s="2" t="s">
        <v>129</v>
      </c>
      <c r="C239" s="2">
        <v>1189833</v>
      </c>
      <c r="D239" s="3">
        <v>45027</v>
      </c>
      <c r="E239" s="2" t="s">
        <v>24</v>
      </c>
      <c r="F239" s="2" t="s">
        <v>25</v>
      </c>
      <c r="G239" s="2" t="s">
        <v>27</v>
      </c>
      <c r="H239" s="2" t="s">
        <v>18</v>
      </c>
      <c r="I239" s="4">
        <v>0.5</v>
      </c>
      <c r="J239" s="5">
        <v>4250</v>
      </c>
      <c r="K239" s="6">
        <v>2125</v>
      </c>
      <c r="L239" s="6">
        <v>1168.75</v>
      </c>
      <c r="M239" s="7">
        <v>0.55000000000000004</v>
      </c>
    </row>
    <row r="240" spans="2:13" x14ac:dyDescent="0.35">
      <c r="B240" s="2" t="s">
        <v>129</v>
      </c>
      <c r="C240" s="2">
        <v>1189833</v>
      </c>
      <c r="D240" s="3">
        <v>45028</v>
      </c>
      <c r="E240" s="2" t="s">
        <v>24</v>
      </c>
      <c r="F240" s="2" t="s">
        <v>25</v>
      </c>
      <c r="G240" s="2" t="s">
        <v>27</v>
      </c>
      <c r="H240" s="2" t="s">
        <v>19</v>
      </c>
      <c r="I240" s="4">
        <v>0.65</v>
      </c>
      <c r="J240" s="5">
        <v>6000</v>
      </c>
      <c r="K240" s="6">
        <v>3900</v>
      </c>
      <c r="L240" s="6">
        <v>780</v>
      </c>
      <c r="M240" s="7">
        <v>0.2</v>
      </c>
    </row>
    <row r="241" spans="2:13" x14ac:dyDescent="0.35">
      <c r="B241" s="2" t="s">
        <v>129</v>
      </c>
      <c r="C241" s="2">
        <v>1189833</v>
      </c>
      <c r="D241" s="3">
        <v>45029</v>
      </c>
      <c r="E241" s="2" t="s">
        <v>24</v>
      </c>
      <c r="F241" s="2" t="s">
        <v>25</v>
      </c>
      <c r="G241" s="2" t="s">
        <v>27</v>
      </c>
      <c r="H241" s="2" t="s">
        <v>14</v>
      </c>
      <c r="I241" s="4">
        <v>0.45</v>
      </c>
      <c r="J241" s="5">
        <v>8000</v>
      </c>
      <c r="K241" s="6">
        <v>3600</v>
      </c>
      <c r="L241" s="6">
        <v>1440</v>
      </c>
      <c r="M241" s="7">
        <v>0.4</v>
      </c>
    </row>
    <row r="242" spans="2:13" x14ac:dyDescent="0.35">
      <c r="B242" s="2" t="s">
        <v>129</v>
      </c>
      <c r="C242" s="2">
        <v>1189833</v>
      </c>
      <c r="D242" s="3">
        <v>45030</v>
      </c>
      <c r="E242" s="2" t="s">
        <v>24</v>
      </c>
      <c r="F242" s="2" t="s">
        <v>25</v>
      </c>
      <c r="G242" s="2" t="s">
        <v>27</v>
      </c>
      <c r="H242" s="2" t="s">
        <v>15</v>
      </c>
      <c r="I242" s="4">
        <v>0.5</v>
      </c>
      <c r="J242" s="5">
        <v>6500</v>
      </c>
      <c r="K242" s="6">
        <v>3250</v>
      </c>
      <c r="L242" s="6">
        <v>812.5</v>
      </c>
      <c r="M242" s="7">
        <v>0.25</v>
      </c>
    </row>
    <row r="243" spans="2:13" x14ac:dyDescent="0.35">
      <c r="B243" s="2" t="s">
        <v>129</v>
      </c>
      <c r="C243" s="2">
        <v>1189833</v>
      </c>
      <c r="D243" s="3">
        <v>45031</v>
      </c>
      <c r="E243" s="2" t="s">
        <v>24</v>
      </c>
      <c r="F243" s="2" t="s">
        <v>25</v>
      </c>
      <c r="G243" s="2" t="s">
        <v>27</v>
      </c>
      <c r="H243" s="2" t="s">
        <v>16</v>
      </c>
      <c r="I243" s="4">
        <v>0.5</v>
      </c>
      <c r="J243" s="5">
        <v>6500</v>
      </c>
      <c r="K243" s="6">
        <v>3250</v>
      </c>
      <c r="L243" s="6">
        <v>1300</v>
      </c>
      <c r="M243" s="7">
        <v>0.4</v>
      </c>
    </row>
    <row r="244" spans="2:13" x14ac:dyDescent="0.35">
      <c r="B244" s="2" t="s">
        <v>129</v>
      </c>
      <c r="C244" s="2">
        <v>1189833</v>
      </c>
      <c r="D244" s="3">
        <v>45032</v>
      </c>
      <c r="E244" s="2" t="s">
        <v>24</v>
      </c>
      <c r="F244" s="2" t="s">
        <v>25</v>
      </c>
      <c r="G244" s="2" t="s">
        <v>27</v>
      </c>
      <c r="H244" s="2" t="s">
        <v>17</v>
      </c>
      <c r="I244" s="4">
        <v>0.45</v>
      </c>
      <c r="J244" s="5">
        <v>5500</v>
      </c>
      <c r="K244" s="6">
        <v>2475</v>
      </c>
      <c r="L244" s="6">
        <v>866.25</v>
      </c>
      <c r="M244" s="7">
        <v>0.35</v>
      </c>
    </row>
    <row r="245" spans="2:13" x14ac:dyDescent="0.35">
      <c r="B245" s="2" t="s">
        <v>129</v>
      </c>
      <c r="C245" s="2">
        <v>1189833</v>
      </c>
      <c r="D245" s="3">
        <v>45033</v>
      </c>
      <c r="E245" s="2" t="s">
        <v>24</v>
      </c>
      <c r="F245" s="2" t="s">
        <v>25</v>
      </c>
      <c r="G245" s="2" t="s">
        <v>27</v>
      </c>
      <c r="H245" s="2" t="s">
        <v>18</v>
      </c>
      <c r="I245" s="4">
        <v>0.5</v>
      </c>
      <c r="J245" s="5">
        <v>4500</v>
      </c>
      <c r="K245" s="6">
        <v>2250</v>
      </c>
      <c r="L245" s="6">
        <v>1237.5</v>
      </c>
      <c r="M245" s="7">
        <v>0.55000000000000004</v>
      </c>
    </row>
    <row r="246" spans="2:13" x14ac:dyDescent="0.35">
      <c r="B246" s="2" t="s">
        <v>129</v>
      </c>
      <c r="C246" s="2">
        <v>1189833</v>
      </c>
      <c r="D246" s="3">
        <v>45034</v>
      </c>
      <c r="E246" s="2" t="s">
        <v>24</v>
      </c>
      <c r="F246" s="2" t="s">
        <v>25</v>
      </c>
      <c r="G246" s="2" t="s">
        <v>27</v>
      </c>
      <c r="H246" s="2" t="s">
        <v>19</v>
      </c>
      <c r="I246" s="4">
        <v>0.65</v>
      </c>
      <c r="J246" s="5">
        <v>6250</v>
      </c>
      <c r="K246" s="6">
        <v>4062.5</v>
      </c>
      <c r="L246" s="6">
        <v>812.5</v>
      </c>
      <c r="M246" s="7">
        <v>0.2</v>
      </c>
    </row>
    <row r="247" spans="2:13" x14ac:dyDescent="0.35">
      <c r="B247" s="2" t="s">
        <v>129</v>
      </c>
      <c r="C247" s="2">
        <v>1189833</v>
      </c>
      <c r="D247" s="3">
        <v>45035</v>
      </c>
      <c r="E247" s="2" t="s">
        <v>24</v>
      </c>
      <c r="F247" s="2" t="s">
        <v>25</v>
      </c>
      <c r="G247" s="2" t="s">
        <v>27</v>
      </c>
      <c r="H247" s="2" t="s">
        <v>14</v>
      </c>
      <c r="I247" s="4">
        <v>0.45</v>
      </c>
      <c r="J247" s="5">
        <v>9000</v>
      </c>
      <c r="K247" s="6">
        <v>4050</v>
      </c>
      <c r="L247" s="6">
        <v>1620</v>
      </c>
      <c r="M247" s="7">
        <v>0.4</v>
      </c>
    </row>
    <row r="248" spans="2:13" x14ac:dyDescent="0.35">
      <c r="B248" s="2" t="s">
        <v>129</v>
      </c>
      <c r="C248" s="2">
        <v>1189833</v>
      </c>
      <c r="D248" s="3">
        <v>45036</v>
      </c>
      <c r="E248" s="2" t="s">
        <v>24</v>
      </c>
      <c r="F248" s="2" t="s">
        <v>25</v>
      </c>
      <c r="G248" s="2" t="s">
        <v>27</v>
      </c>
      <c r="H248" s="2" t="s">
        <v>15</v>
      </c>
      <c r="I248" s="4">
        <v>0.5</v>
      </c>
      <c r="J248" s="5">
        <v>7500</v>
      </c>
      <c r="K248" s="6">
        <v>3750</v>
      </c>
      <c r="L248" s="6">
        <v>937.5</v>
      </c>
      <c r="M248" s="7">
        <v>0.25</v>
      </c>
    </row>
    <row r="249" spans="2:13" x14ac:dyDescent="0.35">
      <c r="B249" s="2" t="s">
        <v>129</v>
      </c>
      <c r="C249" s="2">
        <v>1189833</v>
      </c>
      <c r="D249" s="3">
        <v>45037</v>
      </c>
      <c r="E249" s="2" t="s">
        <v>24</v>
      </c>
      <c r="F249" s="2" t="s">
        <v>25</v>
      </c>
      <c r="G249" s="2" t="s">
        <v>27</v>
      </c>
      <c r="H249" s="2" t="s">
        <v>16</v>
      </c>
      <c r="I249" s="4">
        <v>0.5</v>
      </c>
      <c r="J249" s="5">
        <v>7500</v>
      </c>
      <c r="K249" s="6">
        <v>3750</v>
      </c>
      <c r="L249" s="6">
        <v>1500</v>
      </c>
      <c r="M249" s="7">
        <v>0.4</v>
      </c>
    </row>
    <row r="250" spans="2:13" x14ac:dyDescent="0.35">
      <c r="B250" s="2" t="s">
        <v>129</v>
      </c>
      <c r="C250" s="2">
        <v>1189833</v>
      </c>
      <c r="D250" s="3">
        <v>45038</v>
      </c>
      <c r="E250" s="2" t="s">
        <v>24</v>
      </c>
      <c r="F250" s="2" t="s">
        <v>25</v>
      </c>
      <c r="G250" s="2" t="s">
        <v>27</v>
      </c>
      <c r="H250" s="2" t="s">
        <v>17</v>
      </c>
      <c r="I250" s="4">
        <v>0.45</v>
      </c>
      <c r="J250" s="5">
        <v>6250</v>
      </c>
      <c r="K250" s="6">
        <v>2812.5</v>
      </c>
      <c r="L250" s="6">
        <v>984.37499999999989</v>
      </c>
      <c r="M250" s="7">
        <v>0.35</v>
      </c>
    </row>
    <row r="251" spans="2:13" x14ac:dyDescent="0.35">
      <c r="B251" s="2" t="s">
        <v>129</v>
      </c>
      <c r="C251" s="2">
        <v>1189833</v>
      </c>
      <c r="D251" s="3">
        <v>45039</v>
      </c>
      <c r="E251" s="2" t="s">
        <v>24</v>
      </c>
      <c r="F251" s="2" t="s">
        <v>25</v>
      </c>
      <c r="G251" s="2" t="s">
        <v>27</v>
      </c>
      <c r="H251" s="2" t="s">
        <v>18</v>
      </c>
      <c r="I251" s="4">
        <v>0.5</v>
      </c>
      <c r="J251" s="5">
        <v>5000</v>
      </c>
      <c r="K251" s="6">
        <v>2500</v>
      </c>
      <c r="L251" s="6">
        <v>1375</v>
      </c>
      <c r="M251" s="7">
        <v>0.55000000000000004</v>
      </c>
    </row>
    <row r="252" spans="2:13" x14ac:dyDescent="0.35">
      <c r="B252" s="2" t="s">
        <v>129</v>
      </c>
      <c r="C252" s="2">
        <v>1189833</v>
      </c>
      <c r="D252" s="3">
        <v>45040</v>
      </c>
      <c r="E252" s="2" t="s">
        <v>24</v>
      </c>
      <c r="F252" s="2" t="s">
        <v>25</v>
      </c>
      <c r="G252" s="2" t="s">
        <v>27</v>
      </c>
      <c r="H252" s="2" t="s">
        <v>19</v>
      </c>
      <c r="I252" s="4">
        <v>0.65</v>
      </c>
      <c r="J252" s="5">
        <v>8000</v>
      </c>
      <c r="K252" s="6">
        <v>5200</v>
      </c>
      <c r="L252" s="6">
        <v>1040</v>
      </c>
      <c r="M252" s="7">
        <v>0.2</v>
      </c>
    </row>
    <row r="253" spans="2:13" x14ac:dyDescent="0.35">
      <c r="B253" s="2" t="s">
        <v>129</v>
      </c>
      <c r="C253" s="2">
        <v>1189833</v>
      </c>
      <c r="D253" s="3">
        <v>45041</v>
      </c>
      <c r="E253" s="2" t="s">
        <v>24</v>
      </c>
      <c r="F253" s="2" t="s">
        <v>25</v>
      </c>
      <c r="G253" s="2" t="s">
        <v>27</v>
      </c>
      <c r="H253" s="2" t="s">
        <v>14</v>
      </c>
      <c r="I253" s="4">
        <v>0.45</v>
      </c>
      <c r="J253" s="5">
        <v>9500</v>
      </c>
      <c r="K253" s="6">
        <v>4275</v>
      </c>
      <c r="L253" s="6">
        <v>1710</v>
      </c>
      <c r="M253" s="7">
        <v>0.4</v>
      </c>
    </row>
    <row r="254" spans="2:13" x14ac:dyDescent="0.35">
      <c r="B254" s="2" t="s">
        <v>129</v>
      </c>
      <c r="C254" s="2">
        <v>1189833</v>
      </c>
      <c r="D254" s="3">
        <v>45042</v>
      </c>
      <c r="E254" s="2" t="s">
        <v>24</v>
      </c>
      <c r="F254" s="2" t="s">
        <v>25</v>
      </c>
      <c r="G254" s="2" t="s">
        <v>27</v>
      </c>
      <c r="H254" s="2" t="s">
        <v>15</v>
      </c>
      <c r="I254" s="4">
        <v>0.5</v>
      </c>
      <c r="J254" s="5">
        <v>8000</v>
      </c>
      <c r="K254" s="6">
        <v>4000</v>
      </c>
      <c r="L254" s="6">
        <v>1000</v>
      </c>
      <c r="M254" s="7">
        <v>0.25</v>
      </c>
    </row>
    <row r="255" spans="2:13" x14ac:dyDescent="0.35">
      <c r="B255" s="2" t="s">
        <v>129</v>
      </c>
      <c r="C255" s="2">
        <v>1189833</v>
      </c>
      <c r="D255" s="3">
        <v>45043</v>
      </c>
      <c r="E255" s="2" t="s">
        <v>24</v>
      </c>
      <c r="F255" s="2" t="s">
        <v>25</v>
      </c>
      <c r="G255" s="2" t="s">
        <v>27</v>
      </c>
      <c r="H255" s="2" t="s">
        <v>16</v>
      </c>
      <c r="I255" s="4">
        <v>0.5</v>
      </c>
      <c r="J255" s="5">
        <v>7500</v>
      </c>
      <c r="K255" s="6">
        <v>3750</v>
      </c>
      <c r="L255" s="6">
        <v>1500</v>
      </c>
      <c r="M255" s="7">
        <v>0.4</v>
      </c>
    </row>
    <row r="256" spans="2:13" x14ac:dyDescent="0.35">
      <c r="B256" s="2" t="s">
        <v>129</v>
      </c>
      <c r="C256" s="2">
        <v>1189833</v>
      </c>
      <c r="D256" s="3">
        <v>45044</v>
      </c>
      <c r="E256" s="2" t="s">
        <v>24</v>
      </c>
      <c r="F256" s="2" t="s">
        <v>25</v>
      </c>
      <c r="G256" s="2" t="s">
        <v>27</v>
      </c>
      <c r="H256" s="2" t="s">
        <v>17</v>
      </c>
      <c r="I256" s="4">
        <v>0.45</v>
      </c>
      <c r="J256" s="5">
        <v>6500</v>
      </c>
      <c r="K256" s="6">
        <v>2925</v>
      </c>
      <c r="L256" s="6">
        <v>1023.7499999999999</v>
      </c>
      <c r="M256" s="7">
        <v>0.35</v>
      </c>
    </row>
    <row r="257" spans="2:13" x14ac:dyDescent="0.35">
      <c r="B257" s="2" t="s">
        <v>129</v>
      </c>
      <c r="C257" s="2">
        <v>1189833</v>
      </c>
      <c r="D257" s="3">
        <v>45045</v>
      </c>
      <c r="E257" s="2" t="s">
        <v>24</v>
      </c>
      <c r="F257" s="2" t="s">
        <v>25</v>
      </c>
      <c r="G257" s="2" t="s">
        <v>27</v>
      </c>
      <c r="H257" s="2" t="s">
        <v>18</v>
      </c>
      <c r="I257" s="4">
        <v>0.5</v>
      </c>
      <c r="J257" s="5">
        <v>7000</v>
      </c>
      <c r="K257" s="6">
        <v>3500</v>
      </c>
      <c r="L257" s="6">
        <v>1925.0000000000002</v>
      </c>
      <c r="M257" s="7">
        <v>0.55000000000000004</v>
      </c>
    </row>
    <row r="258" spans="2:13" x14ac:dyDescent="0.35">
      <c r="B258" s="2" t="s">
        <v>129</v>
      </c>
      <c r="C258" s="2">
        <v>1189833</v>
      </c>
      <c r="D258" s="3">
        <v>45046</v>
      </c>
      <c r="E258" s="2" t="s">
        <v>24</v>
      </c>
      <c r="F258" s="2" t="s">
        <v>25</v>
      </c>
      <c r="G258" s="2" t="s">
        <v>27</v>
      </c>
      <c r="H258" s="2" t="s">
        <v>19</v>
      </c>
      <c r="I258" s="4">
        <v>0.65</v>
      </c>
      <c r="J258" s="5">
        <v>7000</v>
      </c>
      <c r="K258" s="6">
        <v>4550</v>
      </c>
      <c r="L258" s="6">
        <v>910</v>
      </c>
      <c r="M258" s="7">
        <v>0.2</v>
      </c>
    </row>
    <row r="259" spans="2:13" x14ac:dyDescent="0.35">
      <c r="B259" s="2" t="s">
        <v>129</v>
      </c>
      <c r="C259" s="2">
        <v>1189833</v>
      </c>
      <c r="D259" s="3">
        <v>45047</v>
      </c>
      <c r="E259" s="2" t="s">
        <v>24</v>
      </c>
      <c r="F259" s="2" t="s">
        <v>25</v>
      </c>
      <c r="G259" s="2" t="s">
        <v>27</v>
      </c>
      <c r="H259" s="2" t="s">
        <v>14</v>
      </c>
      <c r="I259" s="4">
        <v>0.5</v>
      </c>
      <c r="J259" s="5">
        <v>9000</v>
      </c>
      <c r="K259" s="6">
        <v>4500</v>
      </c>
      <c r="L259" s="6">
        <v>1800</v>
      </c>
      <c r="M259" s="7">
        <v>0.4</v>
      </c>
    </row>
    <row r="260" spans="2:13" x14ac:dyDescent="0.35">
      <c r="B260" s="2" t="s">
        <v>129</v>
      </c>
      <c r="C260" s="2">
        <v>1189833</v>
      </c>
      <c r="D260" s="3">
        <v>45048</v>
      </c>
      <c r="E260" s="2" t="s">
        <v>24</v>
      </c>
      <c r="F260" s="2" t="s">
        <v>25</v>
      </c>
      <c r="G260" s="2" t="s">
        <v>27</v>
      </c>
      <c r="H260" s="2" t="s">
        <v>15</v>
      </c>
      <c r="I260" s="4">
        <v>0.55000000000000004</v>
      </c>
      <c r="J260" s="5">
        <v>8500</v>
      </c>
      <c r="K260" s="6">
        <v>4675</v>
      </c>
      <c r="L260" s="6">
        <v>1168.75</v>
      </c>
      <c r="M260" s="7">
        <v>0.25</v>
      </c>
    </row>
    <row r="261" spans="2:13" x14ac:dyDescent="0.35">
      <c r="B261" s="2" t="s">
        <v>129</v>
      </c>
      <c r="C261" s="2">
        <v>1189833</v>
      </c>
      <c r="D261" s="3">
        <v>45049</v>
      </c>
      <c r="E261" s="2" t="s">
        <v>24</v>
      </c>
      <c r="F261" s="2" t="s">
        <v>25</v>
      </c>
      <c r="G261" s="2" t="s">
        <v>27</v>
      </c>
      <c r="H261" s="2" t="s">
        <v>16</v>
      </c>
      <c r="I261" s="4">
        <v>0.5</v>
      </c>
      <c r="J261" s="5">
        <v>7250</v>
      </c>
      <c r="K261" s="6">
        <v>3625</v>
      </c>
      <c r="L261" s="6">
        <v>1450</v>
      </c>
      <c r="M261" s="7">
        <v>0.4</v>
      </c>
    </row>
    <row r="262" spans="2:13" x14ac:dyDescent="0.35">
      <c r="B262" s="2" t="s">
        <v>129</v>
      </c>
      <c r="C262" s="2">
        <v>1189833</v>
      </c>
      <c r="D262" s="3">
        <v>45050</v>
      </c>
      <c r="E262" s="2" t="s">
        <v>24</v>
      </c>
      <c r="F262" s="2" t="s">
        <v>25</v>
      </c>
      <c r="G262" s="2" t="s">
        <v>27</v>
      </c>
      <c r="H262" s="2" t="s">
        <v>17</v>
      </c>
      <c r="I262" s="4">
        <v>0.5</v>
      </c>
      <c r="J262" s="5">
        <v>6750</v>
      </c>
      <c r="K262" s="6">
        <v>3375</v>
      </c>
      <c r="L262" s="6">
        <v>1181.25</v>
      </c>
      <c r="M262" s="7">
        <v>0.35</v>
      </c>
    </row>
    <row r="263" spans="2:13" x14ac:dyDescent="0.35">
      <c r="B263" s="2" t="s">
        <v>129</v>
      </c>
      <c r="C263" s="2">
        <v>1189833</v>
      </c>
      <c r="D263" s="3">
        <v>45051</v>
      </c>
      <c r="E263" s="2" t="s">
        <v>24</v>
      </c>
      <c r="F263" s="2" t="s">
        <v>25</v>
      </c>
      <c r="G263" s="2" t="s">
        <v>27</v>
      </c>
      <c r="H263" s="2" t="s">
        <v>18</v>
      </c>
      <c r="I263" s="4">
        <v>0.6</v>
      </c>
      <c r="J263" s="5">
        <v>6750</v>
      </c>
      <c r="K263" s="6">
        <v>4050</v>
      </c>
      <c r="L263" s="6">
        <v>2227.5</v>
      </c>
      <c r="M263" s="7">
        <v>0.55000000000000004</v>
      </c>
    </row>
    <row r="264" spans="2:13" x14ac:dyDescent="0.35">
      <c r="B264" s="2" t="s">
        <v>129</v>
      </c>
      <c r="C264" s="2">
        <v>1189833</v>
      </c>
      <c r="D264" s="3">
        <v>45052</v>
      </c>
      <c r="E264" s="2" t="s">
        <v>24</v>
      </c>
      <c r="F264" s="2" t="s">
        <v>25</v>
      </c>
      <c r="G264" s="2" t="s">
        <v>27</v>
      </c>
      <c r="H264" s="2" t="s">
        <v>19</v>
      </c>
      <c r="I264" s="4">
        <v>0.65</v>
      </c>
      <c r="J264" s="5">
        <v>6500</v>
      </c>
      <c r="K264" s="6">
        <v>4225</v>
      </c>
      <c r="L264" s="6">
        <v>845</v>
      </c>
      <c r="M264" s="7">
        <v>0.2</v>
      </c>
    </row>
    <row r="265" spans="2:13" x14ac:dyDescent="0.35">
      <c r="B265" s="2" t="s">
        <v>129</v>
      </c>
      <c r="C265" s="2">
        <v>1189833</v>
      </c>
      <c r="D265" s="3">
        <v>45053</v>
      </c>
      <c r="E265" s="2" t="s">
        <v>24</v>
      </c>
      <c r="F265" s="2" t="s">
        <v>25</v>
      </c>
      <c r="G265" s="2" t="s">
        <v>27</v>
      </c>
      <c r="H265" s="2" t="s">
        <v>14</v>
      </c>
      <c r="I265" s="4">
        <v>0.5</v>
      </c>
      <c r="J265" s="5">
        <v>8500</v>
      </c>
      <c r="K265" s="6">
        <v>4250</v>
      </c>
      <c r="L265" s="6">
        <v>1700</v>
      </c>
      <c r="M265" s="7">
        <v>0.4</v>
      </c>
    </row>
    <row r="266" spans="2:13" x14ac:dyDescent="0.35">
      <c r="B266" s="2" t="s">
        <v>129</v>
      </c>
      <c r="C266" s="2">
        <v>1189833</v>
      </c>
      <c r="D266" s="3">
        <v>45054</v>
      </c>
      <c r="E266" s="2" t="s">
        <v>24</v>
      </c>
      <c r="F266" s="2" t="s">
        <v>25</v>
      </c>
      <c r="G266" s="2" t="s">
        <v>27</v>
      </c>
      <c r="H266" s="2" t="s">
        <v>15</v>
      </c>
      <c r="I266" s="4">
        <v>0.55000000000000004</v>
      </c>
      <c r="J266" s="5">
        <v>8500</v>
      </c>
      <c r="K266" s="6">
        <v>4675</v>
      </c>
      <c r="L266" s="6">
        <v>1168.75</v>
      </c>
      <c r="M266" s="7">
        <v>0.25</v>
      </c>
    </row>
    <row r="267" spans="2:13" x14ac:dyDescent="0.35">
      <c r="B267" s="2" t="s">
        <v>129</v>
      </c>
      <c r="C267" s="2">
        <v>1189833</v>
      </c>
      <c r="D267" s="3">
        <v>45055</v>
      </c>
      <c r="E267" s="2" t="s">
        <v>24</v>
      </c>
      <c r="F267" s="2" t="s">
        <v>25</v>
      </c>
      <c r="G267" s="2" t="s">
        <v>27</v>
      </c>
      <c r="H267" s="2" t="s">
        <v>16</v>
      </c>
      <c r="I267" s="4">
        <v>0.5</v>
      </c>
      <c r="J267" s="5">
        <v>7000</v>
      </c>
      <c r="K267" s="6">
        <v>3500</v>
      </c>
      <c r="L267" s="6">
        <v>1400</v>
      </c>
      <c r="M267" s="7">
        <v>0.4</v>
      </c>
    </row>
    <row r="268" spans="2:13" x14ac:dyDescent="0.35">
      <c r="B268" s="2" t="s">
        <v>129</v>
      </c>
      <c r="C268" s="2">
        <v>1189833</v>
      </c>
      <c r="D268" s="3">
        <v>45056</v>
      </c>
      <c r="E268" s="2" t="s">
        <v>24</v>
      </c>
      <c r="F268" s="2" t="s">
        <v>25</v>
      </c>
      <c r="G268" s="2" t="s">
        <v>27</v>
      </c>
      <c r="H268" s="2" t="s">
        <v>17</v>
      </c>
      <c r="I268" s="4">
        <v>0.5</v>
      </c>
      <c r="J268" s="5">
        <v>6500</v>
      </c>
      <c r="K268" s="6">
        <v>3250</v>
      </c>
      <c r="L268" s="6">
        <v>1137.5</v>
      </c>
      <c r="M268" s="7">
        <v>0.35</v>
      </c>
    </row>
    <row r="269" spans="2:13" x14ac:dyDescent="0.35">
      <c r="B269" s="2" t="s">
        <v>129</v>
      </c>
      <c r="C269" s="2">
        <v>1189833</v>
      </c>
      <c r="D269" s="3">
        <v>45057</v>
      </c>
      <c r="E269" s="2" t="s">
        <v>24</v>
      </c>
      <c r="F269" s="2" t="s">
        <v>25</v>
      </c>
      <c r="G269" s="2" t="s">
        <v>27</v>
      </c>
      <c r="H269" s="2" t="s">
        <v>18</v>
      </c>
      <c r="I269" s="4">
        <v>0.6</v>
      </c>
      <c r="J269" s="5">
        <v>6500</v>
      </c>
      <c r="K269" s="6">
        <v>3900</v>
      </c>
      <c r="L269" s="6">
        <v>2145</v>
      </c>
      <c r="M269" s="7">
        <v>0.55000000000000004</v>
      </c>
    </row>
    <row r="270" spans="2:13" x14ac:dyDescent="0.35">
      <c r="B270" s="2" t="s">
        <v>129</v>
      </c>
      <c r="C270" s="2">
        <v>1189833</v>
      </c>
      <c r="D270" s="3">
        <v>45058</v>
      </c>
      <c r="E270" s="2" t="s">
        <v>24</v>
      </c>
      <c r="F270" s="2" t="s">
        <v>25</v>
      </c>
      <c r="G270" s="2" t="s">
        <v>27</v>
      </c>
      <c r="H270" s="2" t="s">
        <v>19</v>
      </c>
      <c r="I270" s="4">
        <v>0.65</v>
      </c>
      <c r="J270" s="5">
        <v>7000</v>
      </c>
      <c r="K270" s="6">
        <v>4550</v>
      </c>
      <c r="L270" s="6">
        <v>910</v>
      </c>
      <c r="M270" s="7">
        <v>0.2</v>
      </c>
    </row>
    <row r="271" spans="2:13" x14ac:dyDescent="0.35">
      <c r="B271" s="2" t="s">
        <v>129</v>
      </c>
      <c r="C271" s="2">
        <v>1189833</v>
      </c>
      <c r="D271" s="3">
        <v>45059</v>
      </c>
      <c r="E271" s="2" t="s">
        <v>24</v>
      </c>
      <c r="F271" s="2" t="s">
        <v>25</v>
      </c>
      <c r="G271" s="2" t="s">
        <v>27</v>
      </c>
      <c r="H271" s="2" t="s">
        <v>14</v>
      </c>
      <c r="I271" s="4">
        <v>0.5</v>
      </c>
      <c r="J271" s="5">
        <v>8000</v>
      </c>
      <c r="K271" s="6">
        <v>4000</v>
      </c>
      <c r="L271" s="6">
        <v>1600</v>
      </c>
      <c r="M271" s="7">
        <v>0.4</v>
      </c>
    </row>
    <row r="272" spans="2:13" x14ac:dyDescent="0.35">
      <c r="B272" s="2" t="s">
        <v>129</v>
      </c>
      <c r="C272" s="2">
        <v>1189833</v>
      </c>
      <c r="D272" s="3">
        <v>45060</v>
      </c>
      <c r="E272" s="2" t="s">
        <v>24</v>
      </c>
      <c r="F272" s="2" t="s">
        <v>25</v>
      </c>
      <c r="G272" s="2" t="s">
        <v>27</v>
      </c>
      <c r="H272" s="2" t="s">
        <v>15</v>
      </c>
      <c r="I272" s="4">
        <v>0.55000000000000004</v>
      </c>
      <c r="J272" s="5">
        <v>8000</v>
      </c>
      <c r="K272" s="6">
        <v>4400</v>
      </c>
      <c r="L272" s="6">
        <v>1100</v>
      </c>
      <c r="M272" s="7">
        <v>0.25</v>
      </c>
    </row>
    <row r="273" spans="2:13" x14ac:dyDescent="0.35">
      <c r="B273" s="2" t="s">
        <v>129</v>
      </c>
      <c r="C273" s="2">
        <v>1189833</v>
      </c>
      <c r="D273" s="3">
        <v>45061</v>
      </c>
      <c r="E273" s="2" t="s">
        <v>24</v>
      </c>
      <c r="F273" s="2" t="s">
        <v>25</v>
      </c>
      <c r="G273" s="2" t="s">
        <v>27</v>
      </c>
      <c r="H273" s="2" t="s">
        <v>16</v>
      </c>
      <c r="I273" s="4">
        <v>0.5</v>
      </c>
      <c r="J273" s="5">
        <v>6500</v>
      </c>
      <c r="K273" s="6">
        <v>3250</v>
      </c>
      <c r="L273" s="6">
        <v>1300</v>
      </c>
      <c r="M273" s="7">
        <v>0.4</v>
      </c>
    </row>
    <row r="274" spans="2:13" x14ac:dyDescent="0.35">
      <c r="B274" s="2" t="s">
        <v>129</v>
      </c>
      <c r="C274" s="2">
        <v>1189833</v>
      </c>
      <c r="D274" s="3">
        <v>45062</v>
      </c>
      <c r="E274" s="2" t="s">
        <v>24</v>
      </c>
      <c r="F274" s="2" t="s">
        <v>25</v>
      </c>
      <c r="G274" s="2" t="s">
        <v>27</v>
      </c>
      <c r="H274" s="2" t="s">
        <v>17</v>
      </c>
      <c r="I274" s="4">
        <v>0.5</v>
      </c>
      <c r="J274" s="5">
        <v>6250</v>
      </c>
      <c r="K274" s="6">
        <v>3125</v>
      </c>
      <c r="L274" s="6">
        <v>1093.75</v>
      </c>
      <c r="M274" s="7">
        <v>0.35</v>
      </c>
    </row>
    <row r="275" spans="2:13" x14ac:dyDescent="0.35">
      <c r="B275" s="2" t="s">
        <v>129</v>
      </c>
      <c r="C275" s="2">
        <v>1189833</v>
      </c>
      <c r="D275" s="3">
        <v>45063</v>
      </c>
      <c r="E275" s="2" t="s">
        <v>24</v>
      </c>
      <c r="F275" s="2" t="s">
        <v>25</v>
      </c>
      <c r="G275" s="2" t="s">
        <v>27</v>
      </c>
      <c r="H275" s="2" t="s">
        <v>18</v>
      </c>
      <c r="I275" s="4">
        <v>0.6</v>
      </c>
      <c r="J275" s="5">
        <v>6000</v>
      </c>
      <c r="K275" s="6">
        <v>3600</v>
      </c>
      <c r="L275" s="6">
        <v>1980.0000000000002</v>
      </c>
      <c r="M275" s="7">
        <v>0.55000000000000004</v>
      </c>
    </row>
    <row r="276" spans="2:13" x14ac:dyDescent="0.35">
      <c r="B276" s="2" t="s">
        <v>129</v>
      </c>
      <c r="C276" s="2">
        <v>1189833</v>
      </c>
      <c r="D276" s="3">
        <v>45064</v>
      </c>
      <c r="E276" s="2" t="s">
        <v>24</v>
      </c>
      <c r="F276" s="2" t="s">
        <v>25</v>
      </c>
      <c r="G276" s="2" t="s">
        <v>27</v>
      </c>
      <c r="H276" s="2" t="s">
        <v>19</v>
      </c>
      <c r="I276" s="4">
        <v>0.65</v>
      </c>
      <c r="J276" s="5">
        <v>6500</v>
      </c>
      <c r="K276" s="6">
        <v>4225</v>
      </c>
      <c r="L276" s="6">
        <v>845</v>
      </c>
      <c r="M276" s="7">
        <v>0.2</v>
      </c>
    </row>
    <row r="277" spans="2:13" x14ac:dyDescent="0.35">
      <c r="B277" s="2" t="s">
        <v>129</v>
      </c>
      <c r="C277" s="2">
        <v>1189833</v>
      </c>
      <c r="D277" s="3">
        <v>45065</v>
      </c>
      <c r="E277" s="2" t="s">
        <v>24</v>
      </c>
      <c r="F277" s="2" t="s">
        <v>25</v>
      </c>
      <c r="G277" s="2" t="s">
        <v>27</v>
      </c>
      <c r="H277" s="2" t="s">
        <v>14</v>
      </c>
      <c r="I277" s="4">
        <v>0.5</v>
      </c>
      <c r="J277" s="5">
        <v>8250</v>
      </c>
      <c r="K277" s="6">
        <v>4125</v>
      </c>
      <c r="L277" s="6">
        <v>1650</v>
      </c>
      <c r="M277" s="7">
        <v>0.4</v>
      </c>
    </row>
    <row r="278" spans="2:13" x14ac:dyDescent="0.35">
      <c r="B278" s="2" t="s">
        <v>129</v>
      </c>
      <c r="C278" s="2">
        <v>1189833</v>
      </c>
      <c r="D278" s="3">
        <v>45066</v>
      </c>
      <c r="E278" s="2" t="s">
        <v>24</v>
      </c>
      <c r="F278" s="2" t="s">
        <v>25</v>
      </c>
      <c r="G278" s="2" t="s">
        <v>27</v>
      </c>
      <c r="H278" s="2" t="s">
        <v>15</v>
      </c>
      <c r="I278" s="4">
        <v>0.55000000000000004</v>
      </c>
      <c r="J278" s="5">
        <v>8250</v>
      </c>
      <c r="K278" s="6">
        <v>4537.5</v>
      </c>
      <c r="L278" s="6">
        <v>1134.375</v>
      </c>
      <c r="M278" s="7">
        <v>0.25</v>
      </c>
    </row>
    <row r="279" spans="2:13" x14ac:dyDescent="0.35">
      <c r="B279" s="2" t="s">
        <v>129</v>
      </c>
      <c r="C279" s="2">
        <v>1189833</v>
      </c>
      <c r="D279" s="3">
        <v>45067</v>
      </c>
      <c r="E279" s="2" t="s">
        <v>24</v>
      </c>
      <c r="F279" s="2" t="s">
        <v>25</v>
      </c>
      <c r="G279" s="2" t="s">
        <v>27</v>
      </c>
      <c r="H279" s="2" t="s">
        <v>16</v>
      </c>
      <c r="I279" s="4">
        <v>0.5</v>
      </c>
      <c r="J279" s="5">
        <v>6750</v>
      </c>
      <c r="K279" s="6">
        <v>3375</v>
      </c>
      <c r="L279" s="6">
        <v>1350</v>
      </c>
      <c r="M279" s="7">
        <v>0.4</v>
      </c>
    </row>
    <row r="280" spans="2:13" x14ac:dyDescent="0.35">
      <c r="B280" s="2" t="s">
        <v>129</v>
      </c>
      <c r="C280" s="2">
        <v>1189833</v>
      </c>
      <c r="D280" s="3">
        <v>45068</v>
      </c>
      <c r="E280" s="2" t="s">
        <v>24</v>
      </c>
      <c r="F280" s="2" t="s">
        <v>25</v>
      </c>
      <c r="G280" s="2" t="s">
        <v>27</v>
      </c>
      <c r="H280" s="2" t="s">
        <v>17</v>
      </c>
      <c r="I280" s="4">
        <v>0.5</v>
      </c>
      <c r="J280" s="5">
        <v>6500</v>
      </c>
      <c r="K280" s="6">
        <v>3250</v>
      </c>
      <c r="L280" s="6">
        <v>1137.5</v>
      </c>
      <c r="M280" s="7">
        <v>0.35</v>
      </c>
    </row>
    <row r="281" spans="2:13" x14ac:dyDescent="0.35">
      <c r="B281" s="2" t="s">
        <v>129</v>
      </c>
      <c r="C281" s="2">
        <v>1189833</v>
      </c>
      <c r="D281" s="3">
        <v>45069</v>
      </c>
      <c r="E281" s="2" t="s">
        <v>24</v>
      </c>
      <c r="F281" s="2" t="s">
        <v>25</v>
      </c>
      <c r="G281" s="2" t="s">
        <v>27</v>
      </c>
      <c r="H281" s="2" t="s">
        <v>18</v>
      </c>
      <c r="I281" s="4">
        <v>0.6</v>
      </c>
      <c r="J281" s="5">
        <v>6000</v>
      </c>
      <c r="K281" s="6">
        <v>3600</v>
      </c>
      <c r="L281" s="6">
        <v>1980.0000000000002</v>
      </c>
      <c r="M281" s="7">
        <v>0.55000000000000004</v>
      </c>
    </row>
    <row r="282" spans="2:13" x14ac:dyDescent="0.35">
      <c r="B282" s="2" t="s">
        <v>129</v>
      </c>
      <c r="C282" s="2">
        <v>1189833</v>
      </c>
      <c r="D282" s="3">
        <v>45070</v>
      </c>
      <c r="E282" s="2" t="s">
        <v>24</v>
      </c>
      <c r="F282" s="2" t="s">
        <v>25</v>
      </c>
      <c r="G282" s="2" t="s">
        <v>27</v>
      </c>
      <c r="H282" s="2" t="s">
        <v>19</v>
      </c>
      <c r="I282" s="4">
        <v>0.65</v>
      </c>
      <c r="J282" s="5">
        <v>7000</v>
      </c>
      <c r="K282" s="6">
        <v>4550</v>
      </c>
      <c r="L282" s="6">
        <v>910</v>
      </c>
      <c r="M282" s="7">
        <v>0.2</v>
      </c>
    </row>
    <row r="283" spans="2:13" x14ac:dyDescent="0.35">
      <c r="B283" s="2" t="s">
        <v>129</v>
      </c>
      <c r="C283" s="2">
        <v>1189833</v>
      </c>
      <c r="D283" s="3">
        <v>45071</v>
      </c>
      <c r="E283" s="2" t="s">
        <v>24</v>
      </c>
      <c r="F283" s="2" t="s">
        <v>25</v>
      </c>
      <c r="G283" s="2" t="s">
        <v>27</v>
      </c>
      <c r="H283" s="2" t="s">
        <v>14</v>
      </c>
      <c r="I283" s="4">
        <v>0.5</v>
      </c>
      <c r="J283" s="5">
        <v>9000</v>
      </c>
      <c r="K283" s="6">
        <v>4500</v>
      </c>
      <c r="L283" s="6">
        <v>1800</v>
      </c>
      <c r="M283" s="7">
        <v>0.4</v>
      </c>
    </row>
    <row r="284" spans="2:13" x14ac:dyDescent="0.35">
      <c r="B284" s="2" t="s">
        <v>129</v>
      </c>
      <c r="C284" s="2">
        <v>1189833</v>
      </c>
      <c r="D284" s="3">
        <v>45072</v>
      </c>
      <c r="E284" s="2" t="s">
        <v>24</v>
      </c>
      <c r="F284" s="2" t="s">
        <v>25</v>
      </c>
      <c r="G284" s="2" t="s">
        <v>27</v>
      </c>
      <c r="H284" s="2" t="s">
        <v>15</v>
      </c>
      <c r="I284" s="4">
        <v>0.55000000000000004</v>
      </c>
      <c r="J284" s="5">
        <v>9000</v>
      </c>
      <c r="K284" s="6">
        <v>4950</v>
      </c>
      <c r="L284" s="6">
        <v>1237.5</v>
      </c>
      <c r="M284" s="7">
        <v>0.25</v>
      </c>
    </row>
    <row r="285" spans="2:13" x14ac:dyDescent="0.35">
      <c r="B285" s="2" t="s">
        <v>129</v>
      </c>
      <c r="C285" s="2">
        <v>1189833</v>
      </c>
      <c r="D285" s="3">
        <v>45073</v>
      </c>
      <c r="E285" s="2" t="s">
        <v>24</v>
      </c>
      <c r="F285" s="2" t="s">
        <v>25</v>
      </c>
      <c r="G285" s="2" t="s">
        <v>27</v>
      </c>
      <c r="H285" s="2" t="s">
        <v>16</v>
      </c>
      <c r="I285" s="4">
        <v>0.5</v>
      </c>
      <c r="J285" s="5">
        <v>7000</v>
      </c>
      <c r="K285" s="6">
        <v>3500</v>
      </c>
      <c r="L285" s="6">
        <v>1400</v>
      </c>
      <c r="M285" s="7">
        <v>0.4</v>
      </c>
    </row>
    <row r="286" spans="2:13" x14ac:dyDescent="0.35">
      <c r="B286" s="2" t="s">
        <v>129</v>
      </c>
      <c r="C286" s="2">
        <v>1189833</v>
      </c>
      <c r="D286" s="3">
        <v>45074</v>
      </c>
      <c r="E286" s="2" t="s">
        <v>24</v>
      </c>
      <c r="F286" s="2" t="s">
        <v>25</v>
      </c>
      <c r="G286" s="2" t="s">
        <v>27</v>
      </c>
      <c r="H286" s="2" t="s">
        <v>17</v>
      </c>
      <c r="I286" s="4">
        <v>0.5</v>
      </c>
      <c r="J286" s="5">
        <v>7000</v>
      </c>
      <c r="K286" s="6">
        <v>3500</v>
      </c>
      <c r="L286" s="6">
        <v>1225</v>
      </c>
      <c r="M286" s="7">
        <v>0.35</v>
      </c>
    </row>
    <row r="287" spans="2:13" x14ac:dyDescent="0.35">
      <c r="B287" s="2" t="s">
        <v>129</v>
      </c>
      <c r="C287" s="2">
        <v>1189833</v>
      </c>
      <c r="D287" s="3">
        <v>45075</v>
      </c>
      <c r="E287" s="2" t="s">
        <v>24</v>
      </c>
      <c r="F287" s="2" t="s">
        <v>25</v>
      </c>
      <c r="G287" s="2" t="s">
        <v>27</v>
      </c>
      <c r="H287" s="2" t="s">
        <v>18</v>
      </c>
      <c r="I287" s="4">
        <v>0.6</v>
      </c>
      <c r="J287" s="5">
        <v>6250</v>
      </c>
      <c r="K287" s="6">
        <v>3750</v>
      </c>
      <c r="L287" s="6">
        <v>2062.5</v>
      </c>
      <c r="M287" s="7">
        <v>0.55000000000000004</v>
      </c>
    </row>
    <row r="288" spans="2:13" x14ac:dyDescent="0.35">
      <c r="B288" s="2" t="s">
        <v>129</v>
      </c>
      <c r="C288" s="2">
        <v>1189833</v>
      </c>
      <c r="D288" s="3">
        <v>45076</v>
      </c>
      <c r="E288" s="2" t="s">
        <v>24</v>
      </c>
      <c r="F288" s="2" t="s">
        <v>25</v>
      </c>
      <c r="G288" s="2" t="s">
        <v>27</v>
      </c>
      <c r="H288" s="2" t="s">
        <v>19</v>
      </c>
      <c r="I288" s="4">
        <v>0.65</v>
      </c>
      <c r="J288" s="5">
        <v>7250</v>
      </c>
      <c r="K288" s="6">
        <v>4712.5</v>
      </c>
      <c r="L288" s="6">
        <v>942.5</v>
      </c>
      <c r="M288" s="7">
        <v>0.2</v>
      </c>
    </row>
    <row r="289" spans="2:13" x14ac:dyDescent="0.35">
      <c r="B289" s="2" t="s">
        <v>20</v>
      </c>
      <c r="C289" s="2">
        <v>1185732</v>
      </c>
      <c r="D289" s="3">
        <v>45077</v>
      </c>
      <c r="E289" s="2" t="s">
        <v>24</v>
      </c>
      <c r="F289" s="2" t="s">
        <v>25</v>
      </c>
      <c r="G289" s="2" t="s">
        <v>27</v>
      </c>
      <c r="H289" s="2" t="s">
        <v>14</v>
      </c>
      <c r="I289" s="4">
        <v>0.45</v>
      </c>
      <c r="J289" s="5">
        <v>4750</v>
      </c>
      <c r="K289" s="6">
        <v>2137.5</v>
      </c>
      <c r="L289" s="6">
        <v>855</v>
      </c>
      <c r="M289" s="7">
        <v>0.4</v>
      </c>
    </row>
    <row r="290" spans="2:13" x14ac:dyDescent="0.35">
      <c r="B290" s="2" t="s">
        <v>20</v>
      </c>
      <c r="C290" s="2">
        <v>1185732</v>
      </c>
      <c r="D290" s="3">
        <v>45078</v>
      </c>
      <c r="E290" s="2" t="s">
        <v>24</v>
      </c>
      <c r="F290" s="2" t="s">
        <v>25</v>
      </c>
      <c r="G290" s="2" t="s">
        <v>27</v>
      </c>
      <c r="H290" s="2" t="s">
        <v>15</v>
      </c>
      <c r="I290" s="4">
        <v>0.45</v>
      </c>
      <c r="J290" s="5">
        <v>2750</v>
      </c>
      <c r="K290" s="6">
        <v>1237.5</v>
      </c>
      <c r="L290" s="6">
        <v>433.125</v>
      </c>
      <c r="M290" s="7">
        <v>0.35</v>
      </c>
    </row>
    <row r="291" spans="2:13" x14ac:dyDescent="0.35">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x14ac:dyDescent="0.35">
      <c r="B292" s="2" t="s">
        <v>20</v>
      </c>
      <c r="C292" s="2">
        <v>1185732</v>
      </c>
      <c r="D292" s="3">
        <v>45080</v>
      </c>
      <c r="E292" s="2" t="s">
        <v>24</v>
      </c>
      <c r="F292" s="2" t="s">
        <v>25</v>
      </c>
      <c r="G292" s="2" t="s">
        <v>27</v>
      </c>
      <c r="H292" s="2" t="s">
        <v>17</v>
      </c>
      <c r="I292" s="4">
        <v>0.4</v>
      </c>
      <c r="J292" s="5">
        <v>1250</v>
      </c>
      <c r="K292" s="6">
        <v>500</v>
      </c>
      <c r="L292" s="6">
        <v>200</v>
      </c>
      <c r="M292" s="7">
        <v>0.4</v>
      </c>
    </row>
    <row r="293" spans="2:13" x14ac:dyDescent="0.35">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x14ac:dyDescent="0.35">
      <c r="B294" s="2" t="s">
        <v>20</v>
      </c>
      <c r="C294" s="2">
        <v>1185732</v>
      </c>
      <c r="D294" s="3">
        <v>45082</v>
      </c>
      <c r="E294" s="2" t="s">
        <v>28</v>
      </c>
      <c r="F294" s="2" t="s">
        <v>29</v>
      </c>
      <c r="G294" s="2" t="s">
        <v>30</v>
      </c>
      <c r="H294" s="2" t="s">
        <v>19</v>
      </c>
      <c r="I294" s="4">
        <v>0.45</v>
      </c>
      <c r="J294" s="5">
        <v>2750</v>
      </c>
      <c r="K294" s="6">
        <v>1237.5</v>
      </c>
      <c r="L294" s="6">
        <v>618.75</v>
      </c>
      <c r="M294" s="7">
        <v>0.5</v>
      </c>
    </row>
    <row r="295" spans="2:13" x14ac:dyDescent="0.35">
      <c r="B295" s="2" t="s">
        <v>20</v>
      </c>
      <c r="C295" s="2">
        <v>1185732</v>
      </c>
      <c r="D295" s="3">
        <v>45083</v>
      </c>
      <c r="E295" s="2" t="s">
        <v>28</v>
      </c>
      <c r="F295" s="2" t="s">
        <v>29</v>
      </c>
      <c r="G295" s="2" t="s">
        <v>30</v>
      </c>
      <c r="H295" s="2" t="s">
        <v>14</v>
      </c>
      <c r="I295" s="4">
        <v>0.45</v>
      </c>
      <c r="J295" s="5">
        <v>5250</v>
      </c>
      <c r="K295" s="6">
        <v>2362.5</v>
      </c>
      <c r="L295" s="6">
        <v>945</v>
      </c>
      <c r="M295" s="7">
        <v>0.4</v>
      </c>
    </row>
    <row r="296" spans="2:13" x14ac:dyDescent="0.35">
      <c r="B296" s="2" t="s">
        <v>20</v>
      </c>
      <c r="C296" s="2">
        <v>1185732</v>
      </c>
      <c r="D296" s="3">
        <v>45084</v>
      </c>
      <c r="E296" s="2" t="s">
        <v>28</v>
      </c>
      <c r="F296" s="2" t="s">
        <v>29</v>
      </c>
      <c r="G296" s="2" t="s">
        <v>30</v>
      </c>
      <c r="H296" s="2" t="s">
        <v>15</v>
      </c>
      <c r="I296" s="4">
        <v>0.45</v>
      </c>
      <c r="J296" s="5">
        <v>1750</v>
      </c>
      <c r="K296" s="6">
        <v>787.5</v>
      </c>
      <c r="L296" s="6">
        <v>275.625</v>
      </c>
      <c r="M296" s="7">
        <v>0.35</v>
      </c>
    </row>
    <row r="297" spans="2:13" x14ac:dyDescent="0.35">
      <c r="B297" s="2" t="s">
        <v>20</v>
      </c>
      <c r="C297" s="2">
        <v>1185732</v>
      </c>
      <c r="D297" s="3">
        <v>45085</v>
      </c>
      <c r="E297" s="2" t="s">
        <v>28</v>
      </c>
      <c r="F297" s="2" t="s">
        <v>29</v>
      </c>
      <c r="G297" s="2" t="s">
        <v>30</v>
      </c>
      <c r="H297" s="2" t="s">
        <v>16</v>
      </c>
      <c r="I297" s="4">
        <v>0.35</v>
      </c>
      <c r="J297" s="5">
        <v>2250</v>
      </c>
      <c r="K297" s="6">
        <v>787.5</v>
      </c>
      <c r="L297" s="6">
        <v>275.625</v>
      </c>
      <c r="M297" s="7">
        <v>0.35</v>
      </c>
    </row>
    <row r="298" spans="2:13" x14ac:dyDescent="0.35">
      <c r="B298" s="2" t="s">
        <v>20</v>
      </c>
      <c r="C298" s="2">
        <v>1185732</v>
      </c>
      <c r="D298" s="3">
        <v>45086</v>
      </c>
      <c r="E298" s="2" t="s">
        <v>28</v>
      </c>
      <c r="F298" s="2" t="s">
        <v>29</v>
      </c>
      <c r="G298" s="2" t="s">
        <v>30</v>
      </c>
      <c r="H298" s="2" t="s">
        <v>17</v>
      </c>
      <c r="I298" s="4">
        <v>0.4</v>
      </c>
      <c r="J298" s="5">
        <v>1000</v>
      </c>
      <c r="K298" s="6">
        <v>400</v>
      </c>
      <c r="L298" s="6">
        <v>160</v>
      </c>
      <c r="M298" s="7">
        <v>0.4</v>
      </c>
    </row>
    <row r="299" spans="2:13" x14ac:dyDescent="0.35">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x14ac:dyDescent="0.35">
      <c r="B300" s="2" t="s">
        <v>20</v>
      </c>
      <c r="C300" s="2">
        <v>1185732</v>
      </c>
      <c r="D300" s="3">
        <v>45088</v>
      </c>
      <c r="E300" s="2" t="s">
        <v>28</v>
      </c>
      <c r="F300" s="2" t="s">
        <v>29</v>
      </c>
      <c r="G300" s="2" t="s">
        <v>30</v>
      </c>
      <c r="H300" s="2" t="s">
        <v>19</v>
      </c>
      <c r="I300" s="4">
        <v>0.45</v>
      </c>
      <c r="J300" s="5">
        <v>2750</v>
      </c>
      <c r="K300" s="6">
        <v>1237.5</v>
      </c>
      <c r="L300" s="6">
        <v>618.75</v>
      </c>
      <c r="M300" s="7">
        <v>0.5</v>
      </c>
    </row>
    <row r="301" spans="2:13" x14ac:dyDescent="0.35">
      <c r="B301" s="2" t="s">
        <v>20</v>
      </c>
      <c r="C301" s="2">
        <v>1185732</v>
      </c>
      <c r="D301" s="3">
        <v>45089</v>
      </c>
      <c r="E301" s="2" t="s">
        <v>28</v>
      </c>
      <c r="F301" s="2" t="s">
        <v>29</v>
      </c>
      <c r="G301" s="2" t="s">
        <v>30</v>
      </c>
      <c r="H301" s="2" t="s">
        <v>14</v>
      </c>
      <c r="I301" s="4">
        <v>0.5</v>
      </c>
      <c r="J301" s="5">
        <v>4950</v>
      </c>
      <c r="K301" s="6">
        <v>2475</v>
      </c>
      <c r="L301" s="6">
        <v>990</v>
      </c>
      <c r="M301" s="7">
        <v>0.4</v>
      </c>
    </row>
    <row r="302" spans="2:13" x14ac:dyDescent="0.35">
      <c r="B302" s="2" t="s">
        <v>20</v>
      </c>
      <c r="C302" s="2">
        <v>1185732</v>
      </c>
      <c r="D302" s="3">
        <v>45090</v>
      </c>
      <c r="E302" s="2" t="s">
        <v>28</v>
      </c>
      <c r="F302" s="2" t="s">
        <v>29</v>
      </c>
      <c r="G302" s="2" t="s">
        <v>30</v>
      </c>
      <c r="H302" s="2" t="s">
        <v>15</v>
      </c>
      <c r="I302" s="4">
        <v>0.5</v>
      </c>
      <c r="J302" s="5">
        <v>2000</v>
      </c>
      <c r="K302" s="6">
        <v>1000</v>
      </c>
      <c r="L302" s="6">
        <v>350</v>
      </c>
      <c r="M302" s="7">
        <v>0.35</v>
      </c>
    </row>
    <row r="303" spans="2:13" x14ac:dyDescent="0.35">
      <c r="B303" s="2" t="s">
        <v>20</v>
      </c>
      <c r="C303" s="2">
        <v>1185732</v>
      </c>
      <c r="D303" s="3">
        <v>45091</v>
      </c>
      <c r="E303" s="2" t="s">
        <v>28</v>
      </c>
      <c r="F303" s="2" t="s">
        <v>29</v>
      </c>
      <c r="G303" s="2" t="s">
        <v>30</v>
      </c>
      <c r="H303" s="2" t="s">
        <v>16</v>
      </c>
      <c r="I303" s="4">
        <v>0.4</v>
      </c>
      <c r="J303" s="5">
        <v>2250</v>
      </c>
      <c r="K303" s="6">
        <v>900</v>
      </c>
      <c r="L303" s="6">
        <v>315</v>
      </c>
      <c r="M303" s="7">
        <v>0.35</v>
      </c>
    </row>
    <row r="304" spans="2:13" x14ac:dyDescent="0.35">
      <c r="B304" s="2" t="s">
        <v>20</v>
      </c>
      <c r="C304" s="2">
        <v>1185732</v>
      </c>
      <c r="D304" s="3">
        <v>45092</v>
      </c>
      <c r="E304" s="2" t="s">
        <v>28</v>
      </c>
      <c r="F304" s="2" t="s">
        <v>29</v>
      </c>
      <c r="G304" s="2" t="s">
        <v>30</v>
      </c>
      <c r="H304" s="2" t="s">
        <v>17</v>
      </c>
      <c r="I304" s="4">
        <v>0.45</v>
      </c>
      <c r="J304" s="5">
        <v>750</v>
      </c>
      <c r="K304" s="6">
        <v>337.5</v>
      </c>
      <c r="L304" s="6">
        <v>135</v>
      </c>
      <c r="M304" s="7">
        <v>0.4</v>
      </c>
    </row>
    <row r="305" spans="2:13" x14ac:dyDescent="0.35">
      <c r="B305" s="2" t="s">
        <v>20</v>
      </c>
      <c r="C305" s="2">
        <v>1185732</v>
      </c>
      <c r="D305" s="3">
        <v>45093</v>
      </c>
      <c r="E305" s="2" t="s">
        <v>28</v>
      </c>
      <c r="F305" s="2" t="s">
        <v>29</v>
      </c>
      <c r="G305" s="2" t="s">
        <v>30</v>
      </c>
      <c r="H305" s="2" t="s">
        <v>18</v>
      </c>
      <c r="I305" s="4">
        <v>0.6</v>
      </c>
      <c r="J305" s="5">
        <v>1250</v>
      </c>
      <c r="K305" s="6">
        <v>750</v>
      </c>
      <c r="L305" s="6">
        <v>262.5</v>
      </c>
      <c r="M305" s="7">
        <v>0.35</v>
      </c>
    </row>
    <row r="306" spans="2:13" x14ac:dyDescent="0.35">
      <c r="B306" s="2" t="s">
        <v>20</v>
      </c>
      <c r="C306" s="2">
        <v>1185732</v>
      </c>
      <c r="D306" s="3">
        <v>45094</v>
      </c>
      <c r="E306" s="2" t="s">
        <v>28</v>
      </c>
      <c r="F306" s="2" t="s">
        <v>29</v>
      </c>
      <c r="G306" s="2" t="s">
        <v>30</v>
      </c>
      <c r="H306" s="2" t="s">
        <v>19</v>
      </c>
      <c r="I306" s="4">
        <v>0.5</v>
      </c>
      <c r="J306" s="5">
        <v>2250</v>
      </c>
      <c r="K306" s="6">
        <v>1125</v>
      </c>
      <c r="L306" s="6">
        <v>562.5</v>
      </c>
      <c r="M306" s="7">
        <v>0.5</v>
      </c>
    </row>
    <row r="307" spans="2:13" x14ac:dyDescent="0.35">
      <c r="B307" s="2" t="s">
        <v>20</v>
      </c>
      <c r="C307" s="2">
        <v>1185732</v>
      </c>
      <c r="D307" s="3">
        <v>45095</v>
      </c>
      <c r="E307" s="2" t="s">
        <v>28</v>
      </c>
      <c r="F307" s="2" t="s">
        <v>29</v>
      </c>
      <c r="G307" s="2" t="s">
        <v>30</v>
      </c>
      <c r="H307" s="2" t="s">
        <v>14</v>
      </c>
      <c r="I307" s="4">
        <v>0.5</v>
      </c>
      <c r="J307" s="5">
        <v>4500</v>
      </c>
      <c r="K307" s="6">
        <v>2250</v>
      </c>
      <c r="L307" s="6">
        <v>900</v>
      </c>
      <c r="M307" s="7">
        <v>0.4</v>
      </c>
    </row>
    <row r="308" spans="2:13" x14ac:dyDescent="0.35">
      <c r="B308" s="2" t="s">
        <v>20</v>
      </c>
      <c r="C308" s="2">
        <v>1185732</v>
      </c>
      <c r="D308" s="3">
        <v>45096</v>
      </c>
      <c r="E308" s="2" t="s">
        <v>28</v>
      </c>
      <c r="F308" s="2" t="s">
        <v>29</v>
      </c>
      <c r="G308" s="2" t="s">
        <v>30</v>
      </c>
      <c r="H308" s="2" t="s">
        <v>15</v>
      </c>
      <c r="I308" s="4">
        <v>0.5</v>
      </c>
      <c r="J308" s="5">
        <v>1500</v>
      </c>
      <c r="K308" s="6">
        <v>750</v>
      </c>
      <c r="L308" s="6">
        <v>262.5</v>
      </c>
      <c r="M308" s="7">
        <v>0.35</v>
      </c>
    </row>
    <row r="309" spans="2:13" x14ac:dyDescent="0.35">
      <c r="B309" s="2" t="s">
        <v>20</v>
      </c>
      <c r="C309" s="2">
        <v>1185732</v>
      </c>
      <c r="D309" s="3">
        <v>45097</v>
      </c>
      <c r="E309" s="2" t="s">
        <v>28</v>
      </c>
      <c r="F309" s="2" t="s">
        <v>29</v>
      </c>
      <c r="G309" s="2" t="s">
        <v>30</v>
      </c>
      <c r="H309" s="2" t="s">
        <v>16</v>
      </c>
      <c r="I309" s="4">
        <v>0.4</v>
      </c>
      <c r="J309" s="5">
        <v>1500</v>
      </c>
      <c r="K309" s="6">
        <v>600</v>
      </c>
      <c r="L309" s="6">
        <v>210</v>
      </c>
      <c r="M309" s="7">
        <v>0.35</v>
      </c>
    </row>
    <row r="310" spans="2:13" x14ac:dyDescent="0.35">
      <c r="B310" s="2" t="s">
        <v>20</v>
      </c>
      <c r="C310" s="2">
        <v>1185732</v>
      </c>
      <c r="D310" s="3">
        <v>45098</v>
      </c>
      <c r="E310" s="2" t="s">
        <v>28</v>
      </c>
      <c r="F310" s="2" t="s">
        <v>29</v>
      </c>
      <c r="G310" s="2" t="s">
        <v>30</v>
      </c>
      <c r="H310" s="2" t="s">
        <v>17</v>
      </c>
      <c r="I310" s="4">
        <v>0.45</v>
      </c>
      <c r="J310" s="5">
        <v>750</v>
      </c>
      <c r="K310" s="6">
        <v>337.5</v>
      </c>
      <c r="L310" s="6">
        <v>135</v>
      </c>
      <c r="M310" s="7">
        <v>0.4</v>
      </c>
    </row>
    <row r="311" spans="2:13" x14ac:dyDescent="0.35">
      <c r="B311" s="2" t="s">
        <v>20</v>
      </c>
      <c r="C311" s="2">
        <v>1185732</v>
      </c>
      <c r="D311" s="3">
        <v>45099</v>
      </c>
      <c r="E311" s="2" t="s">
        <v>28</v>
      </c>
      <c r="F311" s="2" t="s">
        <v>29</v>
      </c>
      <c r="G311" s="2" t="s">
        <v>30</v>
      </c>
      <c r="H311" s="2" t="s">
        <v>18</v>
      </c>
      <c r="I311" s="4">
        <v>0.6</v>
      </c>
      <c r="J311" s="5">
        <v>1000</v>
      </c>
      <c r="K311" s="6">
        <v>600</v>
      </c>
      <c r="L311" s="6">
        <v>210</v>
      </c>
      <c r="M311" s="7">
        <v>0.35</v>
      </c>
    </row>
    <row r="312" spans="2:13" x14ac:dyDescent="0.35">
      <c r="B312" s="2" t="s">
        <v>20</v>
      </c>
      <c r="C312" s="2">
        <v>1185732</v>
      </c>
      <c r="D312" s="3">
        <v>45100</v>
      </c>
      <c r="E312" s="2" t="s">
        <v>28</v>
      </c>
      <c r="F312" s="2" t="s">
        <v>29</v>
      </c>
      <c r="G312" s="2" t="s">
        <v>30</v>
      </c>
      <c r="H312" s="2" t="s">
        <v>19</v>
      </c>
      <c r="I312" s="4">
        <v>0.5</v>
      </c>
      <c r="J312" s="5">
        <v>2250</v>
      </c>
      <c r="K312" s="6">
        <v>1125</v>
      </c>
      <c r="L312" s="6">
        <v>562.5</v>
      </c>
      <c r="M312" s="7">
        <v>0.5</v>
      </c>
    </row>
    <row r="313" spans="2:13" x14ac:dyDescent="0.35">
      <c r="B313" s="2" t="s">
        <v>20</v>
      </c>
      <c r="C313" s="2">
        <v>1185732</v>
      </c>
      <c r="D313" s="3">
        <v>45101</v>
      </c>
      <c r="E313" s="2" t="s">
        <v>28</v>
      </c>
      <c r="F313" s="2" t="s">
        <v>29</v>
      </c>
      <c r="G313" s="2" t="s">
        <v>30</v>
      </c>
      <c r="H313" s="2" t="s">
        <v>14</v>
      </c>
      <c r="I313" s="4">
        <v>0.6</v>
      </c>
      <c r="J313" s="5">
        <v>4950</v>
      </c>
      <c r="K313" s="6">
        <v>2970</v>
      </c>
      <c r="L313" s="6">
        <v>1188</v>
      </c>
      <c r="M313" s="7">
        <v>0.4</v>
      </c>
    </row>
    <row r="314" spans="2:13" x14ac:dyDescent="0.35">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x14ac:dyDescent="0.35">
      <c r="B315" s="2" t="s">
        <v>20</v>
      </c>
      <c r="C315" s="2">
        <v>1185732</v>
      </c>
      <c r="D315" s="3">
        <v>45103</v>
      </c>
      <c r="E315" s="2" t="s">
        <v>28</v>
      </c>
      <c r="F315" s="2" t="s">
        <v>29</v>
      </c>
      <c r="G315" s="2" t="s">
        <v>30</v>
      </c>
      <c r="H315" s="2" t="s">
        <v>16</v>
      </c>
      <c r="I315" s="4">
        <v>0.5</v>
      </c>
      <c r="J315" s="5">
        <v>1750</v>
      </c>
      <c r="K315" s="6">
        <v>875</v>
      </c>
      <c r="L315" s="6">
        <v>306.25</v>
      </c>
      <c r="M315" s="7">
        <v>0.35</v>
      </c>
    </row>
    <row r="316" spans="2:13" x14ac:dyDescent="0.35">
      <c r="B316" s="2" t="s">
        <v>20</v>
      </c>
      <c r="C316" s="2">
        <v>1185732</v>
      </c>
      <c r="D316" s="3">
        <v>45104</v>
      </c>
      <c r="E316" s="2" t="s">
        <v>28</v>
      </c>
      <c r="F316" s="2" t="s">
        <v>29</v>
      </c>
      <c r="G316" s="2" t="s">
        <v>30</v>
      </c>
      <c r="H316" s="2" t="s">
        <v>17</v>
      </c>
      <c r="I316" s="4">
        <v>0.5</v>
      </c>
      <c r="J316" s="5">
        <v>1000</v>
      </c>
      <c r="K316" s="6">
        <v>500</v>
      </c>
      <c r="L316" s="6">
        <v>200</v>
      </c>
      <c r="M316" s="7">
        <v>0.4</v>
      </c>
    </row>
    <row r="317" spans="2:13" x14ac:dyDescent="0.35">
      <c r="B317" s="2" t="s">
        <v>20</v>
      </c>
      <c r="C317" s="2">
        <v>1185732</v>
      </c>
      <c r="D317" s="3">
        <v>45105</v>
      </c>
      <c r="E317" s="2" t="s">
        <v>28</v>
      </c>
      <c r="F317" s="2" t="s">
        <v>29</v>
      </c>
      <c r="G317" s="2" t="s">
        <v>30</v>
      </c>
      <c r="H317" s="2" t="s">
        <v>18</v>
      </c>
      <c r="I317" s="4">
        <v>0.6</v>
      </c>
      <c r="J317" s="5">
        <v>1250</v>
      </c>
      <c r="K317" s="6">
        <v>750</v>
      </c>
      <c r="L317" s="6">
        <v>262.5</v>
      </c>
      <c r="M317" s="7">
        <v>0.35</v>
      </c>
    </row>
    <row r="318" spans="2:13" x14ac:dyDescent="0.35">
      <c r="B318" s="2" t="s">
        <v>20</v>
      </c>
      <c r="C318" s="2">
        <v>1185732</v>
      </c>
      <c r="D318" s="3">
        <v>45106</v>
      </c>
      <c r="E318" s="2" t="s">
        <v>28</v>
      </c>
      <c r="F318" s="2" t="s">
        <v>29</v>
      </c>
      <c r="G318" s="2" t="s">
        <v>30</v>
      </c>
      <c r="H318" s="2" t="s">
        <v>19</v>
      </c>
      <c r="I318" s="4">
        <v>0.65</v>
      </c>
      <c r="J318" s="5">
        <v>2500</v>
      </c>
      <c r="K318" s="6">
        <v>1625</v>
      </c>
      <c r="L318" s="6">
        <v>812.5</v>
      </c>
      <c r="M318" s="7">
        <v>0.5</v>
      </c>
    </row>
    <row r="319" spans="2:13" x14ac:dyDescent="0.35">
      <c r="B319" s="2" t="s">
        <v>20</v>
      </c>
      <c r="C319" s="2">
        <v>1185732</v>
      </c>
      <c r="D319" s="3">
        <v>45107</v>
      </c>
      <c r="E319" s="2" t="s">
        <v>28</v>
      </c>
      <c r="F319" s="2" t="s">
        <v>29</v>
      </c>
      <c r="G319" s="2" t="s">
        <v>30</v>
      </c>
      <c r="H319" s="2" t="s">
        <v>14</v>
      </c>
      <c r="I319" s="4">
        <v>0.5</v>
      </c>
      <c r="J319" s="5">
        <v>5000</v>
      </c>
      <c r="K319" s="6">
        <v>2500</v>
      </c>
      <c r="L319" s="6">
        <v>1000</v>
      </c>
      <c r="M319" s="7">
        <v>0.4</v>
      </c>
    </row>
    <row r="320" spans="2:13" x14ac:dyDescent="0.35">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x14ac:dyDescent="0.35">
      <c r="B321" s="2" t="s">
        <v>20</v>
      </c>
      <c r="C321" s="2">
        <v>1185732</v>
      </c>
      <c r="D321" s="3">
        <v>45109</v>
      </c>
      <c r="E321" s="2" t="s">
        <v>28</v>
      </c>
      <c r="F321" s="2" t="s">
        <v>29</v>
      </c>
      <c r="G321" s="2" t="s">
        <v>30</v>
      </c>
      <c r="H321" s="2" t="s">
        <v>16</v>
      </c>
      <c r="I321" s="4">
        <v>0.4</v>
      </c>
      <c r="J321" s="5">
        <v>2000</v>
      </c>
      <c r="K321" s="6">
        <v>800</v>
      </c>
      <c r="L321" s="6">
        <v>280</v>
      </c>
      <c r="M321" s="7">
        <v>0.35</v>
      </c>
    </row>
    <row r="322" spans="2:13" x14ac:dyDescent="0.35">
      <c r="B322" s="2" t="s">
        <v>20</v>
      </c>
      <c r="C322" s="2">
        <v>1185732</v>
      </c>
      <c r="D322" s="3">
        <v>45110</v>
      </c>
      <c r="E322" s="2" t="s">
        <v>28</v>
      </c>
      <c r="F322" s="2" t="s">
        <v>29</v>
      </c>
      <c r="G322" s="2" t="s">
        <v>30</v>
      </c>
      <c r="H322" s="2" t="s">
        <v>17</v>
      </c>
      <c r="I322" s="4">
        <v>0.4</v>
      </c>
      <c r="J322" s="5">
        <v>1750</v>
      </c>
      <c r="K322" s="6">
        <v>700</v>
      </c>
      <c r="L322" s="6">
        <v>280</v>
      </c>
      <c r="M322" s="7">
        <v>0.4</v>
      </c>
    </row>
    <row r="323" spans="2:13" x14ac:dyDescent="0.35">
      <c r="B323" s="2" t="s">
        <v>20</v>
      </c>
      <c r="C323" s="2">
        <v>1185732</v>
      </c>
      <c r="D323" s="3">
        <v>45111</v>
      </c>
      <c r="E323" s="2" t="s">
        <v>28</v>
      </c>
      <c r="F323" s="2" t="s">
        <v>29</v>
      </c>
      <c r="G323" s="2" t="s">
        <v>30</v>
      </c>
      <c r="H323" s="2" t="s">
        <v>18</v>
      </c>
      <c r="I323" s="4">
        <v>0.5</v>
      </c>
      <c r="J323" s="5">
        <v>1750</v>
      </c>
      <c r="K323" s="6">
        <v>875</v>
      </c>
      <c r="L323" s="6">
        <v>306.25</v>
      </c>
      <c r="M323" s="7">
        <v>0.35</v>
      </c>
    </row>
    <row r="324" spans="2:13" x14ac:dyDescent="0.35">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x14ac:dyDescent="0.35">
      <c r="B325" s="2" t="s">
        <v>20</v>
      </c>
      <c r="C325" s="2">
        <v>1185732</v>
      </c>
      <c r="D325" s="3">
        <v>45113</v>
      </c>
      <c r="E325" s="2" t="s">
        <v>28</v>
      </c>
      <c r="F325" s="2" t="s">
        <v>29</v>
      </c>
      <c r="G325" s="2" t="s">
        <v>30</v>
      </c>
      <c r="H325" s="2" t="s">
        <v>14</v>
      </c>
      <c r="I325" s="4">
        <v>0.5</v>
      </c>
      <c r="J325" s="5">
        <v>5750</v>
      </c>
      <c r="K325" s="6">
        <v>2875</v>
      </c>
      <c r="L325" s="6">
        <v>1150</v>
      </c>
      <c r="M325" s="7">
        <v>0.4</v>
      </c>
    </row>
    <row r="326" spans="2:13" x14ac:dyDescent="0.35">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x14ac:dyDescent="0.35">
      <c r="B327" s="2" t="s">
        <v>20</v>
      </c>
      <c r="C327" s="2">
        <v>1185732</v>
      </c>
      <c r="D327" s="3">
        <v>45115</v>
      </c>
      <c r="E327" s="2" t="s">
        <v>28</v>
      </c>
      <c r="F327" s="2" t="s">
        <v>29</v>
      </c>
      <c r="G327" s="2" t="s">
        <v>30</v>
      </c>
      <c r="H327" s="2" t="s">
        <v>16</v>
      </c>
      <c r="I327" s="4">
        <v>0.4</v>
      </c>
      <c r="J327" s="5">
        <v>2500</v>
      </c>
      <c r="K327" s="6">
        <v>1000</v>
      </c>
      <c r="L327" s="6">
        <v>350</v>
      </c>
      <c r="M327" s="7">
        <v>0.35</v>
      </c>
    </row>
    <row r="328" spans="2:13" x14ac:dyDescent="0.35">
      <c r="B328" s="2" t="s">
        <v>20</v>
      </c>
      <c r="C328" s="2">
        <v>1185732</v>
      </c>
      <c r="D328" s="3">
        <v>45116</v>
      </c>
      <c r="E328" s="2" t="s">
        <v>28</v>
      </c>
      <c r="F328" s="2" t="s">
        <v>29</v>
      </c>
      <c r="G328" s="2" t="s">
        <v>30</v>
      </c>
      <c r="H328" s="2" t="s">
        <v>17</v>
      </c>
      <c r="I328" s="4">
        <v>0.4</v>
      </c>
      <c r="J328" s="5">
        <v>2000</v>
      </c>
      <c r="K328" s="6">
        <v>800</v>
      </c>
      <c r="L328" s="6">
        <v>320</v>
      </c>
      <c r="M328" s="7">
        <v>0.4</v>
      </c>
    </row>
    <row r="329" spans="2:13" x14ac:dyDescent="0.35">
      <c r="B329" s="2" t="s">
        <v>20</v>
      </c>
      <c r="C329" s="2">
        <v>1185732</v>
      </c>
      <c r="D329" s="3">
        <v>45117</v>
      </c>
      <c r="E329" s="2" t="s">
        <v>28</v>
      </c>
      <c r="F329" s="2" t="s">
        <v>29</v>
      </c>
      <c r="G329" s="2" t="s">
        <v>30</v>
      </c>
      <c r="H329" s="2" t="s">
        <v>18</v>
      </c>
      <c r="I329" s="4">
        <v>0.5</v>
      </c>
      <c r="J329" s="5">
        <v>2250</v>
      </c>
      <c r="K329" s="6">
        <v>1125</v>
      </c>
      <c r="L329" s="6">
        <v>393.75</v>
      </c>
      <c r="M329" s="7">
        <v>0.35</v>
      </c>
    </row>
    <row r="330" spans="2:13" x14ac:dyDescent="0.35">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x14ac:dyDescent="0.35">
      <c r="B331" s="2" t="s">
        <v>20</v>
      </c>
      <c r="C331" s="2">
        <v>1185732</v>
      </c>
      <c r="D331" s="3">
        <v>45119</v>
      </c>
      <c r="E331" s="2" t="s">
        <v>28</v>
      </c>
      <c r="F331" s="2" t="s">
        <v>29</v>
      </c>
      <c r="G331" s="2" t="s">
        <v>30</v>
      </c>
      <c r="H331" s="2" t="s">
        <v>14</v>
      </c>
      <c r="I331" s="4">
        <v>0.5</v>
      </c>
      <c r="J331" s="5">
        <v>5500</v>
      </c>
      <c r="K331" s="6">
        <v>2750</v>
      </c>
      <c r="L331" s="6">
        <v>1100</v>
      </c>
      <c r="M331" s="7">
        <v>0.4</v>
      </c>
    </row>
    <row r="332" spans="2:13" x14ac:dyDescent="0.35">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x14ac:dyDescent="0.35">
      <c r="B333" s="2" t="s">
        <v>20</v>
      </c>
      <c r="C333" s="2">
        <v>1185732</v>
      </c>
      <c r="D333" s="3">
        <v>45121</v>
      </c>
      <c r="E333" s="2" t="s">
        <v>28</v>
      </c>
      <c r="F333" s="2" t="s">
        <v>29</v>
      </c>
      <c r="G333" s="2" t="s">
        <v>30</v>
      </c>
      <c r="H333" s="2" t="s">
        <v>16</v>
      </c>
      <c r="I333" s="4">
        <v>0.4</v>
      </c>
      <c r="J333" s="5">
        <v>2500</v>
      </c>
      <c r="K333" s="6">
        <v>1000</v>
      </c>
      <c r="L333" s="6">
        <v>350</v>
      </c>
      <c r="M333" s="7">
        <v>0.35</v>
      </c>
    </row>
    <row r="334" spans="2:13" x14ac:dyDescent="0.35">
      <c r="B334" s="2" t="s">
        <v>20</v>
      </c>
      <c r="C334" s="2">
        <v>1185732</v>
      </c>
      <c r="D334" s="3">
        <v>45122</v>
      </c>
      <c r="E334" s="2" t="s">
        <v>28</v>
      </c>
      <c r="F334" s="2" t="s">
        <v>29</v>
      </c>
      <c r="G334" s="2" t="s">
        <v>30</v>
      </c>
      <c r="H334" s="2" t="s">
        <v>17</v>
      </c>
      <c r="I334" s="4">
        <v>0.4</v>
      </c>
      <c r="J334" s="5">
        <v>2250</v>
      </c>
      <c r="K334" s="6">
        <v>900</v>
      </c>
      <c r="L334" s="6">
        <v>360</v>
      </c>
      <c r="M334" s="7">
        <v>0.4</v>
      </c>
    </row>
    <row r="335" spans="2:13" x14ac:dyDescent="0.35">
      <c r="B335" s="2" t="s">
        <v>20</v>
      </c>
      <c r="C335" s="2">
        <v>1185732</v>
      </c>
      <c r="D335" s="3">
        <v>45123</v>
      </c>
      <c r="E335" s="2" t="s">
        <v>28</v>
      </c>
      <c r="F335" s="2" t="s">
        <v>29</v>
      </c>
      <c r="G335" s="2" t="s">
        <v>30</v>
      </c>
      <c r="H335" s="2" t="s">
        <v>18</v>
      </c>
      <c r="I335" s="4">
        <v>0.5</v>
      </c>
      <c r="J335" s="5">
        <v>2000</v>
      </c>
      <c r="K335" s="6">
        <v>1000</v>
      </c>
      <c r="L335" s="6">
        <v>350</v>
      </c>
      <c r="M335" s="7">
        <v>0.35</v>
      </c>
    </row>
    <row r="336" spans="2:13" x14ac:dyDescent="0.35">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x14ac:dyDescent="0.35">
      <c r="B337" s="2" t="s">
        <v>20</v>
      </c>
      <c r="C337" s="2">
        <v>1185732</v>
      </c>
      <c r="D337" s="3">
        <v>45125</v>
      </c>
      <c r="E337" s="2" t="s">
        <v>28</v>
      </c>
      <c r="F337" s="2" t="s">
        <v>29</v>
      </c>
      <c r="G337" s="2" t="s">
        <v>30</v>
      </c>
      <c r="H337" s="2" t="s">
        <v>14</v>
      </c>
      <c r="I337" s="4">
        <v>0.5</v>
      </c>
      <c r="J337" s="5">
        <v>5000</v>
      </c>
      <c r="K337" s="6">
        <v>2500</v>
      </c>
      <c r="L337" s="6">
        <v>1000</v>
      </c>
      <c r="M337" s="7">
        <v>0.4</v>
      </c>
    </row>
    <row r="338" spans="2:13" x14ac:dyDescent="0.35">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x14ac:dyDescent="0.35">
      <c r="B339" s="2" t="s">
        <v>20</v>
      </c>
      <c r="C339" s="2">
        <v>1185732</v>
      </c>
      <c r="D339" s="3">
        <v>45127</v>
      </c>
      <c r="E339" s="2" t="s">
        <v>28</v>
      </c>
      <c r="F339" s="2" t="s">
        <v>29</v>
      </c>
      <c r="G339" s="2" t="s">
        <v>30</v>
      </c>
      <c r="H339" s="2" t="s">
        <v>16</v>
      </c>
      <c r="I339" s="4">
        <v>0.4</v>
      </c>
      <c r="J339" s="5">
        <v>2000</v>
      </c>
      <c r="K339" s="6">
        <v>800</v>
      </c>
      <c r="L339" s="6">
        <v>280</v>
      </c>
      <c r="M339" s="7">
        <v>0.35</v>
      </c>
    </row>
    <row r="340" spans="2:13" x14ac:dyDescent="0.35">
      <c r="B340" s="2" t="s">
        <v>20</v>
      </c>
      <c r="C340" s="2">
        <v>1185732</v>
      </c>
      <c r="D340" s="3">
        <v>45128</v>
      </c>
      <c r="E340" s="2" t="s">
        <v>28</v>
      </c>
      <c r="F340" s="2" t="s">
        <v>29</v>
      </c>
      <c r="G340" s="2" t="s">
        <v>30</v>
      </c>
      <c r="H340" s="2" t="s">
        <v>17</v>
      </c>
      <c r="I340" s="4">
        <v>0.4</v>
      </c>
      <c r="J340" s="5">
        <v>1750</v>
      </c>
      <c r="K340" s="6">
        <v>700</v>
      </c>
      <c r="L340" s="6">
        <v>280</v>
      </c>
      <c r="M340" s="7">
        <v>0.4</v>
      </c>
    </row>
    <row r="341" spans="2:13" x14ac:dyDescent="0.35">
      <c r="B341" s="2" t="s">
        <v>20</v>
      </c>
      <c r="C341" s="2">
        <v>1185732</v>
      </c>
      <c r="D341" s="3">
        <v>45129</v>
      </c>
      <c r="E341" s="2" t="s">
        <v>28</v>
      </c>
      <c r="F341" s="2" t="s">
        <v>29</v>
      </c>
      <c r="G341" s="2" t="s">
        <v>30</v>
      </c>
      <c r="H341" s="2" t="s">
        <v>18</v>
      </c>
      <c r="I341" s="4">
        <v>0.5</v>
      </c>
      <c r="J341" s="5">
        <v>1750</v>
      </c>
      <c r="K341" s="6">
        <v>875</v>
      </c>
      <c r="L341" s="6">
        <v>306.25</v>
      </c>
      <c r="M341" s="7">
        <v>0.35</v>
      </c>
    </row>
    <row r="342" spans="2:13" x14ac:dyDescent="0.35">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x14ac:dyDescent="0.35">
      <c r="B343" s="2" t="s">
        <v>20</v>
      </c>
      <c r="C343" s="2">
        <v>1185732</v>
      </c>
      <c r="D343" s="3">
        <v>45131</v>
      </c>
      <c r="E343" s="2" t="s">
        <v>28</v>
      </c>
      <c r="F343" s="2" t="s">
        <v>29</v>
      </c>
      <c r="G343" s="2" t="s">
        <v>30</v>
      </c>
      <c r="H343" s="2" t="s">
        <v>14</v>
      </c>
      <c r="I343" s="4">
        <v>0.6</v>
      </c>
      <c r="J343" s="5">
        <v>4250</v>
      </c>
      <c r="K343" s="6">
        <v>2550</v>
      </c>
      <c r="L343" s="6">
        <v>1020</v>
      </c>
      <c r="M343" s="7">
        <v>0.4</v>
      </c>
    </row>
    <row r="344" spans="2:13" x14ac:dyDescent="0.35">
      <c r="B344" s="2" t="s">
        <v>20</v>
      </c>
      <c r="C344" s="2">
        <v>1185732</v>
      </c>
      <c r="D344" s="3">
        <v>45132</v>
      </c>
      <c r="E344" s="2" t="s">
        <v>28</v>
      </c>
      <c r="F344" s="2" t="s">
        <v>29</v>
      </c>
      <c r="G344" s="2" t="s">
        <v>30</v>
      </c>
      <c r="H344" s="2" t="s">
        <v>15</v>
      </c>
      <c r="I344" s="4">
        <v>0.5</v>
      </c>
      <c r="J344" s="5">
        <v>2500</v>
      </c>
      <c r="K344" s="6">
        <v>1250</v>
      </c>
      <c r="L344" s="6">
        <v>437.5</v>
      </c>
      <c r="M344" s="7">
        <v>0.35</v>
      </c>
    </row>
    <row r="345" spans="2:13" x14ac:dyDescent="0.35">
      <c r="B345" s="2" t="s">
        <v>20</v>
      </c>
      <c r="C345" s="2">
        <v>1185732</v>
      </c>
      <c r="D345" s="3">
        <v>45133</v>
      </c>
      <c r="E345" s="2" t="s">
        <v>28</v>
      </c>
      <c r="F345" s="2" t="s">
        <v>29</v>
      </c>
      <c r="G345" s="2" t="s">
        <v>30</v>
      </c>
      <c r="H345" s="2" t="s">
        <v>16</v>
      </c>
      <c r="I345" s="4">
        <v>0.5</v>
      </c>
      <c r="J345" s="5">
        <v>1500</v>
      </c>
      <c r="K345" s="6">
        <v>750</v>
      </c>
      <c r="L345" s="6">
        <v>262.5</v>
      </c>
      <c r="M345" s="7">
        <v>0.35</v>
      </c>
    </row>
    <row r="346" spans="2:13" x14ac:dyDescent="0.35">
      <c r="B346" s="2" t="s">
        <v>20</v>
      </c>
      <c r="C346" s="2">
        <v>1185732</v>
      </c>
      <c r="D346" s="3">
        <v>45134</v>
      </c>
      <c r="E346" s="2" t="s">
        <v>28</v>
      </c>
      <c r="F346" s="2" t="s">
        <v>29</v>
      </c>
      <c r="G346" s="2" t="s">
        <v>30</v>
      </c>
      <c r="H346" s="2" t="s">
        <v>17</v>
      </c>
      <c r="I346" s="4">
        <v>0.5</v>
      </c>
      <c r="J346" s="5">
        <v>1250</v>
      </c>
      <c r="K346" s="6">
        <v>625</v>
      </c>
      <c r="L346" s="6">
        <v>250</v>
      </c>
      <c r="M346" s="7">
        <v>0.4</v>
      </c>
    </row>
    <row r="347" spans="2:13" x14ac:dyDescent="0.35">
      <c r="B347" s="2" t="s">
        <v>20</v>
      </c>
      <c r="C347" s="2">
        <v>1185732</v>
      </c>
      <c r="D347" s="3">
        <v>45135</v>
      </c>
      <c r="E347" s="2" t="s">
        <v>28</v>
      </c>
      <c r="F347" s="2" t="s">
        <v>29</v>
      </c>
      <c r="G347" s="2" t="s">
        <v>30</v>
      </c>
      <c r="H347" s="2" t="s">
        <v>18</v>
      </c>
      <c r="I347" s="4">
        <v>0.6</v>
      </c>
      <c r="J347" s="5">
        <v>1250</v>
      </c>
      <c r="K347" s="6">
        <v>750</v>
      </c>
      <c r="L347" s="6">
        <v>262.5</v>
      </c>
      <c r="M347" s="7">
        <v>0.35</v>
      </c>
    </row>
    <row r="348" spans="2:13" x14ac:dyDescent="0.35">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x14ac:dyDescent="0.35">
      <c r="B349" s="2" t="s">
        <v>20</v>
      </c>
      <c r="C349" s="2">
        <v>1185732</v>
      </c>
      <c r="D349" s="3">
        <v>45137</v>
      </c>
      <c r="E349" s="2" t="s">
        <v>28</v>
      </c>
      <c r="F349" s="2" t="s">
        <v>29</v>
      </c>
      <c r="G349" s="2" t="s">
        <v>30</v>
      </c>
      <c r="H349" s="2" t="s">
        <v>14</v>
      </c>
      <c r="I349" s="4">
        <v>0.6</v>
      </c>
      <c r="J349" s="5">
        <v>4000</v>
      </c>
      <c r="K349" s="6">
        <v>2400</v>
      </c>
      <c r="L349" s="6">
        <v>960</v>
      </c>
      <c r="M349" s="7">
        <v>0.4</v>
      </c>
    </row>
    <row r="350" spans="2:13" x14ac:dyDescent="0.35">
      <c r="B350" s="2" t="s">
        <v>20</v>
      </c>
      <c r="C350" s="2">
        <v>1185732</v>
      </c>
      <c r="D350" s="3">
        <v>45138</v>
      </c>
      <c r="E350" s="2" t="s">
        <v>28</v>
      </c>
      <c r="F350" s="2" t="s">
        <v>29</v>
      </c>
      <c r="G350" s="2" t="s">
        <v>30</v>
      </c>
      <c r="H350" s="2" t="s">
        <v>15</v>
      </c>
      <c r="I350" s="4">
        <v>0.5</v>
      </c>
      <c r="J350" s="5">
        <v>2500</v>
      </c>
      <c r="K350" s="6">
        <v>1250</v>
      </c>
      <c r="L350" s="6">
        <v>437.5</v>
      </c>
      <c r="M350" s="7">
        <v>0.35</v>
      </c>
    </row>
    <row r="351" spans="2:13" x14ac:dyDescent="0.35">
      <c r="B351" s="2" t="s">
        <v>20</v>
      </c>
      <c r="C351" s="2">
        <v>1185732</v>
      </c>
      <c r="D351" s="3">
        <v>45139</v>
      </c>
      <c r="E351" s="2" t="s">
        <v>28</v>
      </c>
      <c r="F351" s="2" t="s">
        <v>29</v>
      </c>
      <c r="G351" s="2" t="s">
        <v>30</v>
      </c>
      <c r="H351" s="2" t="s">
        <v>16</v>
      </c>
      <c r="I351" s="4">
        <v>0.5</v>
      </c>
      <c r="J351" s="5">
        <v>1950</v>
      </c>
      <c r="K351" s="6">
        <v>975</v>
      </c>
      <c r="L351" s="6">
        <v>341.25</v>
      </c>
      <c r="M351" s="7">
        <v>0.35</v>
      </c>
    </row>
    <row r="352" spans="2:13" x14ac:dyDescent="0.35">
      <c r="B352" s="2" t="s">
        <v>20</v>
      </c>
      <c r="C352" s="2">
        <v>1185732</v>
      </c>
      <c r="D352" s="3">
        <v>45140</v>
      </c>
      <c r="E352" s="2" t="s">
        <v>28</v>
      </c>
      <c r="F352" s="2" t="s">
        <v>29</v>
      </c>
      <c r="G352" s="2" t="s">
        <v>30</v>
      </c>
      <c r="H352" s="2" t="s">
        <v>17</v>
      </c>
      <c r="I352" s="4">
        <v>0.5</v>
      </c>
      <c r="J352" s="5">
        <v>1750</v>
      </c>
      <c r="K352" s="6">
        <v>875</v>
      </c>
      <c r="L352" s="6">
        <v>350</v>
      </c>
      <c r="M352" s="7">
        <v>0.4</v>
      </c>
    </row>
    <row r="353" spans="2:13" x14ac:dyDescent="0.35">
      <c r="B353" s="2" t="s">
        <v>20</v>
      </c>
      <c r="C353" s="2">
        <v>1185732</v>
      </c>
      <c r="D353" s="3">
        <v>45141</v>
      </c>
      <c r="E353" s="2" t="s">
        <v>28</v>
      </c>
      <c r="F353" s="2" t="s">
        <v>29</v>
      </c>
      <c r="G353" s="2" t="s">
        <v>30</v>
      </c>
      <c r="H353" s="2" t="s">
        <v>18</v>
      </c>
      <c r="I353" s="4">
        <v>0.6</v>
      </c>
      <c r="J353" s="5">
        <v>1500</v>
      </c>
      <c r="K353" s="6">
        <v>900</v>
      </c>
      <c r="L353" s="6">
        <v>315</v>
      </c>
      <c r="M353" s="7">
        <v>0.35</v>
      </c>
    </row>
    <row r="354" spans="2:13" x14ac:dyDescent="0.35">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x14ac:dyDescent="0.35">
      <c r="B355" s="2" t="s">
        <v>20</v>
      </c>
      <c r="C355" s="2">
        <v>1185732</v>
      </c>
      <c r="D355" s="3">
        <v>45143</v>
      </c>
      <c r="E355" s="2" t="s">
        <v>28</v>
      </c>
      <c r="F355" s="2" t="s">
        <v>29</v>
      </c>
      <c r="G355" s="2" t="s">
        <v>30</v>
      </c>
      <c r="H355" s="2" t="s">
        <v>14</v>
      </c>
      <c r="I355" s="4">
        <v>0.6</v>
      </c>
      <c r="J355" s="5">
        <v>5000</v>
      </c>
      <c r="K355" s="6">
        <v>3000</v>
      </c>
      <c r="L355" s="6">
        <v>1200</v>
      </c>
      <c r="M355" s="7">
        <v>0.4</v>
      </c>
    </row>
    <row r="356" spans="2:13" x14ac:dyDescent="0.35">
      <c r="B356" s="2" t="s">
        <v>20</v>
      </c>
      <c r="C356" s="2">
        <v>1185732</v>
      </c>
      <c r="D356" s="3">
        <v>45144</v>
      </c>
      <c r="E356" s="2" t="s">
        <v>28</v>
      </c>
      <c r="F356" s="2" t="s">
        <v>29</v>
      </c>
      <c r="G356" s="2" t="s">
        <v>30</v>
      </c>
      <c r="H356" s="2" t="s">
        <v>15</v>
      </c>
      <c r="I356" s="4">
        <v>0.5</v>
      </c>
      <c r="J356" s="5">
        <v>3000</v>
      </c>
      <c r="K356" s="6">
        <v>1500</v>
      </c>
      <c r="L356" s="6">
        <v>525</v>
      </c>
      <c r="M356" s="7">
        <v>0.35</v>
      </c>
    </row>
    <row r="357" spans="2:13" x14ac:dyDescent="0.35">
      <c r="B357" s="2" t="s">
        <v>20</v>
      </c>
      <c r="C357" s="2">
        <v>1185732</v>
      </c>
      <c r="D357" s="3">
        <v>45145</v>
      </c>
      <c r="E357" s="2" t="s">
        <v>28</v>
      </c>
      <c r="F357" s="2" t="s">
        <v>29</v>
      </c>
      <c r="G357" s="2" t="s">
        <v>30</v>
      </c>
      <c r="H357" s="2" t="s">
        <v>16</v>
      </c>
      <c r="I357" s="4">
        <v>0.5</v>
      </c>
      <c r="J357" s="5">
        <v>2500</v>
      </c>
      <c r="K357" s="6">
        <v>1250</v>
      </c>
      <c r="L357" s="6">
        <v>437.5</v>
      </c>
      <c r="M357" s="7">
        <v>0.35</v>
      </c>
    </row>
    <row r="358" spans="2:13" x14ac:dyDescent="0.35">
      <c r="B358" s="2" t="s">
        <v>20</v>
      </c>
      <c r="C358" s="2">
        <v>1185732</v>
      </c>
      <c r="D358" s="3">
        <v>45146</v>
      </c>
      <c r="E358" s="2" t="s">
        <v>28</v>
      </c>
      <c r="F358" s="2" t="s">
        <v>29</v>
      </c>
      <c r="G358" s="2" t="s">
        <v>30</v>
      </c>
      <c r="H358" s="2" t="s">
        <v>17</v>
      </c>
      <c r="I358" s="4">
        <v>0.5</v>
      </c>
      <c r="J358" s="5">
        <v>2000</v>
      </c>
      <c r="K358" s="6">
        <v>1000</v>
      </c>
      <c r="L358" s="6">
        <v>400</v>
      </c>
      <c r="M358" s="7">
        <v>0.4</v>
      </c>
    </row>
    <row r="359" spans="2:13" x14ac:dyDescent="0.35">
      <c r="B359" s="2" t="s">
        <v>20</v>
      </c>
      <c r="C359" s="2">
        <v>1185732</v>
      </c>
      <c r="D359" s="3">
        <v>45147</v>
      </c>
      <c r="E359" s="2" t="s">
        <v>28</v>
      </c>
      <c r="F359" s="2" t="s">
        <v>29</v>
      </c>
      <c r="G359" s="2" t="s">
        <v>30</v>
      </c>
      <c r="H359" s="2" t="s">
        <v>18</v>
      </c>
      <c r="I359" s="4">
        <v>0.6</v>
      </c>
      <c r="J359" s="5">
        <v>2000</v>
      </c>
      <c r="K359" s="6">
        <v>1200</v>
      </c>
      <c r="L359" s="6">
        <v>420</v>
      </c>
      <c r="M359" s="7">
        <v>0.35</v>
      </c>
    </row>
    <row r="360" spans="2:13" x14ac:dyDescent="0.35">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x14ac:dyDescent="0.35">
      <c r="B361" s="2" t="s">
        <v>127</v>
      </c>
      <c r="C361" s="2">
        <v>1197831</v>
      </c>
      <c r="D361" s="3">
        <v>45149</v>
      </c>
      <c r="E361" s="2" t="s">
        <v>28</v>
      </c>
      <c r="F361" s="2" t="s">
        <v>29</v>
      </c>
      <c r="G361" s="2" t="s">
        <v>30</v>
      </c>
      <c r="H361" s="2" t="s">
        <v>14</v>
      </c>
      <c r="I361" s="4">
        <v>0.2</v>
      </c>
      <c r="J361" s="5">
        <v>7250</v>
      </c>
      <c r="K361" s="6">
        <v>1450</v>
      </c>
      <c r="L361" s="6">
        <v>435</v>
      </c>
      <c r="M361" s="7">
        <v>0.3</v>
      </c>
    </row>
    <row r="362" spans="2:13" x14ac:dyDescent="0.35">
      <c r="B362" s="2" t="s">
        <v>127</v>
      </c>
      <c r="C362" s="2">
        <v>1197831</v>
      </c>
      <c r="D362" s="3">
        <v>45150</v>
      </c>
      <c r="E362" s="2" t="s">
        <v>28</v>
      </c>
      <c r="F362" s="2" t="s">
        <v>29</v>
      </c>
      <c r="G362" s="2" t="s">
        <v>30</v>
      </c>
      <c r="H362" s="2" t="s">
        <v>15</v>
      </c>
      <c r="I362" s="4">
        <v>0.3</v>
      </c>
      <c r="J362" s="5">
        <v>7250</v>
      </c>
      <c r="K362" s="6">
        <v>2175</v>
      </c>
      <c r="L362" s="6">
        <v>652.5</v>
      </c>
      <c r="M362" s="7">
        <v>0.3</v>
      </c>
    </row>
    <row r="363" spans="2:13" x14ac:dyDescent="0.35">
      <c r="B363" s="2" t="s">
        <v>127</v>
      </c>
      <c r="C363" s="2">
        <v>1197831</v>
      </c>
      <c r="D363" s="3">
        <v>45151</v>
      </c>
      <c r="E363" s="2" t="s">
        <v>28</v>
      </c>
      <c r="F363" s="2" t="s">
        <v>29</v>
      </c>
      <c r="G363" s="2" t="s">
        <v>30</v>
      </c>
      <c r="H363" s="2" t="s">
        <v>16</v>
      </c>
      <c r="I363" s="4">
        <v>0.3</v>
      </c>
      <c r="J363" s="5">
        <v>5250</v>
      </c>
      <c r="K363" s="6">
        <v>1575</v>
      </c>
      <c r="L363" s="6">
        <v>472.5</v>
      </c>
      <c r="M363" s="7">
        <v>0.3</v>
      </c>
    </row>
    <row r="364" spans="2:13" x14ac:dyDescent="0.35">
      <c r="B364" s="2" t="s">
        <v>127</v>
      </c>
      <c r="C364" s="2">
        <v>1197831</v>
      </c>
      <c r="D364" s="3">
        <v>45152</v>
      </c>
      <c r="E364" s="2" t="s">
        <v>28</v>
      </c>
      <c r="F364" s="2" t="s">
        <v>29</v>
      </c>
      <c r="G364" s="2" t="s">
        <v>30</v>
      </c>
      <c r="H364" s="2" t="s">
        <v>17</v>
      </c>
      <c r="I364" s="4">
        <v>0.35</v>
      </c>
      <c r="J364" s="5">
        <v>5250</v>
      </c>
      <c r="K364" s="6">
        <v>1837.4999999999998</v>
      </c>
      <c r="L364" s="6">
        <v>735</v>
      </c>
      <c r="M364" s="7">
        <v>0.4</v>
      </c>
    </row>
    <row r="365" spans="2:13" x14ac:dyDescent="0.35">
      <c r="B365" s="2" t="s">
        <v>127</v>
      </c>
      <c r="C365" s="2">
        <v>1197831</v>
      </c>
      <c r="D365" s="3">
        <v>45153</v>
      </c>
      <c r="E365" s="2" t="s">
        <v>21</v>
      </c>
      <c r="F365" s="2" t="s">
        <v>22</v>
      </c>
      <c r="G365" s="2" t="s">
        <v>31</v>
      </c>
      <c r="H365" s="2" t="s">
        <v>18</v>
      </c>
      <c r="I365" s="4">
        <v>0.4</v>
      </c>
      <c r="J365" s="5">
        <v>3750</v>
      </c>
      <c r="K365" s="6">
        <v>1500</v>
      </c>
      <c r="L365" s="6">
        <v>375</v>
      </c>
      <c r="M365" s="7">
        <v>0.25</v>
      </c>
    </row>
    <row r="366" spans="2:13" x14ac:dyDescent="0.35">
      <c r="B366" s="2" t="s">
        <v>127</v>
      </c>
      <c r="C366" s="2">
        <v>1197831</v>
      </c>
      <c r="D366" s="3">
        <v>45154</v>
      </c>
      <c r="E366" s="2" t="s">
        <v>21</v>
      </c>
      <c r="F366" s="2" t="s">
        <v>22</v>
      </c>
      <c r="G366" s="2" t="s">
        <v>31</v>
      </c>
      <c r="H366" s="2" t="s">
        <v>19</v>
      </c>
      <c r="I366" s="4">
        <v>0.35</v>
      </c>
      <c r="J366" s="5">
        <v>5250</v>
      </c>
      <c r="K366" s="6">
        <v>1837.4999999999998</v>
      </c>
      <c r="L366" s="6">
        <v>826.87499999999989</v>
      </c>
      <c r="M366" s="7">
        <v>0.45</v>
      </c>
    </row>
    <row r="367" spans="2:13" x14ac:dyDescent="0.35">
      <c r="B367" s="2" t="s">
        <v>127</v>
      </c>
      <c r="C367" s="2">
        <v>1197831</v>
      </c>
      <c r="D367" s="3">
        <v>45155</v>
      </c>
      <c r="E367" s="2" t="s">
        <v>21</v>
      </c>
      <c r="F367" s="2" t="s">
        <v>22</v>
      </c>
      <c r="G367" s="2" t="s">
        <v>31</v>
      </c>
      <c r="H367" s="2" t="s">
        <v>14</v>
      </c>
      <c r="I367" s="4">
        <v>0.25</v>
      </c>
      <c r="J367" s="5">
        <v>6750</v>
      </c>
      <c r="K367" s="6">
        <v>1687.5</v>
      </c>
      <c r="L367" s="6">
        <v>506.25</v>
      </c>
      <c r="M367" s="7">
        <v>0.3</v>
      </c>
    </row>
    <row r="368" spans="2:13" x14ac:dyDescent="0.35">
      <c r="B368" s="2" t="s">
        <v>127</v>
      </c>
      <c r="C368" s="2">
        <v>1197831</v>
      </c>
      <c r="D368" s="3">
        <v>45156</v>
      </c>
      <c r="E368" s="2" t="s">
        <v>21</v>
      </c>
      <c r="F368" s="2" t="s">
        <v>22</v>
      </c>
      <c r="G368" s="2" t="s">
        <v>31</v>
      </c>
      <c r="H368" s="2" t="s">
        <v>15</v>
      </c>
      <c r="I368" s="4">
        <v>0.35</v>
      </c>
      <c r="J368" s="5">
        <v>6500</v>
      </c>
      <c r="K368" s="6">
        <v>2275</v>
      </c>
      <c r="L368" s="6">
        <v>682.5</v>
      </c>
      <c r="M368" s="7">
        <v>0.3</v>
      </c>
    </row>
    <row r="369" spans="2:13" x14ac:dyDescent="0.35">
      <c r="B369" s="2" t="s">
        <v>127</v>
      </c>
      <c r="C369" s="2">
        <v>1197831</v>
      </c>
      <c r="D369" s="3">
        <v>45157</v>
      </c>
      <c r="E369" s="2" t="s">
        <v>21</v>
      </c>
      <c r="F369" s="2" t="s">
        <v>22</v>
      </c>
      <c r="G369" s="2" t="s">
        <v>31</v>
      </c>
      <c r="H369" s="2" t="s">
        <v>16</v>
      </c>
      <c r="I369" s="4">
        <v>0.35</v>
      </c>
      <c r="J369" s="5">
        <v>4750</v>
      </c>
      <c r="K369" s="6">
        <v>1662.5</v>
      </c>
      <c r="L369" s="6">
        <v>498.75</v>
      </c>
      <c r="M369" s="7">
        <v>0.3</v>
      </c>
    </row>
    <row r="370" spans="2:13" x14ac:dyDescent="0.35">
      <c r="B370" s="2" t="s">
        <v>127</v>
      </c>
      <c r="C370" s="2">
        <v>1197831</v>
      </c>
      <c r="D370" s="3">
        <v>45158</v>
      </c>
      <c r="E370" s="2" t="s">
        <v>21</v>
      </c>
      <c r="F370" s="2" t="s">
        <v>22</v>
      </c>
      <c r="G370" s="2" t="s">
        <v>31</v>
      </c>
      <c r="H370" s="2" t="s">
        <v>17</v>
      </c>
      <c r="I370" s="4">
        <v>0.35</v>
      </c>
      <c r="J370" s="5">
        <v>4250</v>
      </c>
      <c r="K370" s="6">
        <v>1487.5</v>
      </c>
      <c r="L370" s="6">
        <v>595</v>
      </c>
      <c r="M370" s="7">
        <v>0.4</v>
      </c>
    </row>
    <row r="371" spans="2:13" x14ac:dyDescent="0.35">
      <c r="B371" s="2" t="s">
        <v>127</v>
      </c>
      <c r="C371" s="2">
        <v>1197831</v>
      </c>
      <c r="D371" s="3">
        <v>45159</v>
      </c>
      <c r="E371" s="2" t="s">
        <v>21</v>
      </c>
      <c r="F371" s="2" t="s">
        <v>22</v>
      </c>
      <c r="G371" s="2" t="s">
        <v>31</v>
      </c>
      <c r="H371" s="2" t="s">
        <v>18</v>
      </c>
      <c r="I371" s="4">
        <v>0.4</v>
      </c>
      <c r="J371" s="5">
        <v>3000</v>
      </c>
      <c r="K371" s="6">
        <v>1200</v>
      </c>
      <c r="L371" s="6">
        <v>300</v>
      </c>
      <c r="M371" s="7">
        <v>0.25</v>
      </c>
    </row>
    <row r="372" spans="2:13" x14ac:dyDescent="0.35">
      <c r="B372" s="2" t="s">
        <v>127</v>
      </c>
      <c r="C372" s="2">
        <v>1197831</v>
      </c>
      <c r="D372" s="3">
        <v>45160</v>
      </c>
      <c r="E372" s="2" t="s">
        <v>21</v>
      </c>
      <c r="F372" s="2" t="s">
        <v>22</v>
      </c>
      <c r="G372" s="2" t="s">
        <v>31</v>
      </c>
      <c r="H372" s="2" t="s">
        <v>19</v>
      </c>
      <c r="I372" s="4">
        <v>0.35</v>
      </c>
      <c r="J372" s="5">
        <v>5000</v>
      </c>
      <c r="K372" s="6">
        <v>1750</v>
      </c>
      <c r="L372" s="6">
        <v>787.5</v>
      </c>
      <c r="M372" s="7">
        <v>0.45</v>
      </c>
    </row>
    <row r="373" spans="2:13" x14ac:dyDescent="0.35">
      <c r="B373" s="2" t="s">
        <v>127</v>
      </c>
      <c r="C373" s="2">
        <v>1197831</v>
      </c>
      <c r="D373" s="3">
        <v>45161</v>
      </c>
      <c r="E373" s="2" t="s">
        <v>21</v>
      </c>
      <c r="F373" s="2" t="s">
        <v>22</v>
      </c>
      <c r="G373" s="2" t="s">
        <v>31</v>
      </c>
      <c r="H373" s="2" t="s">
        <v>14</v>
      </c>
      <c r="I373" s="4">
        <v>0.3</v>
      </c>
      <c r="J373" s="5">
        <v>6750</v>
      </c>
      <c r="K373" s="6">
        <v>2025</v>
      </c>
      <c r="L373" s="6">
        <v>708.75</v>
      </c>
      <c r="M373" s="7">
        <v>0.35</v>
      </c>
    </row>
    <row r="374" spans="2:13" x14ac:dyDescent="0.35">
      <c r="B374" s="2" t="s">
        <v>127</v>
      </c>
      <c r="C374" s="2">
        <v>1197831</v>
      </c>
      <c r="D374" s="3">
        <v>45162</v>
      </c>
      <c r="E374" s="2" t="s">
        <v>21</v>
      </c>
      <c r="F374" s="2" t="s">
        <v>22</v>
      </c>
      <c r="G374" s="2" t="s">
        <v>31</v>
      </c>
      <c r="H374" s="2" t="s">
        <v>15</v>
      </c>
      <c r="I374" s="4">
        <v>0.4</v>
      </c>
      <c r="J374" s="5">
        <v>6750</v>
      </c>
      <c r="K374" s="6">
        <v>2700</v>
      </c>
      <c r="L374" s="6">
        <v>944.99999999999989</v>
      </c>
      <c r="M374" s="7">
        <v>0.35</v>
      </c>
    </row>
    <row r="375" spans="2:13" x14ac:dyDescent="0.35">
      <c r="B375" s="2" t="s">
        <v>127</v>
      </c>
      <c r="C375" s="2">
        <v>1197831</v>
      </c>
      <c r="D375" s="3">
        <v>45163</v>
      </c>
      <c r="E375" s="2" t="s">
        <v>21</v>
      </c>
      <c r="F375" s="2" t="s">
        <v>22</v>
      </c>
      <c r="G375" s="2" t="s">
        <v>31</v>
      </c>
      <c r="H375" s="2" t="s">
        <v>16</v>
      </c>
      <c r="I375" s="4">
        <v>0.3</v>
      </c>
      <c r="J375" s="5">
        <v>5000</v>
      </c>
      <c r="K375" s="6">
        <v>1500</v>
      </c>
      <c r="L375" s="6">
        <v>525</v>
      </c>
      <c r="M375" s="7">
        <v>0.35</v>
      </c>
    </row>
    <row r="376" spans="2:13" x14ac:dyDescent="0.35">
      <c r="B376" s="2" t="s">
        <v>127</v>
      </c>
      <c r="C376" s="2">
        <v>1197831</v>
      </c>
      <c r="D376" s="3">
        <v>45164</v>
      </c>
      <c r="E376" s="2" t="s">
        <v>21</v>
      </c>
      <c r="F376" s="2" t="s">
        <v>22</v>
      </c>
      <c r="G376" s="2" t="s">
        <v>31</v>
      </c>
      <c r="H376" s="2" t="s">
        <v>17</v>
      </c>
      <c r="I376" s="4">
        <v>0.35</v>
      </c>
      <c r="J376" s="5">
        <v>4000</v>
      </c>
      <c r="K376" s="6">
        <v>1400</v>
      </c>
      <c r="L376" s="6">
        <v>630</v>
      </c>
      <c r="M376" s="7">
        <v>0.45</v>
      </c>
    </row>
    <row r="377" spans="2:13" x14ac:dyDescent="0.35">
      <c r="B377" s="2" t="s">
        <v>127</v>
      </c>
      <c r="C377" s="2">
        <v>1197831</v>
      </c>
      <c r="D377" s="3">
        <v>45165</v>
      </c>
      <c r="E377" s="2" t="s">
        <v>21</v>
      </c>
      <c r="F377" s="2" t="s">
        <v>22</v>
      </c>
      <c r="G377" s="2" t="s">
        <v>31</v>
      </c>
      <c r="H377" s="2" t="s">
        <v>18</v>
      </c>
      <c r="I377" s="4">
        <v>0.4</v>
      </c>
      <c r="J377" s="5">
        <v>3000</v>
      </c>
      <c r="K377" s="6">
        <v>1200</v>
      </c>
      <c r="L377" s="6">
        <v>360</v>
      </c>
      <c r="M377" s="7">
        <v>0.3</v>
      </c>
    </row>
    <row r="378" spans="2:13" x14ac:dyDescent="0.35">
      <c r="B378" s="2" t="s">
        <v>127</v>
      </c>
      <c r="C378" s="2">
        <v>1197831</v>
      </c>
      <c r="D378" s="3">
        <v>45166</v>
      </c>
      <c r="E378" s="2" t="s">
        <v>21</v>
      </c>
      <c r="F378" s="2" t="s">
        <v>22</v>
      </c>
      <c r="G378" s="2" t="s">
        <v>31</v>
      </c>
      <c r="H378" s="2" t="s">
        <v>19</v>
      </c>
      <c r="I378" s="4">
        <v>0.35</v>
      </c>
      <c r="J378" s="5">
        <v>4500</v>
      </c>
      <c r="K378" s="6">
        <v>1575</v>
      </c>
      <c r="L378" s="6">
        <v>787.5</v>
      </c>
      <c r="M378" s="7">
        <v>0.5</v>
      </c>
    </row>
    <row r="379" spans="2:13" x14ac:dyDescent="0.35">
      <c r="B379" s="2" t="s">
        <v>127</v>
      </c>
      <c r="C379" s="2">
        <v>1197831</v>
      </c>
      <c r="D379" s="3">
        <v>45167</v>
      </c>
      <c r="E379" s="2" t="s">
        <v>21</v>
      </c>
      <c r="F379" s="2" t="s">
        <v>22</v>
      </c>
      <c r="G379" s="2" t="s">
        <v>31</v>
      </c>
      <c r="H379" s="2" t="s">
        <v>14</v>
      </c>
      <c r="I379" s="4">
        <v>0.2</v>
      </c>
      <c r="J379" s="5">
        <v>7000</v>
      </c>
      <c r="K379" s="6">
        <v>1400</v>
      </c>
      <c r="L379" s="6">
        <v>489.99999999999994</v>
      </c>
      <c r="M379" s="7">
        <v>0.35</v>
      </c>
    </row>
    <row r="380" spans="2:13" x14ac:dyDescent="0.35">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x14ac:dyDescent="0.35">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x14ac:dyDescent="0.35">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x14ac:dyDescent="0.35">
      <c r="B383" s="2" t="s">
        <v>127</v>
      </c>
      <c r="C383" s="2">
        <v>1197831</v>
      </c>
      <c r="D383" s="3">
        <v>45171</v>
      </c>
      <c r="E383" s="2" t="s">
        <v>21</v>
      </c>
      <c r="F383" s="2" t="s">
        <v>22</v>
      </c>
      <c r="G383" s="2" t="s">
        <v>31</v>
      </c>
      <c r="H383" s="2" t="s">
        <v>18</v>
      </c>
      <c r="I383" s="4">
        <v>0.35</v>
      </c>
      <c r="J383" s="5">
        <v>3250</v>
      </c>
      <c r="K383" s="6">
        <v>1137.5</v>
      </c>
      <c r="L383" s="6">
        <v>341.25</v>
      </c>
      <c r="M383" s="7">
        <v>0.3</v>
      </c>
    </row>
    <row r="384" spans="2:13" x14ac:dyDescent="0.35">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x14ac:dyDescent="0.35">
      <c r="B385" s="2" t="s">
        <v>127</v>
      </c>
      <c r="C385" s="2">
        <v>1197831</v>
      </c>
      <c r="D385" s="3">
        <v>45173</v>
      </c>
      <c r="E385" s="2" t="s">
        <v>21</v>
      </c>
      <c r="F385" s="2" t="s">
        <v>22</v>
      </c>
      <c r="G385" s="2" t="s">
        <v>31</v>
      </c>
      <c r="H385" s="2" t="s">
        <v>14</v>
      </c>
      <c r="I385" s="4">
        <v>0.2</v>
      </c>
      <c r="J385" s="5">
        <v>7500</v>
      </c>
      <c r="K385" s="6">
        <v>1500</v>
      </c>
      <c r="L385" s="6">
        <v>525</v>
      </c>
      <c r="M385" s="7">
        <v>0.35</v>
      </c>
    </row>
    <row r="386" spans="2:13" x14ac:dyDescent="0.35">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x14ac:dyDescent="0.35">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x14ac:dyDescent="0.35">
      <c r="B388" s="2" t="s">
        <v>127</v>
      </c>
      <c r="C388" s="2">
        <v>1197831</v>
      </c>
      <c r="D388" s="3">
        <v>45176</v>
      </c>
      <c r="E388" s="2" t="s">
        <v>21</v>
      </c>
      <c r="F388" s="2" t="s">
        <v>22</v>
      </c>
      <c r="G388" s="2" t="s">
        <v>31</v>
      </c>
      <c r="H388" s="2" t="s">
        <v>17</v>
      </c>
      <c r="I388" s="4">
        <v>0.35</v>
      </c>
      <c r="J388" s="5">
        <v>5500</v>
      </c>
      <c r="K388" s="6">
        <v>1924.9999999999998</v>
      </c>
      <c r="L388" s="6">
        <v>866.24999999999989</v>
      </c>
      <c r="M388" s="7">
        <v>0.45</v>
      </c>
    </row>
    <row r="389" spans="2:13" x14ac:dyDescent="0.35">
      <c r="B389" s="2" t="s">
        <v>127</v>
      </c>
      <c r="C389" s="2">
        <v>1197831</v>
      </c>
      <c r="D389" s="3">
        <v>45177</v>
      </c>
      <c r="E389" s="2" t="s">
        <v>21</v>
      </c>
      <c r="F389" s="2" t="s">
        <v>22</v>
      </c>
      <c r="G389" s="2" t="s">
        <v>31</v>
      </c>
      <c r="H389" s="2" t="s">
        <v>18</v>
      </c>
      <c r="I389" s="4">
        <v>0.5</v>
      </c>
      <c r="J389" s="5">
        <v>4500</v>
      </c>
      <c r="K389" s="6">
        <v>2250</v>
      </c>
      <c r="L389" s="6">
        <v>675</v>
      </c>
      <c r="M389" s="7">
        <v>0.3</v>
      </c>
    </row>
    <row r="390" spans="2:13" x14ac:dyDescent="0.35">
      <c r="B390" s="2" t="s">
        <v>127</v>
      </c>
      <c r="C390" s="2">
        <v>1197831</v>
      </c>
      <c r="D390" s="3">
        <v>45178</v>
      </c>
      <c r="E390" s="2" t="s">
        <v>21</v>
      </c>
      <c r="F390" s="2" t="s">
        <v>22</v>
      </c>
      <c r="G390" s="2" t="s">
        <v>31</v>
      </c>
      <c r="H390" s="2" t="s">
        <v>19</v>
      </c>
      <c r="I390" s="4">
        <v>0.45</v>
      </c>
      <c r="J390" s="5">
        <v>8000</v>
      </c>
      <c r="K390" s="6">
        <v>3600</v>
      </c>
      <c r="L390" s="6">
        <v>1800</v>
      </c>
      <c r="M390" s="7">
        <v>0.5</v>
      </c>
    </row>
    <row r="391" spans="2:13" x14ac:dyDescent="0.35">
      <c r="B391" s="2" t="s">
        <v>127</v>
      </c>
      <c r="C391" s="2">
        <v>1197831</v>
      </c>
      <c r="D391" s="3">
        <v>45179</v>
      </c>
      <c r="E391" s="2" t="s">
        <v>21</v>
      </c>
      <c r="F391" s="2" t="s">
        <v>22</v>
      </c>
      <c r="G391" s="2" t="s">
        <v>31</v>
      </c>
      <c r="H391" s="2" t="s">
        <v>14</v>
      </c>
      <c r="I391" s="4">
        <v>0.45</v>
      </c>
      <c r="J391" s="5">
        <v>8000</v>
      </c>
      <c r="K391" s="6">
        <v>3600</v>
      </c>
      <c r="L391" s="6">
        <v>1260</v>
      </c>
      <c r="M391" s="7">
        <v>0.35</v>
      </c>
    </row>
    <row r="392" spans="2:13" x14ac:dyDescent="0.35">
      <c r="B392" s="2" t="s">
        <v>127</v>
      </c>
      <c r="C392" s="2">
        <v>1197831</v>
      </c>
      <c r="D392" s="3">
        <v>45180</v>
      </c>
      <c r="E392" s="2" t="s">
        <v>21</v>
      </c>
      <c r="F392" s="2" t="s">
        <v>22</v>
      </c>
      <c r="G392" s="2" t="s">
        <v>31</v>
      </c>
      <c r="H392" s="2" t="s">
        <v>15</v>
      </c>
      <c r="I392" s="4">
        <v>0.5</v>
      </c>
      <c r="J392" s="5">
        <v>8000</v>
      </c>
      <c r="K392" s="6">
        <v>4000</v>
      </c>
      <c r="L392" s="6">
        <v>1400</v>
      </c>
      <c r="M392" s="7">
        <v>0.35</v>
      </c>
    </row>
    <row r="393" spans="2:13" x14ac:dyDescent="0.35">
      <c r="B393" s="2" t="s">
        <v>127</v>
      </c>
      <c r="C393" s="2">
        <v>1197831</v>
      </c>
      <c r="D393" s="3">
        <v>45181</v>
      </c>
      <c r="E393" s="2" t="s">
        <v>21</v>
      </c>
      <c r="F393" s="2" t="s">
        <v>22</v>
      </c>
      <c r="G393" s="2" t="s">
        <v>31</v>
      </c>
      <c r="H393" s="2" t="s">
        <v>16</v>
      </c>
      <c r="I393" s="4">
        <v>0.45</v>
      </c>
      <c r="J393" s="5">
        <v>6500</v>
      </c>
      <c r="K393" s="6">
        <v>2925</v>
      </c>
      <c r="L393" s="6">
        <v>1023.7499999999999</v>
      </c>
      <c r="M393" s="7">
        <v>0.35</v>
      </c>
    </row>
    <row r="394" spans="2:13" x14ac:dyDescent="0.35">
      <c r="B394" s="2" t="s">
        <v>127</v>
      </c>
      <c r="C394" s="2">
        <v>1197831</v>
      </c>
      <c r="D394" s="3">
        <v>45182</v>
      </c>
      <c r="E394" s="2" t="s">
        <v>21</v>
      </c>
      <c r="F394" s="2" t="s">
        <v>22</v>
      </c>
      <c r="G394" s="2" t="s">
        <v>31</v>
      </c>
      <c r="H394" s="2" t="s">
        <v>17</v>
      </c>
      <c r="I394" s="4">
        <v>0.45</v>
      </c>
      <c r="J394" s="5">
        <v>6000</v>
      </c>
      <c r="K394" s="6">
        <v>2700</v>
      </c>
      <c r="L394" s="6">
        <v>1215</v>
      </c>
      <c r="M394" s="7">
        <v>0.45</v>
      </c>
    </row>
    <row r="395" spans="2:13" x14ac:dyDescent="0.35">
      <c r="B395" s="2" t="s">
        <v>127</v>
      </c>
      <c r="C395" s="2">
        <v>1197831</v>
      </c>
      <c r="D395" s="3">
        <v>45183</v>
      </c>
      <c r="E395" s="2" t="s">
        <v>21</v>
      </c>
      <c r="F395" s="2" t="s">
        <v>22</v>
      </c>
      <c r="G395" s="2" t="s">
        <v>31</v>
      </c>
      <c r="H395" s="2" t="s">
        <v>18</v>
      </c>
      <c r="I395" s="4">
        <v>0.5</v>
      </c>
      <c r="J395" s="5">
        <v>5000</v>
      </c>
      <c r="K395" s="6">
        <v>2500</v>
      </c>
      <c r="L395" s="6">
        <v>750</v>
      </c>
      <c r="M395" s="7">
        <v>0.3</v>
      </c>
    </row>
    <row r="396" spans="2:13" x14ac:dyDescent="0.35">
      <c r="B396" s="2" t="s">
        <v>127</v>
      </c>
      <c r="C396" s="2">
        <v>1197831</v>
      </c>
      <c r="D396" s="3">
        <v>45184</v>
      </c>
      <c r="E396" s="2" t="s">
        <v>21</v>
      </c>
      <c r="F396" s="2" t="s">
        <v>22</v>
      </c>
      <c r="G396" s="2" t="s">
        <v>31</v>
      </c>
      <c r="H396" s="2" t="s">
        <v>19</v>
      </c>
      <c r="I396" s="4">
        <v>0.55000000000000004</v>
      </c>
      <c r="J396" s="5">
        <v>8750</v>
      </c>
      <c r="K396" s="6">
        <v>4812.5</v>
      </c>
      <c r="L396" s="6">
        <v>2406.25</v>
      </c>
      <c r="M396" s="7">
        <v>0.5</v>
      </c>
    </row>
    <row r="397" spans="2:13" x14ac:dyDescent="0.35">
      <c r="B397" s="2" t="s">
        <v>127</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x14ac:dyDescent="0.35">
      <c r="B398" s="2" t="s">
        <v>127</v>
      </c>
      <c r="C398" s="2">
        <v>1197831</v>
      </c>
      <c r="D398" s="3">
        <v>45186</v>
      </c>
      <c r="E398" s="2" t="s">
        <v>21</v>
      </c>
      <c r="F398" s="2" t="s">
        <v>22</v>
      </c>
      <c r="G398" s="2" t="s">
        <v>31</v>
      </c>
      <c r="H398" s="2" t="s">
        <v>15</v>
      </c>
      <c r="I398" s="4">
        <v>0.5</v>
      </c>
      <c r="J398" s="5">
        <v>8250</v>
      </c>
      <c r="K398" s="6">
        <v>4125</v>
      </c>
      <c r="L398" s="6">
        <v>1649.9999999999998</v>
      </c>
      <c r="M398" s="7">
        <v>0.39999999999999997</v>
      </c>
    </row>
    <row r="399" spans="2:13" x14ac:dyDescent="0.35">
      <c r="B399" s="2" t="s">
        <v>127</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x14ac:dyDescent="0.35">
      <c r="B400" s="2" t="s">
        <v>127</v>
      </c>
      <c r="C400" s="2">
        <v>1197831</v>
      </c>
      <c r="D400" s="3">
        <v>45188</v>
      </c>
      <c r="E400" s="2" t="s">
        <v>21</v>
      </c>
      <c r="F400" s="2" t="s">
        <v>22</v>
      </c>
      <c r="G400" s="2" t="s">
        <v>31</v>
      </c>
      <c r="H400" s="2" t="s">
        <v>17</v>
      </c>
      <c r="I400" s="4">
        <v>0.45</v>
      </c>
      <c r="J400" s="5">
        <v>5750</v>
      </c>
      <c r="K400" s="6">
        <v>2587.5</v>
      </c>
      <c r="L400" s="6">
        <v>1293.75</v>
      </c>
      <c r="M400" s="7">
        <v>0.5</v>
      </c>
    </row>
    <row r="401" spans="2:13" x14ac:dyDescent="0.35">
      <c r="B401" s="2" t="s">
        <v>127</v>
      </c>
      <c r="C401" s="2">
        <v>1197831</v>
      </c>
      <c r="D401" s="3">
        <v>45189</v>
      </c>
      <c r="E401" s="2" t="s">
        <v>21</v>
      </c>
      <c r="F401" s="2" t="s">
        <v>22</v>
      </c>
      <c r="G401" s="2" t="s">
        <v>31</v>
      </c>
      <c r="H401" s="2" t="s">
        <v>18</v>
      </c>
      <c r="I401" s="4">
        <v>0.5</v>
      </c>
      <c r="J401" s="5">
        <v>5750</v>
      </c>
      <c r="K401" s="6">
        <v>2875</v>
      </c>
      <c r="L401" s="6">
        <v>1006.2499999999999</v>
      </c>
      <c r="M401" s="7">
        <v>0.35</v>
      </c>
    </row>
    <row r="402" spans="2:13" x14ac:dyDescent="0.35">
      <c r="B402" s="2" t="s">
        <v>127</v>
      </c>
      <c r="C402" s="2">
        <v>1197831</v>
      </c>
      <c r="D402" s="3">
        <v>45190</v>
      </c>
      <c r="E402" s="2" t="s">
        <v>21</v>
      </c>
      <c r="F402" s="2" t="s">
        <v>22</v>
      </c>
      <c r="G402" s="2" t="s">
        <v>31</v>
      </c>
      <c r="H402" s="2" t="s">
        <v>19</v>
      </c>
      <c r="I402" s="4">
        <v>0.6</v>
      </c>
      <c r="J402" s="5">
        <v>8500</v>
      </c>
      <c r="K402" s="6">
        <v>5100</v>
      </c>
      <c r="L402" s="6">
        <v>2805</v>
      </c>
      <c r="M402" s="7">
        <v>0.55000000000000004</v>
      </c>
    </row>
    <row r="403" spans="2:13" x14ac:dyDescent="0.35">
      <c r="B403" s="2" t="s">
        <v>127</v>
      </c>
      <c r="C403" s="2">
        <v>1197831</v>
      </c>
      <c r="D403" s="3">
        <v>45191</v>
      </c>
      <c r="E403" s="2" t="s">
        <v>21</v>
      </c>
      <c r="F403" s="2" t="s">
        <v>22</v>
      </c>
      <c r="G403" s="2" t="s">
        <v>31</v>
      </c>
      <c r="H403" s="2" t="s">
        <v>14</v>
      </c>
      <c r="I403" s="4">
        <v>0.5</v>
      </c>
      <c r="J403" s="5">
        <v>8000</v>
      </c>
      <c r="K403" s="6">
        <v>4000</v>
      </c>
      <c r="L403" s="6">
        <v>1599.9999999999998</v>
      </c>
      <c r="M403" s="7">
        <v>0.39999999999999997</v>
      </c>
    </row>
    <row r="404" spans="2:13" x14ac:dyDescent="0.35">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x14ac:dyDescent="0.35">
      <c r="B405" s="2" t="s">
        <v>127</v>
      </c>
      <c r="C405" s="2">
        <v>1197831</v>
      </c>
      <c r="D405" s="3">
        <v>45193</v>
      </c>
      <c r="E405" s="2" t="s">
        <v>21</v>
      </c>
      <c r="F405" s="2" t="s">
        <v>22</v>
      </c>
      <c r="G405" s="2" t="s">
        <v>31</v>
      </c>
      <c r="H405" s="2" t="s">
        <v>16</v>
      </c>
      <c r="I405" s="4">
        <v>0.5</v>
      </c>
      <c r="J405" s="5">
        <v>9750</v>
      </c>
      <c r="K405" s="6">
        <v>4875</v>
      </c>
      <c r="L405" s="6">
        <v>1949.9999999999998</v>
      </c>
      <c r="M405" s="7">
        <v>0.39999999999999997</v>
      </c>
    </row>
    <row r="406" spans="2:13" x14ac:dyDescent="0.35">
      <c r="B406" s="2" t="s">
        <v>127</v>
      </c>
      <c r="C406" s="2">
        <v>1197831</v>
      </c>
      <c r="D406" s="3">
        <v>45194</v>
      </c>
      <c r="E406" s="2" t="s">
        <v>21</v>
      </c>
      <c r="F406" s="2" t="s">
        <v>22</v>
      </c>
      <c r="G406" s="2" t="s">
        <v>31</v>
      </c>
      <c r="H406" s="2" t="s">
        <v>17</v>
      </c>
      <c r="I406" s="4">
        <v>0.5</v>
      </c>
      <c r="J406" s="5">
        <v>5250</v>
      </c>
      <c r="K406" s="6">
        <v>2625</v>
      </c>
      <c r="L406" s="6">
        <v>1312.5</v>
      </c>
      <c r="M406" s="7">
        <v>0.5</v>
      </c>
    </row>
    <row r="407" spans="2:13" x14ac:dyDescent="0.35">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x14ac:dyDescent="0.35">
      <c r="B408" s="2" t="s">
        <v>127</v>
      </c>
      <c r="C408" s="2">
        <v>1197831</v>
      </c>
      <c r="D408" s="3">
        <v>45196</v>
      </c>
      <c r="E408" s="2" t="s">
        <v>21</v>
      </c>
      <c r="F408" s="2" t="s">
        <v>22</v>
      </c>
      <c r="G408" s="2" t="s">
        <v>31</v>
      </c>
      <c r="H408" s="2" t="s">
        <v>19</v>
      </c>
      <c r="I408" s="4">
        <v>0.6</v>
      </c>
      <c r="J408" s="5">
        <v>7750</v>
      </c>
      <c r="K408" s="6">
        <v>4650</v>
      </c>
      <c r="L408" s="6">
        <v>2557.5</v>
      </c>
      <c r="M408" s="7">
        <v>0.55000000000000004</v>
      </c>
    </row>
    <row r="409" spans="2:13" x14ac:dyDescent="0.35">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x14ac:dyDescent="0.35">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x14ac:dyDescent="0.35">
      <c r="B411" s="2" t="s">
        <v>127</v>
      </c>
      <c r="C411" s="2">
        <v>1197831</v>
      </c>
      <c r="D411" s="3">
        <v>45199</v>
      </c>
      <c r="E411" s="2" t="s">
        <v>21</v>
      </c>
      <c r="F411" s="2" t="s">
        <v>22</v>
      </c>
      <c r="G411" s="2" t="s">
        <v>31</v>
      </c>
      <c r="H411" s="2" t="s">
        <v>16</v>
      </c>
      <c r="I411" s="4">
        <v>0.6</v>
      </c>
      <c r="J411" s="5">
        <v>7250</v>
      </c>
      <c r="K411" s="6">
        <v>4350</v>
      </c>
      <c r="L411" s="6">
        <v>1739.9999999999998</v>
      </c>
      <c r="M411" s="7">
        <v>0.39999999999999997</v>
      </c>
    </row>
    <row r="412" spans="2:13" x14ac:dyDescent="0.35">
      <c r="B412" s="2" t="s">
        <v>127</v>
      </c>
      <c r="C412" s="2">
        <v>1197831</v>
      </c>
      <c r="D412" s="3">
        <v>45200</v>
      </c>
      <c r="E412" s="2" t="s">
        <v>21</v>
      </c>
      <c r="F412" s="2" t="s">
        <v>22</v>
      </c>
      <c r="G412" s="2" t="s">
        <v>31</v>
      </c>
      <c r="H412" s="2" t="s">
        <v>17</v>
      </c>
      <c r="I412" s="4">
        <v>0.6</v>
      </c>
      <c r="J412" s="5">
        <v>4500</v>
      </c>
      <c r="K412" s="6">
        <v>2700</v>
      </c>
      <c r="L412" s="6">
        <v>1350</v>
      </c>
      <c r="M412" s="7">
        <v>0.5</v>
      </c>
    </row>
    <row r="413" spans="2:13" x14ac:dyDescent="0.35">
      <c r="B413" s="2" t="s">
        <v>127</v>
      </c>
      <c r="C413" s="2">
        <v>1197831</v>
      </c>
      <c r="D413" s="3">
        <v>45201</v>
      </c>
      <c r="E413" s="2" t="s">
        <v>21</v>
      </c>
      <c r="F413" s="2" t="s">
        <v>22</v>
      </c>
      <c r="G413" s="2" t="s">
        <v>31</v>
      </c>
      <c r="H413" s="2" t="s">
        <v>18</v>
      </c>
      <c r="I413" s="4">
        <v>0.55000000000000004</v>
      </c>
      <c r="J413" s="5">
        <v>4500</v>
      </c>
      <c r="K413" s="6">
        <v>2475</v>
      </c>
      <c r="L413" s="6">
        <v>866.25</v>
      </c>
      <c r="M413" s="7">
        <v>0.35</v>
      </c>
    </row>
    <row r="414" spans="2:13" x14ac:dyDescent="0.35">
      <c r="B414" s="2" t="s">
        <v>127</v>
      </c>
      <c r="C414" s="2">
        <v>1197831</v>
      </c>
      <c r="D414" s="3">
        <v>45202</v>
      </c>
      <c r="E414" s="2" t="s">
        <v>21</v>
      </c>
      <c r="F414" s="2" t="s">
        <v>22</v>
      </c>
      <c r="G414" s="2" t="s">
        <v>31</v>
      </c>
      <c r="H414" s="2" t="s">
        <v>19</v>
      </c>
      <c r="I414" s="4">
        <v>0.5</v>
      </c>
      <c r="J414" s="5">
        <v>6750</v>
      </c>
      <c r="K414" s="6">
        <v>3375</v>
      </c>
      <c r="L414" s="6">
        <v>1856.2500000000002</v>
      </c>
      <c r="M414" s="7">
        <v>0.55000000000000004</v>
      </c>
    </row>
    <row r="415" spans="2:13" x14ac:dyDescent="0.35">
      <c r="B415" s="2" t="s">
        <v>127</v>
      </c>
      <c r="C415" s="2">
        <v>1197831</v>
      </c>
      <c r="D415" s="3">
        <v>45203</v>
      </c>
      <c r="E415" s="2" t="s">
        <v>21</v>
      </c>
      <c r="F415" s="2" t="s">
        <v>22</v>
      </c>
      <c r="G415" s="2" t="s">
        <v>31</v>
      </c>
      <c r="H415" s="2" t="s">
        <v>14</v>
      </c>
      <c r="I415" s="4">
        <v>0.4</v>
      </c>
      <c r="J415" s="5">
        <v>6250</v>
      </c>
      <c r="K415" s="6">
        <v>2500</v>
      </c>
      <c r="L415" s="6">
        <v>999.99999999999989</v>
      </c>
      <c r="M415" s="7">
        <v>0.39999999999999997</v>
      </c>
    </row>
    <row r="416" spans="2:13" x14ac:dyDescent="0.35">
      <c r="B416" s="2" t="s">
        <v>127</v>
      </c>
      <c r="C416" s="2">
        <v>1197831</v>
      </c>
      <c r="D416" s="3">
        <v>45204</v>
      </c>
      <c r="E416" s="2" t="s">
        <v>21</v>
      </c>
      <c r="F416" s="2" t="s">
        <v>22</v>
      </c>
      <c r="G416" s="2" t="s">
        <v>31</v>
      </c>
      <c r="H416" s="2" t="s">
        <v>15</v>
      </c>
      <c r="I416" s="4">
        <v>0.4</v>
      </c>
      <c r="J416" s="5">
        <v>6250</v>
      </c>
      <c r="K416" s="6">
        <v>2500</v>
      </c>
      <c r="L416" s="6">
        <v>999.99999999999989</v>
      </c>
      <c r="M416" s="7">
        <v>0.39999999999999997</v>
      </c>
    </row>
    <row r="417" spans="2:13" x14ac:dyDescent="0.35">
      <c r="B417" s="2" t="s">
        <v>127</v>
      </c>
      <c r="C417" s="2">
        <v>1197831</v>
      </c>
      <c r="D417" s="3">
        <v>45205</v>
      </c>
      <c r="E417" s="2" t="s">
        <v>21</v>
      </c>
      <c r="F417" s="2" t="s">
        <v>22</v>
      </c>
      <c r="G417" s="2" t="s">
        <v>31</v>
      </c>
      <c r="H417" s="2" t="s">
        <v>16</v>
      </c>
      <c r="I417" s="4">
        <v>0.45</v>
      </c>
      <c r="J417" s="5">
        <v>5750</v>
      </c>
      <c r="K417" s="6">
        <v>2587.5</v>
      </c>
      <c r="L417" s="6">
        <v>1035</v>
      </c>
      <c r="M417" s="7">
        <v>0.39999999999999997</v>
      </c>
    </row>
    <row r="418" spans="2:13" x14ac:dyDescent="0.35">
      <c r="B418" s="2" t="s">
        <v>127</v>
      </c>
      <c r="C418" s="2">
        <v>1197831</v>
      </c>
      <c r="D418" s="3">
        <v>45206</v>
      </c>
      <c r="E418" s="2" t="s">
        <v>21</v>
      </c>
      <c r="F418" s="2" t="s">
        <v>22</v>
      </c>
      <c r="G418" s="2" t="s">
        <v>31</v>
      </c>
      <c r="H418" s="2" t="s">
        <v>17</v>
      </c>
      <c r="I418" s="4">
        <v>0.45</v>
      </c>
      <c r="J418" s="5">
        <v>4250</v>
      </c>
      <c r="K418" s="6">
        <v>1912.5</v>
      </c>
      <c r="L418" s="6">
        <v>956.25</v>
      </c>
      <c r="M418" s="7">
        <v>0.5</v>
      </c>
    </row>
    <row r="419" spans="2:13" x14ac:dyDescent="0.35">
      <c r="B419" s="2" t="s">
        <v>127</v>
      </c>
      <c r="C419" s="2">
        <v>1197831</v>
      </c>
      <c r="D419" s="3">
        <v>45207</v>
      </c>
      <c r="E419" s="2" t="s">
        <v>21</v>
      </c>
      <c r="F419" s="2" t="s">
        <v>22</v>
      </c>
      <c r="G419" s="2" t="s">
        <v>31</v>
      </c>
      <c r="H419" s="2" t="s">
        <v>18</v>
      </c>
      <c r="I419" s="4">
        <v>0.4</v>
      </c>
      <c r="J419" s="5">
        <v>4000</v>
      </c>
      <c r="K419" s="6">
        <v>1600</v>
      </c>
      <c r="L419" s="6">
        <v>560</v>
      </c>
      <c r="M419" s="7">
        <v>0.35</v>
      </c>
    </row>
    <row r="420" spans="2:13" x14ac:dyDescent="0.35">
      <c r="B420" s="2" t="s">
        <v>127</v>
      </c>
      <c r="C420" s="2">
        <v>1197831</v>
      </c>
      <c r="D420" s="3">
        <v>45208</v>
      </c>
      <c r="E420" s="2" t="s">
        <v>21</v>
      </c>
      <c r="F420" s="2" t="s">
        <v>22</v>
      </c>
      <c r="G420" s="2" t="s">
        <v>31</v>
      </c>
      <c r="H420" s="2" t="s">
        <v>19</v>
      </c>
      <c r="I420" s="4">
        <v>0.5</v>
      </c>
      <c r="J420" s="5">
        <v>5750</v>
      </c>
      <c r="K420" s="6">
        <v>2875</v>
      </c>
      <c r="L420" s="6">
        <v>1581.2500000000002</v>
      </c>
      <c r="M420" s="7">
        <v>0.55000000000000004</v>
      </c>
    </row>
    <row r="421" spans="2:13" x14ac:dyDescent="0.35">
      <c r="B421" s="2" t="s">
        <v>127</v>
      </c>
      <c r="C421" s="2">
        <v>1197831</v>
      </c>
      <c r="D421" s="3">
        <v>45209</v>
      </c>
      <c r="E421" s="2" t="s">
        <v>21</v>
      </c>
      <c r="F421" s="2" t="s">
        <v>22</v>
      </c>
      <c r="G421" s="2" t="s">
        <v>31</v>
      </c>
      <c r="H421" s="2" t="s">
        <v>14</v>
      </c>
      <c r="I421" s="4">
        <v>0.4</v>
      </c>
      <c r="J421" s="5">
        <v>7250</v>
      </c>
      <c r="K421" s="6">
        <v>2900</v>
      </c>
      <c r="L421" s="6">
        <v>1160</v>
      </c>
      <c r="M421" s="7">
        <v>0.39999999999999997</v>
      </c>
    </row>
    <row r="422" spans="2:13" x14ac:dyDescent="0.35">
      <c r="B422" s="2" t="s">
        <v>127</v>
      </c>
      <c r="C422" s="2">
        <v>1197831</v>
      </c>
      <c r="D422" s="3">
        <v>45210</v>
      </c>
      <c r="E422" s="2" t="s">
        <v>21</v>
      </c>
      <c r="F422" s="2" t="s">
        <v>22</v>
      </c>
      <c r="G422" s="2" t="s">
        <v>31</v>
      </c>
      <c r="H422" s="2" t="s">
        <v>15</v>
      </c>
      <c r="I422" s="4">
        <v>0.4</v>
      </c>
      <c r="J422" s="5">
        <v>7250</v>
      </c>
      <c r="K422" s="6">
        <v>2900</v>
      </c>
      <c r="L422" s="6">
        <v>1160</v>
      </c>
      <c r="M422" s="7">
        <v>0.39999999999999997</v>
      </c>
    </row>
    <row r="423" spans="2:13" x14ac:dyDescent="0.35">
      <c r="B423" s="2" t="s">
        <v>127</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x14ac:dyDescent="0.35">
      <c r="B424" s="2" t="s">
        <v>127</v>
      </c>
      <c r="C424" s="2">
        <v>1197831</v>
      </c>
      <c r="D424" s="3">
        <v>45212</v>
      </c>
      <c r="E424" s="2" t="s">
        <v>21</v>
      </c>
      <c r="F424" s="2" t="s">
        <v>22</v>
      </c>
      <c r="G424" s="2" t="s">
        <v>31</v>
      </c>
      <c r="H424" s="2" t="s">
        <v>17</v>
      </c>
      <c r="I424" s="4">
        <v>0.65</v>
      </c>
      <c r="J424" s="5">
        <v>5000</v>
      </c>
      <c r="K424" s="6">
        <v>3250</v>
      </c>
      <c r="L424" s="6">
        <v>1625</v>
      </c>
      <c r="M424" s="7">
        <v>0.5</v>
      </c>
    </row>
    <row r="425" spans="2:13" x14ac:dyDescent="0.35">
      <c r="B425" s="2" t="s">
        <v>127</v>
      </c>
      <c r="C425" s="2">
        <v>1197831</v>
      </c>
      <c r="D425" s="3">
        <v>45213</v>
      </c>
      <c r="E425" s="2" t="s">
        <v>21</v>
      </c>
      <c r="F425" s="2" t="s">
        <v>22</v>
      </c>
      <c r="G425" s="2" t="s">
        <v>31</v>
      </c>
      <c r="H425" s="2" t="s">
        <v>18</v>
      </c>
      <c r="I425" s="4">
        <v>0.6</v>
      </c>
      <c r="J425" s="5">
        <v>4750</v>
      </c>
      <c r="K425" s="6">
        <v>2850</v>
      </c>
      <c r="L425" s="6">
        <v>997.49999999999989</v>
      </c>
      <c r="M425" s="7">
        <v>0.35</v>
      </c>
    </row>
    <row r="426" spans="2:13" x14ac:dyDescent="0.35">
      <c r="B426" s="2" t="s">
        <v>127</v>
      </c>
      <c r="C426" s="2">
        <v>1197831</v>
      </c>
      <c r="D426" s="3">
        <v>45214</v>
      </c>
      <c r="E426" s="2" t="s">
        <v>21</v>
      </c>
      <c r="F426" s="2" t="s">
        <v>22</v>
      </c>
      <c r="G426" s="2" t="s">
        <v>31</v>
      </c>
      <c r="H426" s="2" t="s">
        <v>19</v>
      </c>
      <c r="I426" s="4">
        <v>0.7</v>
      </c>
      <c r="J426" s="5">
        <v>6750</v>
      </c>
      <c r="K426" s="6">
        <v>4725</v>
      </c>
      <c r="L426" s="6">
        <v>2598.75</v>
      </c>
      <c r="M426" s="7">
        <v>0.55000000000000004</v>
      </c>
    </row>
    <row r="427" spans="2:13" x14ac:dyDescent="0.35">
      <c r="B427" s="2" t="s">
        <v>127</v>
      </c>
      <c r="C427" s="2">
        <v>1197831</v>
      </c>
      <c r="D427" s="3">
        <v>45215</v>
      </c>
      <c r="E427" s="2" t="s">
        <v>21</v>
      </c>
      <c r="F427" s="2" t="s">
        <v>22</v>
      </c>
      <c r="G427" s="2" t="s">
        <v>31</v>
      </c>
      <c r="H427" s="2" t="s">
        <v>14</v>
      </c>
      <c r="I427" s="4">
        <v>0.6</v>
      </c>
      <c r="J427" s="5">
        <v>8250</v>
      </c>
      <c r="K427" s="6">
        <v>4950</v>
      </c>
      <c r="L427" s="6">
        <v>1979.9999999999998</v>
      </c>
      <c r="M427" s="7">
        <v>0.39999999999999997</v>
      </c>
    </row>
    <row r="428" spans="2:13" x14ac:dyDescent="0.35">
      <c r="B428" s="2" t="s">
        <v>127</v>
      </c>
      <c r="C428" s="2">
        <v>1197831</v>
      </c>
      <c r="D428" s="3">
        <v>45216</v>
      </c>
      <c r="E428" s="2" t="s">
        <v>21</v>
      </c>
      <c r="F428" s="2" t="s">
        <v>22</v>
      </c>
      <c r="G428" s="2" t="s">
        <v>31</v>
      </c>
      <c r="H428" s="2" t="s">
        <v>15</v>
      </c>
      <c r="I428" s="4">
        <v>0.6</v>
      </c>
      <c r="J428" s="5">
        <v>8250</v>
      </c>
      <c r="K428" s="6">
        <v>4950</v>
      </c>
      <c r="L428" s="6">
        <v>1979.9999999999998</v>
      </c>
      <c r="M428" s="7">
        <v>0.39999999999999997</v>
      </c>
    </row>
    <row r="429" spans="2:13" x14ac:dyDescent="0.35">
      <c r="B429" s="2" t="s">
        <v>127</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x14ac:dyDescent="0.35">
      <c r="B430" s="2" t="s">
        <v>127</v>
      </c>
      <c r="C430" s="2">
        <v>1197831</v>
      </c>
      <c r="D430" s="3">
        <v>45218</v>
      </c>
      <c r="E430" s="2" t="s">
        <v>21</v>
      </c>
      <c r="F430" s="2" t="s">
        <v>22</v>
      </c>
      <c r="G430" s="2" t="s">
        <v>31</v>
      </c>
      <c r="H430" s="2" t="s">
        <v>17</v>
      </c>
      <c r="I430" s="4">
        <v>0.65</v>
      </c>
      <c r="J430" s="5">
        <v>5750</v>
      </c>
      <c r="K430" s="6">
        <v>3737.5</v>
      </c>
      <c r="L430" s="6">
        <v>1868.75</v>
      </c>
      <c r="M430" s="7">
        <v>0.5</v>
      </c>
    </row>
    <row r="431" spans="2:13" x14ac:dyDescent="0.35">
      <c r="B431" s="2" t="s">
        <v>127</v>
      </c>
      <c r="C431" s="2">
        <v>1197831</v>
      </c>
      <c r="D431" s="3">
        <v>45219</v>
      </c>
      <c r="E431" s="2" t="s">
        <v>21</v>
      </c>
      <c r="F431" s="2" t="s">
        <v>22</v>
      </c>
      <c r="G431" s="2" t="s">
        <v>31</v>
      </c>
      <c r="H431" s="2" t="s">
        <v>18</v>
      </c>
      <c r="I431" s="4">
        <v>0.6</v>
      </c>
      <c r="J431" s="5">
        <v>5250</v>
      </c>
      <c r="K431" s="6">
        <v>3150</v>
      </c>
      <c r="L431" s="6">
        <v>1102.5</v>
      </c>
      <c r="M431" s="7">
        <v>0.35</v>
      </c>
    </row>
    <row r="432" spans="2:13" x14ac:dyDescent="0.35">
      <c r="B432" s="2" t="s">
        <v>127</v>
      </c>
      <c r="C432" s="2">
        <v>1197831</v>
      </c>
      <c r="D432" s="3">
        <v>45220</v>
      </c>
      <c r="E432" s="2" t="s">
        <v>21</v>
      </c>
      <c r="F432" s="2" t="s">
        <v>22</v>
      </c>
      <c r="G432" s="2" t="s">
        <v>31</v>
      </c>
      <c r="H432" s="2" t="s">
        <v>19</v>
      </c>
      <c r="I432" s="4">
        <v>0.7</v>
      </c>
      <c r="J432" s="5">
        <v>7750</v>
      </c>
      <c r="K432" s="6">
        <v>5425</v>
      </c>
      <c r="L432" s="6">
        <v>2983.7500000000005</v>
      </c>
      <c r="M432" s="7">
        <v>0.55000000000000004</v>
      </c>
    </row>
    <row r="433" spans="2:13" x14ac:dyDescent="0.35">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x14ac:dyDescent="0.35">
      <c r="B434" s="2" t="s">
        <v>20</v>
      </c>
      <c r="C434" s="2">
        <v>1185732</v>
      </c>
      <c r="D434" s="3">
        <v>45222</v>
      </c>
      <c r="E434" s="2" t="s">
        <v>21</v>
      </c>
      <c r="F434" s="2" t="s">
        <v>22</v>
      </c>
      <c r="G434" s="2" t="s">
        <v>31</v>
      </c>
      <c r="H434" s="2" t="s">
        <v>15</v>
      </c>
      <c r="I434" s="4">
        <v>0.45</v>
      </c>
      <c r="J434" s="5">
        <v>2250</v>
      </c>
      <c r="K434" s="6">
        <v>1012.5</v>
      </c>
      <c r="L434" s="6">
        <v>354.375</v>
      </c>
      <c r="M434" s="7">
        <v>0.35</v>
      </c>
    </row>
    <row r="435" spans="2:13" x14ac:dyDescent="0.35">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x14ac:dyDescent="0.35">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x14ac:dyDescent="0.35">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x14ac:dyDescent="0.35">
      <c r="B438" s="2" t="s">
        <v>20</v>
      </c>
      <c r="C438" s="2">
        <v>1185732</v>
      </c>
      <c r="D438" s="3">
        <v>45226</v>
      </c>
      <c r="E438" s="2" t="s">
        <v>12</v>
      </c>
      <c r="F438" s="2" t="s">
        <v>32</v>
      </c>
      <c r="G438" s="2" t="s">
        <v>33</v>
      </c>
      <c r="H438" s="2" t="s">
        <v>19</v>
      </c>
      <c r="I438" s="4">
        <v>0.45</v>
      </c>
      <c r="J438" s="5">
        <v>2250</v>
      </c>
      <c r="K438" s="6">
        <v>1012.5</v>
      </c>
      <c r="L438" s="6">
        <v>303.75</v>
      </c>
      <c r="M438" s="7">
        <v>0.3</v>
      </c>
    </row>
    <row r="439" spans="2:13" x14ac:dyDescent="0.35">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x14ac:dyDescent="0.35">
      <c r="B440" s="2" t="s">
        <v>20</v>
      </c>
      <c r="C440" s="2">
        <v>1185732</v>
      </c>
      <c r="D440" s="3">
        <v>45228</v>
      </c>
      <c r="E440" s="2" t="s">
        <v>12</v>
      </c>
      <c r="F440" s="2" t="s">
        <v>32</v>
      </c>
      <c r="G440" s="2" t="s">
        <v>33</v>
      </c>
      <c r="H440" s="2" t="s">
        <v>15</v>
      </c>
      <c r="I440" s="4">
        <v>0.45</v>
      </c>
      <c r="J440" s="5">
        <v>1250</v>
      </c>
      <c r="K440" s="6">
        <v>562.5</v>
      </c>
      <c r="L440" s="6">
        <v>196.875</v>
      </c>
      <c r="M440" s="7">
        <v>0.35</v>
      </c>
    </row>
    <row r="441" spans="2:13" x14ac:dyDescent="0.35">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x14ac:dyDescent="0.35">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x14ac:dyDescent="0.35">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x14ac:dyDescent="0.35">
      <c r="B444" s="2" t="s">
        <v>20</v>
      </c>
      <c r="C444" s="2">
        <v>1185732</v>
      </c>
      <c r="D444" s="3">
        <v>45232</v>
      </c>
      <c r="E444" s="2" t="s">
        <v>12</v>
      </c>
      <c r="F444" s="2" t="s">
        <v>32</v>
      </c>
      <c r="G444" s="2" t="s">
        <v>33</v>
      </c>
      <c r="H444" s="2" t="s">
        <v>19</v>
      </c>
      <c r="I444" s="4">
        <v>0.45</v>
      </c>
      <c r="J444" s="5">
        <v>2250</v>
      </c>
      <c r="K444" s="6">
        <v>1012.5</v>
      </c>
      <c r="L444" s="6">
        <v>303.75</v>
      </c>
      <c r="M444" s="7">
        <v>0.3</v>
      </c>
    </row>
    <row r="445" spans="2:13" x14ac:dyDescent="0.35">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x14ac:dyDescent="0.35">
      <c r="B446" s="2" t="s">
        <v>20</v>
      </c>
      <c r="C446" s="2">
        <v>1185732</v>
      </c>
      <c r="D446" s="3">
        <v>45234</v>
      </c>
      <c r="E446" s="2" t="s">
        <v>12</v>
      </c>
      <c r="F446" s="2" t="s">
        <v>32</v>
      </c>
      <c r="G446" s="2" t="s">
        <v>33</v>
      </c>
      <c r="H446" s="2" t="s">
        <v>15</v>
      </c>
      <c r="I446" s="4">
        <v>0.5</v>
      </c>
      <c r="J446" s="5">
        <v>1500</v>
      </c>
      <c r="K446" s="6">
        <v>750</v>
      </c>
      <c r="L446" s="6">
        <v>262.5</v>
      </c>
      <c r="M446" s="7">
        <v>0.35</v>
      </c>
    </row>
    <row r="447" spans="2:13" x14ac:dyDescent="0.35">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x14ac:dyDescent="0.35">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x14ac:dyDescent="0.35">
      <c r="B449" s="2" t="s">
        <v>20</v>
      </c>
      <c r="C449" s="2">
        <v>1185732</v>
      </c>
      <c r="D449" s="3">
        <v>45237</v>
      </c>
      <c r="E449" s="2" t="s">
        <v>12</v>
      </c>
      <c r="F449" s="2" t="s">
        <v>32</v>
      </c>
      <c r="G449" s="2" t="s">
        <v>33</v>
      </c>
      <c r="H449" s="2" t="s">
        <v>18</v>
      </c>
      <c r="I449" s="4">
        <v>0.6</v>
      </c>
      <c r="J449" s="5">
        <v>750</v>
      </c>
      <c r="K449" s="6">
        <v>450</v>
      </c>
      <c r="L449" s="6">
        <v>135</v>
      </c>
      <c r="M449" s="7">
        <v>0.3</v>
      </c>
    </row>
    <row r="450" spans="2:13" x14ac:dyDescent="0.35">
      <c r="B450" s="2" t="s">
        <v>20</v>
      </c>
      <c r="C450" s="2">
        <v>1185732</v>
      </c>
      <c r="D450" s="3">
        <v>45238</v>
      </c>
      <c r="E450" s="2" t="s">
        <v>12</v>
      </c>
      <c r="F450" s="2" t="s">
        <v>32</v>
      </c>
      <c r="G450" s="2" t="s">
        <v>33</v>
      </c>
      <c r="H450" s="2" t="s">
        <v>19</v>
      </c>
      <c r="I450" s="4">
        <v>0.5</v>
      </c>
      <c r="J450" s="5">
        <v>1750</v>
      </c>
      <c r="K450" s="6">
        <v>875</v>
      </c>
      <c r="L450" s="6">
        <v>218.75</v>
      </c>
      <c r="M450" s="7">
        <v>0.25</v>
      </c>
    </row>
    <row r="451" spans="2:13" x14ac:dyDescent="0.35">
      <c r="B451" s="2" t="s">
        <v>20</v>
      </c>
      <c r="C451" s="2">
        <v>1185732</v>
      </c>
      <c r="D451" s="3">
        <v>45239</v>
      </c>
      <c r="E451" s="2" t="s">
        <v>12</v>
      </c>
      <c r="F451" s="2" t="s">
        <v>32</v>
      </c>
      <c r="G451" s="2" t="s">
        <v>33</v>
      </c>
      <c r="H451" s="2" t="s">
        <v>14</v>
      </c>
      <c r="I451" s="4">
        <v>0.5</v>
      </c>
      <c r="J451" s="5">
        <v>4500</v>
      </c>
      <c r="K451" s="6">
        <v>2250</v>
      </c>
      <c r="L451" s="6">
        <v>1125</v>
      </c>
      <c r="M451" s="7">
        <v>0.5</v>
      </c>
    </row>
    <row r="452" spans="2:13" x14ac:dyDescent="0.35">
      <c r="B452" s="2" t="s">
        <v>20</v>
      </c>
      <c r="C452" s="2">
        <v>1185732</v>
      </c>
      <c r="D452" s="3">
        <v>45240</v>
      </c>
      <c r="E452" s="2" t="s">
        <v>12</v>
      </c>
      <c r="F452" s="2" t="s">
        <v>32</v>
      </c>
      <c r="G452" s="2" t="s">
        <v>33</v>
      </c>
      <c r="H452" s="2" t="s">
        <v>15</v>
      </c>
      <c r="I452" s="4">
        <v>0.5</v>
      </c>
      <c r="J452" s="5">
        <v>1500</v>
      </c>
      <c r="K452" s="6">
        <v>750</v>
      </c>
      <c r="L452" s="6">
        <v>225</v>
      </c>
      <c r="M452" s="7">
        <v>0.3</v>
      </c>
    </row>
    <row r="453" spans="2:13" x14ac:dyDescent="0.35">
      <c r="B453" s="2" t="s">
        <v>20</v>
      </c>
      <c r="C453" s="2">
        <v>1185732</v>
      </c>
      <c r="D453" s="3">
        <v>45241</v>
      </c>
      <c r="E453" s="2" t="s">
        <v>12</v>
      </c>
      <c r="F453" s="2" t="s">
        <v>32</v>
      </c>
      <c r="G453" s="2" t="s">
        <v>33</v>
      </c>
      <c r="H453" s="2" t="s">
        <v>16</v>
      </c>
      <c r="I453" s="4">
        <v>0.4</v>
      </c>
      <c r="J453" s="5">
        <v>1500</v>
      </c>
      <c r="K453" s="6">
        <v>600</v>
      </c>
      <c r="L453" s="6">
        <v>210</v>
      </c>
      <c r="M453" s="7">
        <v>0.35</v>
      </c>
    </row>
    <row r="454" spans="2:13" x14ac:dyDescent="0.35">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x14ac:dyDescent="0.35">
      <c r="B455" s="2" t="s">
        <v>20</v>
      </c>
      <c r="C455" s="2">
        <v>1185732</v>
      </c>
      <c r="D455" s="3">
        <v>45243</v>
      </c>
      <c r="E455" s="2" t="s">
        <v>12</v>
      </c>
      <c r="F455" s="2" t="s">
        <v>32</v>
      </c>
      <c r="G455" s="2" t="s">
        <v>33</v>
      </c>
      <c r="H455" s="2" t="s">
        <v>18</v>
      </c>
      <c r="I455" s="4">
        <v>0.6</v>
      </c>
      <c r="J455" s="5">
        <v>750</v>
      </c>
      <c r="K455" s="6">
        <v>450</v>
      </c>
      <c r="L455" s="6">
        <v>135</v>
      </c>
      <c r="M455" s="7">
        <v>0.3</v>
      </c>
    </row>
    <row r="456" spans="2:13" x14ac:dyDescent="0.35">
      <c r="B456" s="2" t="s">
        <v>20</v>
      </c>
      <c r="C456" s="2">
        <v>1185732</v>
      </c>
      <c r="D456" s="3">
        <v>45244</v>
      </c>
      <c r="E456" s="2" t="s">
        <v>12</v>
      </c>
      <c r="F456" s="2" t="s">
        <v>32</v>
      </c>
      <c r="G456" s="2" t="s">
        <v>33</v>
      </c>
      <c r="H456" s="2" t="s">
        <v>19</v>
      </c>
      <c r="I456" s="4">
        <v>0.5</v>
      </c>
      <c r="J456" s="5">
        <v>2000</v>
      </c>
      <c r="K456" s="6">
        <v>1000</v>
      </c>
      <c r="L456" s="6">
        <v>250</v>
      </c>
      <c r="M456" s="7">
        <v>0.25</v>
      </c>
    </row>
    <row r="457" spans="2:13" x14ac:dyDescent="0.35">
      <c r="B457" s="2" t="s">
        <v>20</v>
      </c>
      <c r="C457" s="2">
        <v>1185732</v>
      </c>
      <c r="D457" s="3">
        <v>45245</v>
      </c>
      <c r="E457" s="2" t="s">
        <v>12</v>
      </c>
      <c r="F457" s="2" t="s">
        <v>32</v>
      </c>
      <c r="G457" s="2" t="s">
        <v>33</v>
      </c>
      <c r="H457" s="2" t="s">
        <v>14</v>
      </c>
      <c r="I457" s="4">
        <v>0.6</v>
      </c>
      <c r="J457" s="5">
        <v>4700</v>
      </c>
      <c r="K457" s="6">
        <v>2820</v>
      </c>
      <c r="L457" s="6">
        <v>1410</v>
      </c>
      <c r="M457" s="7">
        <v>0.5</v>
      </c>
    </row>
    <row r="458" spans="2:13" x14ac:dyDescent="0.35">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x14ac:dyDescent="0.35">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x14ac:dyDescent="0.35">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x14ac:dyDescent="0.35">
      <c r="B461" s="2" t="s">
        <v>20</v>
      </c>
      <c r="C461" s="2">
        <v>1185732</v>
      </c>
      <c r="D461" s="3">
        <v>45249</v>
      </c>
      <c r="E461" s="2" t="s">
        <v>12</v>
      </c>
      <c r="F461" s="2" t="s">
        <v>32</v>
      </c>
      <c r="G461" s="2" t="s">
        <v>33</v>
      </c>
      <c r="H461" s="2" t="s">
        <v>18</v>
      </c>
      <c r="I461" s="4">
        <v>0.65</v>
      </c>
      <c r="J461" s="5">
        <v>1250</v>
      </c>
      <c r="K461" s="6">
        <v>812.5</v>
      </c>
      <c r="L461" s="6">
        <v>243.75</v>
      </c>
      <c r="M461" s="7">
        <v>0.3</v>
      </c>
    </row>
    <row r="462" spans="2:13" x14ac:dyDescent="0.35">
      <c r="B462" s="2" t="s">
        <v>20</v>
      </c>
      <c r="C462" s="2">
        <v>1185732</v>
      </c>
      <c r="D462" s="3">
        <v>45250</v>
      </c>
      <c r="E462" s="2" t="s">
        <v>12</v>
      </c>
      <c r="F462" s="2" t="s">
        <v>32</v>
      </c>
      <c r="G462" s="2" t="s">
        <v>33</v>
      </c>
      <c r="H462" s="2" t="s">
        <v>19</v>
      </c>
      <c r="I462" s="4">
        <v>0.7</v>
      </c>
      <c r="J462" s="5">
        <v>2500</v>
      </c>
      <c r="K462" s="6">
        <v>1750</v>
      </c>
      <c r="L462" s="6">
        <v>525</v>
      </c>
      <c r="M462" s="7">
        <v>0.3</v>
      </c>
    </row>
    <row r="463" spans="2:13" x14ac:dyDescent="0.35">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x14ac:dyDescent="0.35">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x14ac:dyDescent="0.35">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x14ac:dyDescent="0.35">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x14ac:dyDescent="0.35">
      <c r="B467" s="2" t="s">
        <v>20</v>
      </c>
      <c r="C467" s="2">
        <v>1185732</v>
      </c>
      <c r="D467" s="3">
        <v>45255</v>
      </c>
      <c r="E467" s="2" t="s">
        <v>12</v>
      </c>
      <c r="F467" s="2" t="s">
        <v>32</v>
      </c>
      <c r="G467" s="2" t="s">
        <v>33</v>
      </c>
      <c r="H467" s="2" t="s">
        <v>18</v>
      </c>
      <c r="I467" s="4">
        <v>0.65</v>
      </c>
      <c r="J467" s="5">
        <v>1500</v>
      </c>
      <c r="K467" s="6">
        <v>975</v>
      </c>
      <c r="L467" s="6">
        <v>341.25</v>
      </c>
      <c r="M467" s="7">
        <v>0.35</v>
      </c>
    </row>
    <row r="468" spans="2:13" x14ac:dyDescent="0.35">
      <c r="B468" s="2" t="s">
        <v>20</v>
      </c>
      <c r="C468" s="2">
        <v>1185732</v>
      </c>
      <c r="D468" s="3">
        <v>45256</v>
      </c>
      <c r="E468" s="2" t="s">
        <v>12</v>
      </c>
      <c r="F468" s="2" t="s">
        <v>32</v>
      </c>
      <c r="G468" s="2" t="s">
        <v>33</v>
      </c>
      <c r="H468" s="2" t="s">
        <v>19</v>
      </c>
      <c r="I468" s="4">
        <v>0.7</v>
      </c>
      <c r="J468" s="5">
        <v>3000</v>
      </c>
      <c r="K468" s="6">
        <v>2100</v>
      </c>
      <c r="L468" s="6">
        <v>630</v>
      </c>
      <c r="M468" s="7">
        <v>0.3</v>
      </c>
    </row>
    <row r="469" spans="2:13" x14ac:dyDescent="0.35">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x14ac:dyDescent="0.35">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x14ac:dyDescent="0.35">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x14ac:dyDescent="0.35">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x14ac:dyDescent="0.35">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x14ac:dyDescent="0.35">
      <c r="B474" s="2" t="s">
        <v>20</v>
      </c>
      <c r="C474" s="2">
        <v>1185732</v>
      </c>
      <c r="D474" s="3">
        <v>45262</v>
      </c>
      <c r="E474" s="2" t="s">
        <v>12</v>
      </c>
      <c r="F474" s="2" t="s">
        <v>32</v>
      </c>
      <c r="G474" s="2" t="s">
        <v>33</v>
      </c>
      <c r="H474" s="2" t="s">
        <v>19</v>
      </c>
      <c r="I474" s="4">
        <v>0.7</v>
      </c>
      <c r="J474" s="5">
        <v>3750</v>
      </c>
      <c r="K474" s="6">
        <v>2625</v>
      </c>
      <c r="L474" s="6">
        <v>787.5</v>
      </c>
      <c r="M474" s="7">
        <v>0.3</v>
      </c>
    </row>
    <row r="475" spans="2:13" x14ac:dyDescent="0.35">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x14ac:dyDescent="0.35">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x14ac:dyDescent="0.35">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x14ac:dyDescent="0.35">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x14ac:dyDescent="0.35">
      <c r="B479" s="2" t="s">
        <v>20</v>
      </c>
      <c r="C479" s="2">
        <v>1185732</v>
      </c>
      <c r="D479" s="3">
        <v>45267</v>
      </c>
      <c r="E479" s="2" t="s">
        <v>12</v>
      </c>
      <c r="F479" s="2" t="s">
        <v>32</v>
      </c>
      <c r="G479" s="2" t="s">
        <v>33</v>
      </c>
      <c r="H479" s="2" t="s">
        <v>18</v>
      </c>
      <c r="I479" s="4">
        <v>0.65</v>
      </c>
      <c r="J479" s="5">
        <v>1750</v>
      </c>
      <c r="K479" s="6">
        <v>1137.5</v>
      </c>
      <c r="L479" s="6">
        <v>398.125</v>
      </c>
      <c r="M479" s="7">
        <v>0.35</v>
      </c>
    </row>
    <row r="480" spans="2:13" x14ac:dyDescent="0.35">
      <c r="B480" s="2" t="s">
        <v>20</v>
      </c>
      <c r="C480" s="2">
        <v>1185732</v>
      </c>
      <c r="D480" s="3">
        <v>45268</v>
      </c>
      <c r="E480" s="2" t="s">
        <v>12</v>
      </c>
      <c r="F480" s="2" t="s">
        <v>32</v>
      </c>
      <c r="G480" s="2" t="s">
        <v>33</v>
      </c>
      <c r="H480" s="2" t="s">
        <v>19</v>
      </c>
      <c r="I480" s="4">
        <v>0.7</v>
      </c>
      <c r="J480" s="5">
        <v>3500</v>
      </c>
      <c r="K480" s="6">
        <v>2450</v>
      </c>
      <c r="L480" s="6">
        <v>735</v>
      </c>
      <c r="M480" s="7">
        <v>0.3</v>
      </c>
    </row>
    <row r="481" spans="2:13" x14ac:dyDescent="0.35">
      <c r="B481" s="2" t="s">
        <v>20</v>
      </c>
      <c r="C481" s="2">
        <v>1185732</v>
      </c>
      <c r="D481" s="3">
        <v>45269</v>
      </c>
      <c r="E481" s="2" t="s">
        <v>12</v>
      </c>
      <c r="F481" s="2" t="s">
        <v>32</v>
      </c>
      <c r="G481" s="2" t="s">
        <v>33</v>
      </c>
      <c r="H481" s="2" t="s">
        <v>14</v>
      </c>
      <c r="I481" s="4">
        <v>0.65</v>
      </c>
      <c r="J481" s="5">
        <v>4750</v>
      </c>
      <c r="K481" s="6">
        <v>3087.5</v>
      </c>
      <c r="L481" s="6">
        <v>1543.75</v>
      </c>
      <c r="M481" s="7">
        <v>0.5</v>
      </c>
    </row>
    <row r="482" spans="2:13" x14ac:dyDescent="0.35">
      <c r="B482" s="2" t="s">
        <v>20</v>
      </c>
      <c r="C482" s="2">
        <v>1185732</v>
      </c>
      <c r="D482" s="3">
        <v>45270</v>
      </c>
      <c r="E482" s="2" t="s">
        <v>12</v>
      </c>
      <c r="F482" s="2" t="s">
        <v>32</v>
      </c>
      <c r="G482" s="2" t="s">
        <v>33</v>
      </c>
      <c r="H482" s="2" t="s">
        <v>15</v>
      </c>
      <c r="I482" s="4">
        <v>0.5</v>
      </c>
      <c r="J482" s="5">
        <v>2750</v>
      </c>
      <c r="K482" s="6">
        <v>1375</v>
      </c>
      <c r="L482" s="6">
        <v>412.5</v>
      </c>
      <c r="M482" s="7">
        <v>0.3</v>
      </c>
    </row>
    <row r="483" spans="2:13" x14ac:dyDescent="0.35">
      <c r="B483" s="2" t="s">
        <v>20</v>
      </c>
      <c r="C483" s="2">
        <v>1185732</v>
      </c>
      <c r="D483" s="3">
        <v>45271</v>
      </c>
      <c r="E483" s="2" t="s">
        <v>12</v>
      </c>
      <c r="F483" s="2" t="s">
        <v>32</v>
      </c>
      <c r="G483" s="2" t="s">
        <v>33</v>
      </c>
      <c r="H483" s="2" t="s">
        <v>16</v>
      </c>
      <c r="I483" s="4">
        <v>0.45</v>
      </c>
      <c r="J483" s="5">
        <v>2000</v>
      </c>
      <c r="K483" s="6">
        <v>900</v>
      </c>
      <c r="L483" s="6">
        <v>315</v>
      </c>
      <c r="M483" s="7">
        <v>0.35</v>
      </c>
    </row>
    <row r="484" spans="2:13" x14ac:dyDescent="0.35">
      <c r="B484" s="2" t="s">
        <v>20</v>
      </c>
      <c r="C484" s="2">
        <v>1185732</v>
      </c>
      <c r="D484" s="3">
        <v>45272</v>
      </c>
      <c r="E484" s="2" t="s">
        <v>12</v>
      </c>
      <c r="F484" s="2" t="s">
        <v>32</v>
      </c>
      <c r="G484" s="2" t="s">
        <v>33</v>
      </c>
      <c r="H484" s="2" t="s">
        <v>17</v>
      </c>
      <c r="I484" s="4">
        <v>0.45</v>
      </c>
      <c r="J484" s="5">
        <v>1750</v>
      </c>
      <c r="K484" s="6">
        <v>787.5</v>
      </c>
      <c r="L484" s="6">
        <v>275.625</v>
      </c>
      <c r="M484" s="7">
        <v>0.35</v>
      </c>
    </row>
    <row r="485" spans="2:13" x14ac:dyDescent="0.35">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x14ac:dyDescent="0.35">
      <c r="B486" s="2" t="s">
        <v>20</v>
      </c>
      <c r="C486" s="2">
        <v>1185732</v>
      </c>
      <c r="D486" s="3">
        <v>45274</v>
      </c>
      <c r="E486" s="2" t="s">
        <v>12</v>
      </c>
      <c r="F486" s="2" t="s">
        <v>32</v>
      </c>
      <c r="G486" s="2" t="s">
        <v>33</v>
      </c>
      <c r="H486" s="2" t="s">
        <v>19</v>
      </c>
      <c r="I486" s="4">
        <v>0.6</v>
      </c>
      <c r="J486" s="5">
        <v>2250</v>
      </c>
      <c r="K486" s="6">
        <v>1350</v>
      </c>
      <c r="L486" s="6">
        <v>337.5</v>
      </c>
      <c r="M486" s="7">
        <v>0.25</v>
      </c>
    </row>
    <row r="487" spans="2:13" x14ac:dyDescent="0.35">
      <c r="B487" s="2" t="s">
        <v>20</v>
      </c>
      <c r="C487" s="2">
        <v>1185732</v>
      </c>
      <c r="D487" s="3">
        <v>45275</v>
      </c>
      <c r="E487" s="2" t="s">
        <v>12</v>
      </c>
      <c r="F487" s="2" t="s">
        <v>32</v>
      </c>
      <c r="G487" s="2" t="s">
        <v>33</v>
      </c>
      <c r="H487" s="2" t="s">
        <v>14</v>
      </c>
      <c r="I487" s="4">
        <v>0.6</v>
      </c>
      <c r="J487" s="5">
        <v>4000</v>
      </c>
      <c r="K487" s="6">
        <v>2400</v>
      </c>
      <c r="L487" s="6">
        <v>1200</v>
      </c>
      <c r="M487" s="7">
        <v>0.5</v>
      </c>
    </row>
    <row r="488" spans="2:13" x14ac:dyDescent="0.35">
      <c r="B488" s="2" t="s">
        <v>20</v>
      </c>
      <c r="C488" s="2">
        <v>1185732</v>
      </c>
      <c r="D488" s="3">
        <v>45276</v>
      </c>
      <c r="E488" s="2" t="s">
        <v>12</v>
      </c>
      <c r="F488" s="2" t="s">
        <v>32</v>
      </c>
      <c r="G488" s="2" t="s">
        <v>33</v>
      </c>
      <c r="H488" s="2" t="s">
        <v>15</v>
      </c>
      <c r="I488" s="4">
        <v>0.5</v>
      </c>
      <c r="J488" s="5">
        <v>2250</v>
      </c>
      <c r="K488" s="6">
        <v>1125</v>
      </c>
      <c r="L488" s="6">
        <v>337.5</v>
      </c>
      <c r="M488" s="7">
        <v>0.3</v>
      </c>
    </row>
    <row r="489" spans="2:13" x14ac:dyDescent="0.35">
      <c r="B489" s="2" t="s">
        <v>20</v>
      </c>
      <c r="C489" s="2">
        <v>1185732</v>
      </c>
      <c r="D489" s="3">
        <v>45277</v>
      </c>
      <c r="E489" s="2" t="s">
        <v>12</v>
      </c>
      <c r="F489" s="2" t="s">
        <v>32</v>
      </c>
      <c r="G489" s="2" t="s">
        <v>33</v>
      </c>
      <c r="H489" s="2" t="s">
        <v>16</v>
      </c>
      <c r="I489" s="4">
        <v>0.5</v>
      </c>
      <c r="J489" s="5">
        <v>1250</v>
      </c>
      <c r="K489" s="6">
        <v>625</v>
      </c>
      <c r="L489" s="6">
        <v>218.75</v>
      </c>
      <c r="M489" s="7">
        <v>0.35</v>
      </c>
    </row>
    <row r="490" spans="2:13" x14ac:dyDescent="0.35">
      <c r="B490" s="2" t="s">
        <v>20</v>
      </c>
      <c r="C490" s="2">
        <v>1185732</v>
      </c>
      <c r="D490" s="3">
        <v>45278</v>
      </c>
      <c r="E490" s="2" t="s">
        <v>12</v>
      </c>
      <c r="F490" s="2" t="s">
        <v>32</v>
      </c>
      <c r="G490" s="2" t="s">
        <v>33</v>
      </c>
      <c r="H490" s="2" t="s">
        <v>17</v>
      </c>
      <c r="I490" s="4">
        <v>0.5</v>
      </c>
      <c r="J490" s="5">
        <v>1000</v>
      </c>
      <c r="K490" s="6">
        <v>500</v>
      </c>
      <c r="L490" s="6">
        <v>175</v>
      </c>
      <c r="M490" s="7">
        <v>0.35</v>
      </c>
    </row>
    <row r="491" spans="2:13" x14ac:dyDescent="0.35">
      <c r="B491" s="2" t="s">
        <v>20</v>
      </c>
      <c r="C491" s="2">
        <v>1185732</v>
      </c>
      <c r="D491" s="3">
        <v>45279</v>
      </c>
      <c r="E491" s="2" t="s">
        <v>12</v>
      </c>
      <c r="F491" s="2" t="s">
        <v>32</v>
      </c>
      <c r="G491" s="2" t="s">
        <v>33</v>
      </c>
      <c r="H491" s="2" t="s">
        <v>18</v>
      </c>
      <c r="I491" s="4">
        <v>0.6</v>
      </c>
      <c r="J491" s="5">
        <v>1000</v>
      </c>
      <c r="K491" s="6">
        <v>600</v>
      </c>
      <c r="L491" s="6">
        <v>180</v>
      </c>
      <c r="M491" s="7">
        <v>0.3</v>
      </c>
    </row>
    <row r="492" spans="2:13" x14ac:dyDescent="0.35">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x14ac:dyDescent="0.35">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x14ac:dyDescent="0.35">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x14ac:dyDescent="0.35">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x14ac:dyDescent="0.35">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x14ac:dyDescent="0.35">
      <c r="B497" s="2" t="s">
        <v>20</v>
      </c>
      <c r="C497" s="2">
        <v>1185732</v>
      </c>
      <c r="D497" s="3">
        <v>45285</v>
      </c>
      <c r="E497" s="2" t="s">
        <v>12</v>
      </c>
      <c r="F497" s="2" t="s">
        <v>32</v>
      </c>
      <c r="G497" s="2" t="s">
        <v>33</v>
      </c>
      <c r="H497" s="2" t="s">
        <v>18</v>
      </c>
      <c r="I497" s="4">
        <v>0.7</v>
      </c>
      <c r="J497" s="5">
        <v>1500</v>
      </c>
      <c r="K497" s="6">
        <v>1050</v>
      </c>
      <c r="L497" s="6">
        <v>367.5</v>
      </c>
      <c r="M497" s="7">
        <v>0.35</v>
      </c>
    </row>
    <row r="498" spans="2:13" x14ac:dyDescent="0.35">
      <c r="B498" s="2" t="s">
        <v>20</v>
      </c>
      <c r="C498" s="2">
        <v>1185732</v>
      </c>
      <c r="D498" s="3">
        <v>45286</v>
      </c>
      <c r="E498" s="2" t="s">
        <v>12</v>
      </c>
      <c r="F498" s="2" t="s">
        <v>32</v>
      </c>
      <c r="G498" s="2" t="s">
        <v>33</v>
      </c>
      <c r="H498" s="2" t="s">
        <v>19</v>
      </c>
      <c r="I498" s="4">
        <v>0.75</v>
      </c>
      <c r="J498" s="5">
        <v>2500</v>
      </c>
      <c r="K498" s="6">
        <v>1875</v>
      </c>
      <c r="L498" s="6">
        <v>562.5</v>
      </c>
      <c r="M498" s="7">
        <v>0.3</v>
      </c>
    </row>
    <row r="499" spans="2:13" x14ac:dyDescent="0.35">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x14ac:dyDescent="0.35">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x14ac:dyDescent="0.35">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x14ac:dyDescent="0.35">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x14ac:dyDescent="0.35">
      <c r="B503" s="2" t="s">
        <v>20</v>
      </c>
      <c r="C503" s="2">
        <v>1185732</v>
      </c>
      <c r="D503" s="3">
        <v>45291</v>
      </c>
      <c r="E503" s="2" t="s">
        <v>12</v>
      </c>
      <c r="F503" s="2" t="s">
        <v>32</v>
      </c>
      <c r="G503" s="2" t="s">
        <v>33</v>
      </c>
      <c r="H503" s="2" t="s">
        <v>18</v>
      </c>
      <c r="I503" s="4">
        <v>0.7</v>
      </c>
      <c r="J503" s="5">
        <v>1750</v>
      </c>
      <c r="K503" s="6">
        <v>1225</v>
      </c>
      <c r="L503" s="6">
        <v>428.75</v>
      </c>
      <c r="M503" s="7">
        <v>0.35</v>
      </c>
    </row>
    <row r="504" spans="2:13" x14ac:dyDescent="0.35">
      <c r="B504" s="2" t="s">
        <v>20</v>
      </c>
      <c r="C504" s="2">
        <v>1185732</v>
      </c>
      <c r="D504" s="3">
        <v>44562</v>
      </c>
      <c r="E504" s="2" t="s">
        <v>12</v>
      </c>
      <c r="F504" s="2" t="s">
        <v>32</v>
      </c>
      <c r="G504" s="2" t="s">
        <v>33</v>
      </c>
      <c r="H504" s="2" t="s">
        <v>19</v>
      </c>
      <c r="I504" s="4">
        <v>0.75</v>
      </c>
      <c r="J504" s="5">
        <v>2750</v>
      </c>
      <c r="K504" s="6">
        <v>2062.5</v>
      </c>
      <c r="L504" s="6">
        <v>618.75</v>
      </c>
      <c r="M504" s="7">
        <v>0.3</v>
      </c>
    </row>
    <row r="505" spans="2:13" x14ac:dyDescent="0.35">
      <c r="B505" s="2" t="s">
        <v>128</v>
      </c>
      <c r="C505" s="2">
        <v>1128299</v>
      </c>
      <c r="D505" s="3">
        <v>44563</v>
      </c>
      <c r="E505" s="2" t="s">
        <v>12</v>
      </c>
      <c r="F505" s="2" t="s">
        <v>32</v>
      </c>
      <c r="G505" s="2" t="s">
        <v>33</v>
      </c>
      <c r="H505" s="2" t="s">
        <v>14</v>
      </c>
      <c r="I505" s="4">
        <v>0.35</v>
      </c>
      <c r="J505" s="5">
        <v>4500</v>
      </c>
      <c r="K505" s="6">
        <v>1575</v>
      </c>
      <c r="L505" s="6">
        <v>630</v>
      </c>
      <c r="M505" s="7">
        <v>0.4</v>
      </c>
    </row>
    <row r="506" spans="2:13" x14ac:dyDescent="0.35">
      <c r="B506" s="2" t="s">
        <v>128</v>
      </c>
      <c r="C506" s="2">
        <v>1128299</v>
      </c>
      <c r="D506" s="3">
        <v>44564</v>
      </c>
      <c r="E506" s="2" t="s">
        <v>12</v>
      </c>
      <c r="F506" s="2" t="s">
        <v>32</v>
      </c>
      <c r="G506" s="2" t="s">
        <v>33</v>
      </c>
      <c r="H506" s="2" t="s">
        <v>15</v>
      </c>
      <c r="I506" s="4">
        <v>0.45</v>
      </c>
      <c r="J506" s="5">
        <v>4500</v>
      </c>
      <c r="K506" s="6">
        <v>2025</v>
      </c>
      <c r="L506" s="6">
        <v>506.25</v>
      </c>
      <c r="M506" s="7">
        <v>0.25</v>
      </c>
    </row>
    <row r="507" spans="2:13" x14ac:dyDescent="0.35">
      <c r="B507" s="2" t="s">
        <v>128</v>
      </c>
      <c r="C507" s="2">
        <v>1128299</v>
      </c>
      <c r="D507" s="3">
        <v>44565</v>
      </c>
      <c r="E507" s="2" t="s">
        <v>12</v>
      </c>
      <c r="F507" s="2" t="s">
        <v>32</v>
      </c>
      <c r="G507" s="2" t="s">
        <v>33</v>
      </c>
      <c r="H507" s="2" t="s">
        <v>16</v>
      </c>
      <c r="I507" s="4">
        <v>0.45</v>
      </c>
      <c r="J507" s="5">
        <v>4500</v>
      </c>
      <c r="K507" s="6">
        <v>2025</v>
      </c>
      <c r="L507" s="6">
        <v>810</v>
      </c>
      <c r="M507" s="7">
        <v>0.4</v>
      </c>
    </row>
    <row r="508" spans="2:13" x14ac:dyDescent="0.35">
      <c r="B508" s="2" t="s">
        <v>128</v>
      </c>
      <c r="C508" s="2">
        <v>1128299</v>
      </c>
      <c r="D508" s="3">
        <v>44566</v>
      </c>
      <c r="E508" s="2" t="s">
        <v>12</v>
      </c>
      <c r="F508" s="2" t="s">
        <v>32</v>
      </c>
      <c r="G508" s="2" t="s">
        <v>33</v>
      </c>
      <c r="H508" s="2" t="s">
        <v>17</v>
      </c>
      <c r="I508" s="4">
        <v>0.45</v>
      </c>
      <c r="J508" s="5">
        <v>3000</v>
      </c>
      <c r="K508" s="6">
        <v>1350</v>
      </c>
      <c r="L508" s="6">
        <v>472.49999999999994</v>
      </c>
      <c r="M508" s="7">
        <v>0.35</v>
      </c>
    </row>
    <row r="509" spans="2:13" x14ac:dyDescent="0.35">
      <c r="B509" s="2" t="s">
        <v>128</v>
      </c>
      <c r="C509" s="2">
        <v>1128299</v>
      </c>
      <c r="D509" s="3">
        <v>44567</v>
      </c>
      <c r="E509" s="2" t="s">
        <v>24</v>
      </c>
      <c r="F509" s="2" t="s">
        <v>34</v>
      </c>
      <c r="G509" s="2" t="s">
        <v>35</v>
      </c>
      <c r="H509" s="2" t="s">
        <v>18</v>
      </c>
      <c r="I509" s="4">
        <v>0.5</v>
      </c>
      <c r="J509" s="5">
        <v>2500</v>
      </c>
      <c r="K509" s="6">
        <v>1250</v>
      </c>
      <c r="L509" s="6">
        <v>687.5</v>
      </c>
      <c r="M509" s="7">
        <v>0.55000000000000004</v>
      </c>
    </row>
    <row r="510" spans="2:13" x14ac:dyDescent="0.35">
      <c r="B510" s="2" t="s">
        <v>128</v>
      </c>
      <c r="C510" s="2">
        <v>1128299</v>
      </c>
      <c r="D510" s="3">
        <v>44568</v>
      </c>
      <c r="E510" s="2" t="s">
        <v>24</v>
      </c>
      <c r="F510" s="2" t="s">
        <v>34</v>
      </c>
      <c r="G510" s="2" t="s">
        <v>35</v>
      </c>
      <c r="H510" s="2" t="s">
        <v>19</v>
      </c>
      <c r="I510" s="4">
        <v>0.45</v>
      </c>
      <c r="J510" s="5">
        <v>4750</v>
      </c>
      <c r="K510" s="6">
        <v>2137.5</v>
      </c>
      <c r="L510" s="6">
        <v>427.5</v>
      </c>
      <c r="M510" s="7">
        <v>0.2</v>
      </c>
    </row>
    <row r="511" spans="2:13" x14ac:dyDescent="0.35">
      <c r="B511" s="2" t="s">
        <v>128</v>
      </c>
      <c r="C511" s="2">
        <v>1128299</v>
      </c>
      <c r="D511" s="3">
        <v>44569</v>
      </c>
      <c r="E511" s="2" t="s">
        <v>24</v>
      </c>
      <c r="F511" s="2" t="s">
        <v>34</v>
      </c>
      <c r="G511" s="2" t="s">
        <v>35</v>
      </c>
      <c r="H511" s="2" t="s">
        <v>14</v>
      </c>
      <c r="I511" s="4">
        <v>0.35</v>
      </c>
      <c r="J511" s="5">
        <v>5250</v>
      </c>
      <c r="K511" s="6">
        <v>1837.4999999999998</v>
      </c>
      <c r="L511" s="6">
        <v>735</v>
      </c>
      <c r="M511" s="7">
        <v>0.4</v>
      </c>
    </row>
    <row r="512" spans="2:13" x14ac:dyDescent="0.35">
      <c r="B512" s="2" t="s">
        <v>128</v>
      </c>
      <c r="C512" s="2">
        <v>1128299</v>
      </c>
      <c r="D512" s="3">
        <v>44570</v>
      </c>
      <c r="E512" s="2" t="s">
        <v>24</v>
      </c>
      <c r="F512" s="2" t="s">
        <v>34</v>
      </c>
      <c r="G512" s="2" t="s">
        <v>35</v>
      </c>
      <c r="H512" s="2" t="s">
        <v>15</v>
      </c>
      <c r="I512" s="4">
        <v>0.45</v>
      </c>
      <c r="J512" s="5">
        <v>4250</v>
      </c>
      <c r="K512" s="6">
        <v>1912.5</v>
      </c>
      <c r="L512" s="6">
        <v>478.125</v>
      </c>
      <c r="M512" s="7">
        <v>0.25</v>
      </c>
    </row>
    <row r="513" spans="2:13" x14ac:dyDescent="0.35">
      <c r="B513" s="2" t="s">
        <v>128</v>
      </c>
      <c r="C513" s="2">
        <v>1128299</v>
      </c>
      <c r="D513" s="3">
        <v>44571</v>
      </c>
      <c r="E513" s="2" t="s">
        <v>24</v>
      </c>
      <c r="F513" s="2" t="s">
        <v>34</v>
      </c>
      <c r="G513" s="2" t="s">
        <v>35</v>
      </c>
      <c r="H513" s="2" t="s">
        <v>16</v>
      </c>
      <c r="I513" s="4">
        <v>0.45</v>
      </c>
      <c r="J513" s="5">
        <v>4250</v>
      </c>
      <c r="K513" s="6">
        <v>1912.5</v>
      </c>
      <c r="L513" s="6">
        <v>765</v>
      </c>
      <c r="M513" s="7">
        <v>0.4</v>
      </c>
    </row>
    <row r="514" spans="2:13" x14ac:dyDescent="0.35">
      <c r="B514" s="2" t="s">
        <v>128</v>
      </c>
      <c r="C514" s="2">
        <v>1128299</v>
      </c>
      <c r="D514" s="3">
        <v>44572</v>
      </c>
      <c r="E514" s="2" t="s">
        <v>24</v>
      </c>
      <c r="F514" s="2" t="s">
        <v>34</v>
      </c>
      <c r="G514" s="2" t="s">
        <v>35</v>
      </c>
      <c r="H514" s="2" t="s">
        <v>17</v>
      </c>
      <c r="I514" s="4">
        <v>0.45</v>
      </c>
      <c r="J514" s="5">
        <v>2750</v>
      </c>
      <c r="K514" s="6">
        <v>1237.5</v>
      </c>
      <c r="L514" s="6">
        <v>433.125</v>
      </c>
      <c r="M514" s="7">
        <v>0.35</v>
      </c>
    </row>
    <row r="515" spans="2:13" x14ac:dyDescent="0.35">
      <c r="B515" s="2" t="s">
        <v>128</v>
      </c>
      <c r="C515" s="2">
        <v>1128299</v>
      </c>
      <c r="D515" s="3">
        <v>44573</v>
      </c>
      <c r="E515" s="2" t="s">
        <v>24</v>
      </c>
      <c r="F515" s="2" t="s">
        <v>34</v>
      </c>
      <c r="G515" s="2" t="s">
        <v>35</v>
      </c>
      <c r="H515" s="2" t="s">
        <v>18</v>
      </c>
      <c r="I515" s="4">
        <v>0.5</v>
      </c>
      <c r="J515" s="5">
        <v>2000</v>
      </c>
      <c r="K515" s="6">
        <v>1000</v>
      </c>
      <c r="L515" s="6">
        <v>550</v>
      </c>
      <c r="M515" s="7">
        <v>0.55000000000000004</v>
      </c>
    </row>
    <row r="516" spans="2:13" x14ac:dyDescent="0.35">
      <c r="B516" s="2" t="s">
        <v>128</v>
      </c>
      <c r="C516" s="2">
        <v>1128299</v>
      </c>
      <c r="D516" s="3">
        <v>44574</v>
      </c>
      <c r="E516" s="2" t="s">
        <v>24</v>
      </c>
      <c r="F516" s="2" t="s">
        <v>34</v>
      </c>
      <c r="G516" s="2" t="s">
        <v>35</v>
      </c>
      <c r="H516" s="2" t="s">
        <v>19</v>
      </c>
      <c r="I516" s="4">
        <v>0.45</v>
      </c>
      <c r="J516" s="5">
        <v>4000</v>
      </c>
      <c r="K516" s="6">
        <v>1800</v>
      </c>
      <c r="L516" s="6">
        <v>360</v>
      </c>
      <c r="M516" s="7">
        <v>0.2</v>
      </c>
    </row>
    <row r="517" spans="2:13" x14ac:dyDescent="0.35">
      <c r="B517" s="2" t="s">
        <v>128</v>
      </c>
      <c r="C517" s="2">
        <v>1128299</v>
      </c>
      <c r="D517" s="3">
        <v>44575</v>
      </c>
      <c r="E517" s="2" t="s">
        <v>24</v>
      </c>
      <c r="F517" s="2" t="s">
        <v>34</v>
      </c>
      <c r="G517" s="2" t="s">
        <v>35</v>
      </c>
      <c r="H517" s="2" t="s">
        <v>14</v>
      </c>
      <c r="I517" s="4">
        <v>0.45</v>
      </c>
      <c r="J517" s="5">
        <v>5500</v>
      </c>
      <c r="K517" s="6">
        <v>2475</v>
      </c>
      <c r="L517" s="6">
        <v>990</v>
      </c>
      <c r="M517" s="7">
        <v>0.4</v>
      </c>
    </row>
    <row r="518" spans="2:13" x14ac:dyDescent="0.35">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x14ac:dyDescent="0.35">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x14ac:dyDescent="0.35">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x14ac:dyDescent="0.35">
      <c r="B521" s="2" t="s">
        <v>128</v>
      </c>
      <c r="C521" s="2">
        <v>1128299</v>
      </c>
      <c r="D521" s="3">
        <v>44579</v>
      </c>
      <c r="E521" s="2" t="s">
        <v>24</v>
      </c>
      <c r="F521" s="2" t="s">
        <v>34</v>
      </c>
      <c r="G521" s="2" t="s">
        <v>35</v>
      </c>
      <c r="H521" s="2" t="s">
        <v>18</v>
      </c>
      <c r="I521" s="4">
        <v>0.6</v>
      </c>
      <c r="J521" s="5">
        <v>1750</v>
      </c>
      <c r="K521" s="6">
        <v>1050</v>
      </c>
      <c r="L521" s="6">
        <v>577.5</v>
      </c>
      <c r="M521" s="7">
        <v>0.55000000000000004</v>
      </c>
    </row>
    <row r="522" spans="2:13" x14ac:dyDescent="0.35">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x14ac:dyDescent="0.35">
      <c r="B523" s="2" t="s">
        <v>128</v>
      </c>
      <c r="C523" s="2">
        <v>1128299</v>
      </c>
      <c r="D523" s="3">
        <v>44581</v>
      </c>
      <c r="E523" s="2" t="s">
        <v>24</v>
      </c>
      <c r="F523" s="2" t="s">
        <v>34</v>
      </c>
      <c r="G523" s="2" t="s">
        <v>35</v>
      </c>
      <c r="H523" s="2" t="s">
        <v>14</v>
      </c>
      <c r="I523" s="4">
        <v>0.6</v>
      </c>
      <c r="J523" s="5">
        <v>5500</v>
      </c>
      <c r="K523" s="6">
        <v>3300</v>
      </c>
      <c r="L523" s="6">
        <v>1320</v>
      </c>
      <c r="M523" s="7">
        <v>0.4</v>
      </c>
    </row>
    <row r="524" spans="2:13" x14ac:dyDescent="0.35">
      <c r="B524" s="2" t="s">
        <v>128</v>
      </c>
      <c r="C524" s="2">
        <v>1128299</v>
      </c>
      <c r="D524" s="3">
        <v>44582</v>
      </c>
      <c r="E524" s="2" t="s">
        <v>24</v>
      </c>
      <c r="F524" s="2" t="s">
        <v>34</v>
      </c>
      <c r="G524" s="2" t="s">
        <v>35</v>
      </c>
      <c r="H524" s="2" t="s">
        <v>15</v>
      </c>
      <c r="I524" s="4">
        <v>0.65</v>
      </c>
      <c r="J524" s="5">
        <v>3500</v>
      </c>
      <c r="K524" s="6">
        <v>2275</v>
      </c>
      <c r="L524" s="6">
        <v>568.75</v>
      </c>
      <c r="M524" s="7">
        <v>0.25</v>
      </c>
    </row>
    <row r="525" spans="2:13" x14ac:dyDescent="0.35">
      <c r="B525" s="2" t="s">
        <v>128</v>
      </c>
      <c r="C525" s="2">
        <v>1128299</v>
      </c>
      <c r="D525" s="3">
        <v>44583</v>
      </c>
      <c r="E525" s="2" t="s">
        <v>24</v>
      </c>
      <c r="F525" s="2" t="s">
        <v>34</v>
      </c>
      <c r="G525" s="2" t="s">
        <v>35</v>
      </c>
      <c r="H525" s="2" t="s">
        <v>16</v>
      </c>
      <c r="I525" s="4">
        <v>0.65</v>
      </c>
      <c r="J525" s="5">
        <v>4000</v>
      </c>
      <c r="K525" s="6">
        <v>2600</v>
      </c>
      <c r="L525" s="6">
        <v>1040</v>
      </c>
      <c r="M525" s="7">
        <v>0.4</v>
      </c>
    </row>
    <row r="526" spans="2:13" x14ac:dyDescent="0.35">
      <c r="B526" s="2" t="s">
        <v>128</v>
      </c>
      <c r="C526" s="2">
        <v>1128299</v>
      </c>
      <c r="D526" s="3">
        <v>44584</v>
      </c>
      <c r="E526" s="2" t="s">
        <v>24</v>
      </c>
      <c r="F526" s="2" t="s">
        <v>34</v>
      </c>
      <c r="G526" s="2" t="s">
        <v>35</v>
      </c>
      <c r="H526" s="2" t="s">
        <v>17</v>
      </c>
      <c r="I526" s="4">
        <v>0.6</v>
      </c>
      <c r="J526" s="5">
        <v>3000</v>
      </c>
      <c r="K526" s="6">
        <v>1800</v>
      </c>
      <c r="L526" s="6">
        <v>630</v>
      </c>
      <c r="M526" s="7">
        <v>0.35</v>
      </c>
    </row>
    <row r="527" spans="2:13" x14ac:dyDescent="0.35">
      <c r="B527" s="2" t="s">
        <v>128</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x14ac:dyDescent="0.35">
      <c r="B528" s="2" t="s">
        <v>128</v>
      </c>
      <c r="C528" s="2">
        <v>1128299</v>
      </c>
      <c r="D528" s="3">
        <v>44586</v>
      </c>
      <c r="E528" s="2" t="s">
        <v>24</v>
      </c>
      <c r="F528" s="2" t="s">
        <v>34</v>
      </c>
      <c r="G528" s="2" t="s">
        <v>35</v>
      </c>
      <c r="H528" s="2" t="s">
        <v>19</v>
      </c>
      <c r="I528" s="4">
        <v>0.8</v>
      </c>
      <c r="J528" s="5">
        <v>3500</v>
      </c>
      <c r="K528" s="6">
        <v>2800</v>
      </c>
      <c r="L528" s="6">
        <v>560</v>
      </c>
      <c r="M528" s="7">
        <v>0.2</v>
      </c>
    </row>
    <row r="529" spans="2:13" x14ac:dyDescent="0.35">
      <c r="B529" s="2" t="s">
        <v>128</v>
      </c>
      <c r="C529" s="2">
        <v>1128299</v>
      </c>
      <c r="D529" s="3">
        <v>44587</v>
      </c>
      <c r="E529" s="2" t="s">
        <v>24</v>
      </c>
      <c r="F529" s="2" t="s">
        <v>34</v>
      </c>
      <c r="G529" s="2" t="s">
        <v>35</v>
      </c>
      <c r="H529" s="2" t="s">
        <v>14</v>
      </c>
      <c r="I529" s="4">
        <v>0.6</v>
      </c>
      <c r="J529" s="5">
        <v>5500</v>
      </c>
      <c r="K529" s="6">
        <v>3300</v>
      </c>
      <c r="L529" s="6">
        <v>1485</v>
      </c>
      <c r="M529" s="7">
        <v>0.45</v>
      </c>
    </row>
    <row r="530" spans="2:13" x14ac:dyDescent="0.35">
      <c r="B530" s="2" t="s">
        <v>128</v>
      </c>
      <c r="C530" s="2">
        <v>1128299</v>
      </c>
      <c r="D530" s="3">
        <v>44588</v>
      </c>
      <c r="E530" s="2" t="s">
        <v>24</v>
      </c>
      <c r="F530" s="2" t="s">
        <v>34</v>
      </c>
      <c r="G530" s="2" t="s">
        <v>35</v>
      </c>
      <c r="H530" s="2" t="s">
        <v>15</v>
      </c>
      <c r="I530" s="4">
        <v>0.65</v>
      </c>
      <c r="J530" s="5">
        <v>4000</v>
      </c>
      <c r="K530" s="6">
        <v>2600</v>
      </c>
      <c r="L530" s="6">
        <v>780</v>
      </c>
      <c r="M530" s="7">
        <v>0.3</v>
      </c>
    </row>
    <row r="531" spans="2:13" x14ac:dyDescent="0.35">
      <c r="B531" s="2" t="s">
        <v>128</v>
      </c>
      <c r="C531" s="2">
        <v>1128299</v>
      </c>
      <c r="D531" s="3">
        <v>44589</v>
      </c>
      <c r="E531" s="2" t="s">
        <v>24</v>
      </c>
      <c r="F531" s="2" t="s">
        <v>34</v>
      </c>
      <c r="G531" s="2" t="s">
        <v>35</v>
      </c>
      <c r="H531" s="2" t="s">
        <v>16</v>
      </c>
      <c r="I531" s="4">
        <v>0.65</v>
      </c>
      <c r="J531" s="5">
        <v>4000</v>
      </c>
      <c r="K531" s="6">
        <v>2600</v>
      </c>
      <c r="L531" s="6">
        <v>1170</v>
      </c>
      <c r="M531" s="7">
        <v>0.45</v>
      </c>
    </row>
    <row r="532" spans="2:13" x14ac:dyDescent="0.35">
      <c r="B532" s="2" t="s">
        <v>128</v>
      </c>
      <c r="C532" s="2">
        <v>1128299</v>
      </c>
      <c r="D532" s="3">
        <v>44590</v>
      </c>
      <c r="E532" s="2" t="s">
        <v>24</v>
      </c>
      <c r="F532" s="2" t="s">
        <v>34</v>
      </c>
      <c r="G532" s="2" t="s">
        <v>35</v>
      </c>
      <c r="H532" s="2" t="s">
        <v>17</v>
      </c>
      <c r="I532" s="4">
        <v>0.6</v>
      </c>
      <c r="J532" s="5">
        <v>3000</v>
      </c>
      <c r="K532" s="6">
        <v>1800</v>
      </c>
      <c r="L532" s="6">
        <v>719.99999999999989</v>
      </c>
      <c r="M532" s="7">
        <v>0.39999999999999997</v>
      </c>
    </row>
    <row r="533" spans="2:13" x14ac:dyDescent="0.35">
      <c r="B533" s="2" t="s">
        <v>128</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x14ac:dyDescent="0.35">
      <c r="B534" s="2" t="s">
        <v>128</v>
      </c>
      <c r="C534" s="2">
        <v>1128299</v>
      </c>
      <c r="D534" s="3">
        <v>44592</v>
      </c>
      <c r="E534" s="2" t="s">
        <v>24</v>
      </c>
      <c r="F534" s="2" t="s">
        <v>34</v>
      </c>
      <c r="G534" s="2" t="s">
        <v>35</v>
      </c>
      <c r="H534" s="2" t="s">
        <v>19</v>
      </c>
      <c r="I534" s="4">
        <v>0.8</v>
      </c>
      <c r="J534" s="5">
        <v>4500</v>
      </c>
      <c r="K534" s="6">
        <v>3600</v>
      </c>
      <c r="L534" s="6">
        <v>900</v>
      </c>
      <c r="M534" s="7">
        <v>0.25</v>
      </c>
    </row>
    <row r="535" spans="2:13" x14ac:dyDescent="0.35">
      <c r="B535" s="2" t="s">
        <v>128</v>
      </c>
      <c r="C535" s="2">
        <v>1128299</v>
      </c>
      <c r="D535" s="3">
        <v>44593</v>
      </c>
      <c r="E535" s="2" t="s">
        <v>24</v>
      </c>
      <c r="F535" s="2" t="s">
        <v>34</v>
      </c>
      <c r="G535" s="2" t="s">
        <v>35</v>
      </c>
      <c r="H535" s="2" t="s">
        <v>14</v>
      </c>
      <c r="I535" s="4">
        <v>0.6</v>
      </c>
      <c r="J535" s="5">
        <v>7000</v>
      </c>
      <c r="K535" s="6">
        <v>4200</v>
      </c>
      <c r="L535" s="6">
        <v>1890</v>
      </c>
      <c r="M535" s="7">
        <v>0.45</v>
      </c>
    </row>
    <row r="536" spans="2:13" x14ac:dyDescent="0.35">
      <c r="B536" s="2" t="s">
        <v>128</v>
      </c>
      <c r="C536" s="2">
        <v>1128299</v>
      </c>
      <c r="D536" s="3">
        <v>44594</v>
      </c>
      <c r="E536" s="2" t="s">
        <v>24</v>
      </c>
      <c r="F536" s="2" t="s">
        <v>34</v>
      </c>
      <c r="G536" s="2" t="s">
        <v>35</v>
      </c>
      <c r="H536" s="2" t="s">
        <v>15</v>
      </c>
      <c r="I536" s="4">
        <v>0.65</v>
      </c>
      <c r="J536" s="5">
        <v>5500</v>
      </c>
      <c r="K536" s="6">
        <v>3575</v>
      </c>
      <c r="L536" s="6">
        <v>1072.5</v>
      </c>
      <c r="M536" s="7">
        <v>0.3</v>
      </c>
    </row>
    <row r="537" spans="2:13" x14ac:dyDescent="0.35">
      <c r="B537" s="2" t="s">
        <v>128</v>
      </c>
      <c r="C537" s="2">
        <v>1128299</v>
      </c>
      <c r="D537" s="3">
        <v>44595</v>
      </c>
      <c r="E537" s="2" t="s">
        <v>24</v>
      </c>
      <c r="F537" s="2" t="s">
        <v>34</v>
      </c>
      <c r="G537" s="2" t="s">
        <v>35</v>
      </c>
      <c r="H537" s="2" t="s">
        <v>16</v>
      </c>
      <c r="I537" s="4">
        <v>0.65</v>
      </c>
      <c r="J537" s="5">
        <v>5500</v>
      </c>
      <c r="K537" s="6">
        <v>3575</v>
      </c>
      <c r="L537" s="6">
        <v>1608.75</v>
      </c>
      <c r="M537" s="7">
        <v>0.45</v>
      </c>
    </row>
    <row r="538" spans="2:13" x14ac:dyDescent="0.35">
      <c r="B538" s="2" t="s">
        <v>128</v>
      </c>
      <c r="C538" s="2">
        <v>1128299</v>
      </c>
      <c r="D538" s="3">
        <v>44596</v>
      </c>
      <c r="E538" s="2" t="s">
        <v>24</v>
      </c>
      <c r="F538" s="2" t="s">
        <v>34</v>
      </c>
      <c r="G538" s="2" t="s">
        <v>35</v>
      </c>
      <c r="H538" s="2" t="s">
        <v>17</v>
      </c>
      <c r="I538" s="4">
        <v>0.6</v>
      </c>
      <c r="J538" s="5">
        <v>4250</v>
      </c>
      <c r="K538" s="6">
        <v>2550</v>
      </c>
      <c r="L538" s="6">
        <v>1019.9999999999999</v>
      </c>
      <c r="M538" s="7">
        <v>0.39999999999999997</v>
      </c>
    </row>
    <row r="539" spans="2:13" x14ac:dyDescent="0.35">
      <c r="B539" s="2" t="s">
        <v>128</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x14ac:dyDescent="0.35">
      <c r="B540" s="2" t="s">
        <v>128</v>
      </c>
      <c r="C540" s="2">
        <v>1128299</v>
      </c>
      <c r="D540" s="3">
        <v>44598</v>
      </c>
      <c r="E540" s="2" t="s">
        <v>24</v>
      </c>
      <c r="F540" s="2" t="s">
        <v>34</v>
      </c>
      <c r="G540" s="2" t="s">
        <v>35</v>
      </c>
      <c r="H540" s="2" t="s">
        <v>19</v>
      </c>
      <c r="I540" s="4">
        <v>0.8</v>
      </c>
      <c r="J540" s="5">
        <v>6000</v>
      </c>
      <c r="K540" s="6">
        <v>4800</v>
      </c>
      <c r="L540" s="6">
        <v>1200</v>
      </c>
      <c r="M540" s="7">
        <v>0.25</v>
      </c>
    </row>
    <row r="541" spans="2:13" x14ac:dyDescent="0.35">
      <c r="B541" s="2" t="s">
        <v>128</v>
      </c>
      <c r="C541" s="2">
        <v>1128299</v>
      </c>
      <c r="D541" s="3">
        <v>44599</v>
      </c>
      <c r="E541" s="2" t="s">
        <v>24</v>
      </c>
      <c r="F541" s="2" t="s">
        <v>34</v>
      </c>
      <c r="G541" s="2" t="s">
        <v>35</v>
      </c>
      <c r="H541" s="2" t="s">
        <v>14</v>
      </c>
      <c r="I541" s="4">
        <v>0.6</v>
      </c>
      <c r="J541" s="5">
        <v>7500</v>
      </c>
      <c r="K541" s="6">
        <v>4500</v>
      </c>
      <c r="L541" s="6">
        <v>1800</v>
      </c>
      <c r="M541" s="7">
        <v>0.4</v>
      </c>
    </row>
    <row r="542" spans="2:13" x14ac:dyDescent="0.35">
      <c r="B542" s="2" t="s">
        <v>128</v>
      </c>
      <c r="C542" s="2">
        <v>1128299</v>
      </c>
      <c r="D542" s="3">
        <v>44600</v>
      </c>
      <c r="E542" s="2" t="s">
        <v>24</v>
      </c>
      <c r="F542" s="2" t="s">
        <v>34</v>
      </c>
      <c r="G542" s="2" t="s">
        <v>35</v>
      </c>
      <c r="H542" s="2" t="s">
        <v>15</v>
      </c>
      <c r="I542" s="4">
        <v>0.65</v>
      </c>
      <c r="J542" s="5">
        <v>6000</v>
      </c>
      <c r="K542" s="6">
        <v>3900</v>
      </c>
      <c r="L542" s="6">
        <v>975</v>
      </c>
      <c r="M542" s="7">
        <v>0.25</v>
      </c>
    </row>
    <row r="543" spans="2:13" x14ac:dyDescent="0.35">
      <c r="B543" s="2" t="s">
        <v>128</v>
      </c>
      <c r="C543" s="2">
        <v>1128299</v>
      </c>
      <c r="D543" s="3">
        <v>44601</v>
      </c>
      <c r="E543" s="2" t="s">
        <v>24</v>
      </c>
      <c r="F543" s="2" t="s">
        <v>34</v>
      </c>
      <c r="G543" s="2" t="s">
        <v>35</v>
      </c>
      <c r="H543" s="2" t="s">
        <v>16</v>
      </c>
      <c r="I543" s="4">
        <v>0.65</v>
      </c>
      <c r="J543" s="5">
        <v>5500</v>
      </c>
      <c r="K543" s="6">
        <v>3575</v>
      </c>
      <c r="L543" s="6">
        <v>1430</v>
      </c>
      <c r="M543" s="7">
        <v>0.4</v>
      </c>
    </row>
    <row r="544" spans="2:13" x14ac:dyDescent="0.35">
      <c r="B544" s="2" t="s">
        <v>128</v>
      </c>
      <c r="C544" s="2">
        <v>1128299</v>
      </c>
      <c r="D544" s="3">
        <v>44602</v>
      </c>
      <c r="E544" s="2" t="s">
        <v>24</v>
      </c>
      <c r="F544" s="2" t="s">
        <v>34</v>
      </c>
      <c r="G544" s="2" t="s">
        <v>35</v>
      </c>
      <c r="H544" s="2" t="s">
        <v>17</v>
      </c>
      <c r="I544" s="4">
        <v>0.6</v>
      </c>
      <c r="J544" s="5">
        <v>4500</v>
      </c>
      <c r="K544" s="6">
        <v>2700</v>
      </c>
      <c r="L544" s="6">
        <v>944.99999999999989</v>
      </c>
      <c r="M544" s="7">
        <v>0.35</v>
      </c>
    </row>
    <row r="545" spans="2:13" x14ac:dyDescent="0.35">
      <c r="B545" s="2" t="s">
        <v>128</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x14ac:dyDescent="0.35">
      <c r="B546" s="2" t="s">
        <v>128</v>
      </c>
      <c r="C546" s="2">
        <v>1128299</v>
      </c>
      <c r="D546" s="3">
        <v>44604</v>
      </c>
      <c r="E546" s="2" t="s">
        <v>24</v>
      </c>
      <c r="F546" s="2" t="s">
        <v>34</v>
      </c>
      <c r="G546" s="2" t="s">
        <v>35</v>
      </c>
      <c r="H546" s="2" t="s">
        <v>19</v>
      </c>
      <c r="I546" s="4">
        <v>0.8</v>
      </c>
      <c r="J546" s="5">
        <v>5000</v>
      </c>
      <c r="K546" s="6">
        <v>4000</v>
      </c>
      <c r="L546" s="6">
        <v>800</v>
      </c>
      <c r="M546" s="7">
        <v>0.2</v>
      </c>
    </row>
    <row r="547" spans="2:13" x14ac:dyDescent="0.35">
      <c r="B547" s="2" t="s">
        <v>128</v>
      </c>
      <c r="C547" s="2">
        <v>1128299</v>
      </c>
      <c r="D547" s="3">
        <v>44605</v>
      </c>
      <c r="E547" s="2" t="s">
        <v>24</v>
      </c>
      <c r="F547" s="2" t="s">
        <v>34</v>
      </c>
      <c r="G547" s="2" t="s">
        <v>35</v>
      </c>
      <c r="H547" s="2" t="s">
        <v>14</v>
      </c>
      <c r="I547" s="4">
        <v>0.65</v>
      </c>
      <c r="J547" s="5">
        <v>7000</v>
      </c>
      <c r="K547" s="6">
        <v>4550</v>
      </c>
      <c r="L547" s="6">
        <v>1820</v>
      </c>
      <c r="M547" s="7">
        <v>0.4</v>
      </c>
    </row>
    <row r="548" spans="2:13" x14ac:dyDescent="0.35">
      <c r="B548" s="2" t="s">
        <v>128</v>
      </c>
      <c r="C548" s="2">
        <v>1128299</v>
      </c>
      <c r="D548" s="3">
        <v>44606</v>
      </c>
      <c r="E548" s="2" t="s">
        <v>24</v>
      </c>
      <c r="F548" s="2" t="s">
        <v>34</v>
      </c>
      <c r="G548" s="2" t="s">
        <v>35</v>
      </c>
      <c r="H548" s="2" t="s">
        <v>15</v>
      </c>
      <c r="I548" s="4">
        <v>0.7</v>
      </c>
      <c r="J548" s="5">
        <v>6500</v>
      </c>
      <c r="K548" s="6">
        <v>4550</v>
      </c>
      <c r="L548" s="6">
        <v>1137.5</v>
      </c>
      <c r="M548" s="7">
        <v>0.25</v>
      </c>
    </row>
    <row r="549" spans="2:13" x14ac:dyDescent="0.35">
      <c r="B549" s="2" t="s">
        <v>128</v>
      </c>
      <c r="C549" s="2">
        <v>1128299</v>
      </c>
      <c r="D549" s="3">
        <v>44607</v>
      </c>
      <c r="E549" s="2" t="s">
        <v>24</v>
      </c>
      <c r="F549" s="2" t="s">
        <v>34</v>
      </c>
      <c r="G549" s="2" t="s">
        <v>35</v>
      </c>
      <c r="H549" s="2" t="s">
        <v>16</v>
      </c>
      <c r="I549" s="4">
        <v>0.65</v>
      </c>
      <c r="J549" s="5">
        <v>5250</v>
      </c>
      <c r="K549" s="6">
        <v>3412.5</v>
      </c>
      <c r="L549" s="6">
        <v>1365</v>
      </c>
      <c r="M549" s="7">
        <v>0.4</v>
      </c>
    </row>
    <row r="550" spans="2:13" x14ac:dyDescent="0.35">
      <c r="B550" s="2" t="s">
        <v>128</v>
      </c>
      <c r="C550" s="2">
        <v>1128299</v>
      </c>
      <c r="D550" s="3">
        <v>44608</v>
      </c>
      <c r="E550" s="2" t="s">
        <v>24</v>
      </c>
      <c r="F550" s="2" t="s">
        <v>34</v>
      </c>
      <c r="G550" s="2" t="s">
        <v>35</v>
      </c>
      <c r="H550" s="2" t="s">
        <v>17</v>
      </c>
      <c r="I550" s="4">
        <v>0.65</v>
      </c>
      <c r="J550" s="5">
        <v>4750</v>
      </c>
      <c r="K550" s="6">
        <v>3087.5</v>
      </c>
      <c r="L550" s="6">
        <v>1080.625</v>
      </c>
      <c r="M550" s="7">
        <v>0.35</v>
      </c>
    </row>
    <row r="551" spans="2:13" x14ac:dyDescent="0.35">
      <c r="B551" s="2" t="s">
        <v>128</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x14ac:dyDescent="0.35">
      <c r="B552" s="2" t="s">
        <v>128</v>
      </c>
      <c r="C552" s="2">
        <v>1128299</v>
      </c>
      <c r="D552" s="3">
        <v>44610</v>
      </c>
      <c r="E552" s="2" t="s">
        <v>24</v>
      </c>
      <c r="F552" s="2" t="s">
        <v>34</v>
      </c>
      <c r="G552" s="2" t="s">
        <v>35</v>
      </c>
      <c r="H552" s="2" t="s">
        <v>19</v>
      </c>
      <c r="I552" s="4">
        <v>0.8</v>
      </c>
      <c r="J552" s="5">
        <v>4000</v>
      </c>
      <c r="K552" s="6">
        <v>3200</v>
      </c>
      <c r="L552" s="6">
        <v>640</v>
      </c>
      <c r="M552" s="7">
        <v>0.2</v>
      </c>
    </row>
    <row r="553" spans="2:13" x14ac:dyDescent="0.35">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x14ac:dyDescent="0.35">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x14ac:dyDescent="0.35">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x14ac:dyDescent="0.35">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x14ac:dyDescent="0.35">
      <c r="B557" s="2" t="s">
        <v>128</v>
      </c>
      <c r="C557" s="2">
        <v>1128299</v>
      </c>
      <c r="D557" s="3">
        <v>44615</v>
      </c>
      <c r="E557" s="2" t="s">
        <v>24</v>
      </c>
      <c r="F557" s="2" t="s">
        <v>34</v>
      </c>
      <c r="G557" s="2" t="s">
        <v>35</v>
      </c>
      <c r="H557" s="2" t="s">
        <v>18</v>
      </c>
      <c r="I557" s="4">
        <v>0.7</v>
      </c>
      <c r="J557" s="5">
        <v>4000</v>
      </c>
      <c r="K557" s="6">
        <v>2800</v>
      </c>
      <c r="L557" s="6">
        <v>1400.0000000000002</v>
      </c>
      <c r="M557" s="7">
        <v>0.50000000000000011</v>
      </c>
    </row>
    <row r="558" spans="2:13" x14ac:dyDescent="0.35">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x14ac:dyDescent="0.35">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x14ac:dyDescent="0.35">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x14ac:dyDescent="0.35">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x14ac:dyDescent="0.35">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x14ac:dyDescent="0.35">
      <c r="B563" s="2" t="s">
        <v>128</v>
      </c>
      <c r="C563" s="2">
        <v>1128299</v>
      </c>
      <c r="D563" s="3">
        <v>44621</v>
      </c>
      <c r="E563" s="2" t="s">
        <v>24</v>
      </c>
      <c r="F563" s="2" t="s">
        <v>34</v>
      </c>
      <c r="G563" s="2" t="s">
        <v>35</v>
      </c>
      <c r="H563" s="2" t="s">
        <v>18</v>
      </c>
      <c r="I563" s="4">
        <v>0.7</v>
      </c>
      <c r="J563" s="5">
        <v>3250</v>
      </c>
      <c r="K563" s="6">
        <v>2275</v>
      </c>
      <c r="L563" s="6">
        <v>1137.5000000000002</v>
      </c>
      <c r="M563" s="7">
        <v>0.50000000000000011</v>
      </c>
    </row>
    <row r="564" spans="2:13" x14ac:dyDescent="0.35">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x14ac:dyDescent="0.35">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x14ac:dyDescent="0.35">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x14ac:dyDescent="0.35">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x14ac:dyDescent="0.35">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x14ac:dyDescent="0.35">
      <c r="B569" s="2" t="s">
        <v>128</v>
      </c>
      <c r="C569" s="2">
        <v>1128299</v>
      </c>
      <c r="D569" s="3">
        <v>44627</v>
      </c>
      <c r="E569" s="2" t="s">
        <v>24</v>
      </c>
      <c r="F569" s="2" t="s">
        <v>34</v>
      </c>
      <c r="G569" s="2" t="s">
        <v>35</v>
      </c>
      <c r="H569" s="2" t="s">
        <v>18</v>
      </c>
      <c r="I569" s="4">
        <v>0.7</v>
      </c>
      <c r="J569" s="5">
        <v>3500</v>
      </c>
      <c r="K569" s="6">
        <v>2450</v>
      </c>
      <c r="L569" s="6">
        <v>1225.0000000000002</v>
      </c>
      <c r="M569" s="7">
        <v>0.50000000000000011</v>
      </c>
    </row>
    <row r="570" spans="2:13" x14ac:dyDescent="0.35">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x14ac:dyDescent="0.35">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x14ac:dyDescent="0.35">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x14ac:dyDescent="0.35">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x14ac:dyDescent="0.35">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x14ac:dyDescent="0.35">
      <c r="B575" s="2" t="s">
        <v>128</v>
      </c>
      <c r="C575" s="2">
        <v>1128299</v>
      </c>
      <c r="D575" s="3">
        <v>44633</v>
      </c>
      <c r="E575" s="2" t="s">
        <v>24</v>
      </c>
      <c r="F575" s="2" t="s">
        <v>34</v>
      </c>
      <c r="G575" s="2" t="s">
        <v>35</v>
      </c>
      <c r="H575" s="2" t="s">
        <v>18</v>
      </c>
      <c r="I575" s="4">
        <v>0.7</v>
      </c>
      <c r="J575" s="5">
        <v>4000</v>
      </c>
      <c r="K575" s="6">
        <v>2800</v>
      </c>
      <c r="L575" s="6">
        <v>1400.0000000000002</v>
      </c>
      <c r="M575" s="7">
        <v>0.50000000000000011</v>
      </c>
    </row>
    <row r="576" spans="2:13" x14ac:dyDescent="0.35">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x14ac:dyDescent="0.35">
      <c r="B577" s="2" t="s">
        <v>128</v>
      </c>
      <c r="C577" s="2">
        <v>1128299</v>
      </c>
      <c r="D577" s="3">
        <v>44635</v>
      </c>
      <c r="E577" s="2" t="s">
        <v>24</v>
      </c>
      <c r="F577" s="2" t="s">
        <v>34</v>
      </c>
      <c r="G577" s="2" t="s">
        <v>35</v>
      </c>
      <c r="H577" s="2" t="s">
        <v>14</v>
      </c>
      <c r="I577" s="4">
        <v>0.3</v>
      </c>
      <c r="J577" s="5">
        <v>4250</v>
      </c>
      <c r="K577" s="6">
        <v>1275</v>
      </c>
      <c r="L577" s="6">
        <v>446.25000000000006</v>
      </c>
      <c r="M577" s="7">
        <v>0.35000000000000003</v>
      </c>
    </row>
    <row r="578" spans="2:13" x14ac:dyDescent="0.35">
      <c r="B578" s="2" t="s">
        <v>128</v>
      </c>
      <c r="C578" s="2">
        <v>1128299</v>
      </c>
      <c r="D578" s="3">
        <v>44636</v>
      </c>
      <c r="E578" s="2" t="s">
        <v>24</v>
      </c>
      <c r="F578" s="2" t="s">
        <v>34</v>
      </c>
      <c r="G578" s="2" t="s">
        <v>35</v>
      </c>
      <c r="H578" s="2" t="s">
        <v>15</v>
      </c>
      <c r="I578" s="4">
        <v>0.4</v>
      </c>
      <c r="J578" s="5">
        <v>4250</v>
      </c>
      <c r="K578" s="6">
        <v>1700</v>
      </c>
      <c r="L578" s="6">
        <v>340</v>
      </c>
      <c r="M578" s="7">
        <v>0.2</v>
      </c>
    </row>
    <row r="579" spans="2:13" x14ac:dyDescent="0.35">
      <c r="B579" s="2" t="s">
        <v>128</v>
      </c>
      <c r="C579" s="2">
        <v>1128299</v>
      </c>
      <c r="D579" s="3">
        <v>44637</v>
      </c>
      <c r="E579" s="2" t="s">
        <v>24</v>
      </c>
      <c r="F579" s="2" t="s">
        <v>34</v>
      </c>
      <c r="G579" s="2" t="s">
        <v>35</v>
      </c>
      <c r="H579" s="2" t="s">
        <v>16</v>
      </c>
      <c r="I579" s="4">
        <v>0.4</v>
      </c>
      <c r="J579" s="5">
        <v>4250</v>
      </c>
      <c r="K579" s="6">
        <v>1700</v>
      </c>
      <c r="L579" s="6">
        <v>595</v>
      </c>
      <c r="M579" s="7">
        <v>0.35000000000000003</v>
      </c>
    </row>
    <row r="580" spans="2:13" x14ac:dyDescent="0.35">
      <c r="B580" s="2" t="s">
        <v>128</v>
      </c>
      <c r="C580" s="2">
        <v>1128299</v>
      </c>
      <c r="D580" s="3">
        <v>44638</v>
      </c>
      <c r="E580" s="2" t="s">
        <v>24</v>
      </c>
      <c r="F580" s="2" t="s">
        <v>34</v>
      </c>
      <c r="G580" s="2" t="s">
        <v>35</v>
      </c>
      <c r="H580" s="2" t="s">
        <v>17</v>
      </c>
      <c r="I580" s="4">
        <v>0.4</v>
      </c>
      <c r="J580" s="5">
        <v>2750</v>
      </c>
      <c r="K580" s="6">
        <v>1100</v>
      </c>
      <c r="L580" s="6">
        <v>330</v>
      </c>
      <c r="M580" s="7">
        <v>0.3</v>
      </c>
    </row>
    <row r="581" spans="2:13" x14ac:dyDescent="0.35">
      <c r="B581" s="2" t="s">
        <v>128</v>
      </c>
      <c r="C581" s="2">
        <v>1128299</v>
      </c>
      <c r="D581" s="3">
        <v>44639</v>
      </c>
      <c r="E581" s="2" t="s">
        <v>24</v>
      </c>
      <c r="F581" s="2" t="s">
        <v>36</v>
      </c>
      <c r="G581" s="2" t="s">
        <v>37</v>
      </c>
      <c r="H581" s="2" t="s">
        <v>18</v>
      </c>
      <c r="I581" s="4">
        <v>0.45</v>
      </c>
      <c r="J581" s="5">
        <v>2250</v>
      </c>
      <c r="K581" s="6">
        <v>1012.5</v>
      </c>
      <c r="L581" s="6">
        <v>506.25</v>
      </c>
      <c r="M581" s="7">
        <v>0.5</v>
      </c>
    </row>
    <row r="582" spans="2:13" x14ac:dyDescent="0.35">
      <c r="B582" s="2" t="s">
        <v>128</v>
      </c>
      <c r="C582" s="2">
        <v>1128299</v>
      </c>
      <c r="D582" s="3">
        <v>44640</v>
      </c>
      <c r="E582" s="2" t="s">
        <v>24</v>
      </c>
      <c r="F582" s="2" t="s">
        <v>36</v>
      </c>
      <c r="G582" s="2" t="s">
        <v>37</v>
      </c>
      <c r="H582" s="2" t="s">
        <v>19</v>
      </c>
      <c r="I582" s="4">
        <v>0.4</v>
      </c>
      <c r="J582" s="5">
        <v>4750</v>
      </c>
      <c r="K582" s="6">
        <v>1900</v>
      </c>
      <c r="L582" s="6">
        <v>285.00000000000006</v>
      </c>
      <c r="M582" s="7">
        <v>0.15000000000000002</v>
      </c>
    </row>
    <row r="583" spans="2:13" x14ac:dyDescent="0.35">
      <c r="B583" s="2" t="s">
        <v>128</v>
      </c>
      <c r="C583" s="2">
        <v>1128299</v>
      </c>
      <c r="D583" s="3">
        <v>44641</v>
      </c>
      <c r="E583" s="2" t="s">
        <v>24</v>
      </c>
      <c r="F583" s="2" t="s">
        <v>36</v>
      </c>
      <c r="G583" s="2" t="s">
        <v>37</v>
      </c>
      <c r="H583" s="2" t="s">
        <v>14</v>
      </c>
      <c r="I583" s="4">
        <v>0.3</v>
      </c>
      <c r="J583" s="5">
        <v>5250</v>
      </c>
      <c r="K583" s="6">
        <v>1575</v>
      </c>
      <c r="L583" s="6">
        <v>551.25</v>
      </c>
      <c r="M583" s="7">
        <v>0.35000000000000003</v>
      </c>
    </row>
    <row r="584" spans="2:13" x14ac:dyDescent="0.35">
      <c r="B584" s="2" t="s">
        <v>128</v>
      </c>
      <c r="C584" s="2">
        <v>1128299</v>
      </c>
      <c r="D584" s="3">
        <v>44642</v>
      </c>
      <c r="E584" s="2" t="s">
        <v>24</v>
      </c>
      <c r="F584" s="2" t="s">
        <v>36</v>
      </c>
      <c r="G584" s="2" t="s">
        <v>37</v>
      </c>
      <c r="H584" s="2" t="s">
        <v>15</v>
      </c>
      <c r="I584" s="4">
        <v>0.4</v>
      </c>
      <c r="J584" s="5">
        <v>4250</v>
      </c>
      <c r="K584" s="6">
        <v>1700</v>
      </c>
      <c r="L584" s="6">
        <v>340</v>
      </c>
      <c r="M584" s="7">
        <v>0.2</v>
      </c>
    </row>
    <row r="585" spans="2:13" x14ac:dyDescent="0.35">
      <c r="B585" s="2" t="s">
        <v>128</v>
      </c>
      <c r="C585" s="2">
        <v>1128299</v>
      </c>
      <c r="D585" s="3">
        <v>44643</v>
      </c>
      <c r="E585" s="2" t="s">
        <v>24</v>
      </c>
      <c r="F585" s="2" t="s">
        <v>36</v>
      </c>
      <c r="G585" s="2" t="s">
        <v>37</v>
      </c>
      <c r="H585" s="2" t="s">
        <v>16</v>
      </c>
      <c r="I585" s="4">
        <v>0.4</v>
      </c>
      <c r="J585" s="5">
        <v>4250</v>
      </c>
      <c r="K585" s="6">
        <v>1700</v>
      </c>
      <c r="L585" s="6">
        <v>595</v>
      </c>
      <c r="M585" s="7">
        <v>0.35000000000000003</v>
      </c>
    </row>
    <row r="586" spans="2:13" x14ac:dyDescent="0.35">
      <c r="B586" s="2" t="s">
        <v>128</v>
      </c>
      <c r="C586" s="2">
        <v>1128299</v>
      </c>
      <c r="D586" s="3">
        <v>44644</v>
      </c>
      <c r="E586" s="2" t="s">
        <v>24</v>
      </c>
      <c r="F586" s="2" t="s">
        <v>36</v>
      </c>
      <c r="G586" s="2" t="s">
        <v>37</v>
      </c>
      <c r="H586" s="2" t="s">
        <v>17</v>
      </c>
      <c r="I586" s="4">
        <v>0.4</v>
      </c>
      <c r="J586" s="5">
        <v>2750</v>
      </c>
      <c r="K586" s="6">
        <v>1100</v>
      </c>
      <c r="L586" s="6">
        <v>330</v>
      </c>
      <c r="M586" s="7">
        <v>0.3</v>
      </c>
    </row>
    <row r="587" spans="2:13" x14ac:dyDescent="0.35">
      <c r="B587" s="2" t="s">
        <v>128</v>
      </c>
      <c r="C587" s="2">
        <v>1128299</v>
      </c>
      <c r="D587" s="3">
        <v>44645</v>
      </c>
      <c r="E587" s="2" t="s">
        <v>24</v>
      </c>
      <c r="F587" s="2" t="s">
        <v>36</v>
      </c>
      <c r="G587" s="2" t="s">
        <v>37</v>
      </c>
      <c r="H587" s="2" t="s">
        <v>18</v>
      </c>
      <c r="I587" s="4">
        <v>0.45</v>
      </c>
      <c r="J587" s="5">
        <v>2000</v>
      </c>
      <c r="K587" s="6">
        <v>900</v>
      </c>
      <c r="L587" s="6">
        <v>450</v>
      </c>
      <c r="M587" s="7">
        <v>0.5</v>
      </c>
    </row>
    <row r="588" spans="2:13" x14ac:dyDescent="0.35">
      <c r="B588" s="2" t="s">
        <v>128</v>
      </c>
      <c r="C588" s="2">
        <v>1128299</v>
      </c>
      <c r="D588" s="3">
        <v>44646</v>
      </c>
      <c r="E588" s="2" t="s">
        <v>24</v>
      </c>
      <c r="F588" s="2" t="s">
        <v>36</v>
      </c>
      <c r="G588" s="2" t="s">
        <v>37</v>
      </c>
      <c r="H588" s="2" t="s">
        <v>19</v>
      </c>
      <c r="I588" s="4">
        <v>0.4</v>
      </c>
      <c r="J588" s="5">
        <v>4000</v>
      </c>
      <c r="K588" s="6">
        <v>1600</v>
      </c>
      <c r="L588" s="6">
        <v>240.00000000000003</v>
      </c>
      <c r="M588" s="7">
        <v>0.15000000000000002</v>
      </c>
    </row>
    <row r="589" spans="2:13" x14ac:dyDescent="0.35">
      <c r="B589" s="2" t="s">
        <v>128</v>
      </c>
      <c r="C589" s="2">
        <v>1128299</v>
      </c>
      <c r="D589" s="3">
        <v>44647</v>
      </c>
      <c r="E589" s="2" t="s">
        <v>24</v>
      </c>
      <c r="F589" s="2" t="s">
        <v>36</v>
      </c>
      <c r="G589" s="2" t="s">
        <v>37</v>
      </c>
      <c r="H589" s="2" t="s">
        <v>14</v>
      </c>
      <c r="I589" s="4">
        <v>0.4</v>
      </c>
      <c r="J589" s="5">
        <v>5500</v>
      </c>
      <c r="K589" s="6">
        <v>2200</v>
      </c>
      <c r="L589" s="6">
        <v>770.00000000000011</v>
      </c>
      <c r="M589" s="7">
        <v>0.35000000000000003</v>
      </c>
    </row>
    <row r="590" spans="2:13" x14ac:dyDescent="0.35">
      <c r="B590" s="2" t="s">
        <v>128</v>
      </c>
      <c r="C590" s="2">
        <v>1128299</v>
      </c>
      <c r="D590" s="3">
        <v>44648</v>
      </c>
      <c r="E590" s="2" t="s">
        <v>24</v>
      </c>
      <c r="F590" s="2" t="s">
        <v>36</v>
      </c>
      <c r="G590" s="2" t="s">
        <v>37</v>
      </c>
      <c r="H590" s="2" t="s">
        <v>15</v>
      </c>
      <c r="I590" s="4">
        <v>0.49999999999999994</v>
      </c>
      <c r="J590" s="5">
        <v>4000</v>
      </c>
      <c r="K590" s="6">
        <v>1999.9999999999998</v>
      </c>
      <c r="L590" s="6">
        <v>400</v>
      </c>
      <c r="M590" s="7">
        <v>0.2</v>
      </c>
    </row>
    <row r="591" spans="2:13" x14ac:dyDescent="0.35">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x14ac:dyDescent="0.35">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x14ac:dyDescent="0.35">
      <c r="B593" s="2" t="s">
        <v>128</v>
      </c>
      <c r="C593" s="2">
        <v>1128299</v>
      </c>
      <c r="D593" s="3">
        <v>44651</v>
      </c>
      <c r="E593" s="2" t="s">
        <v>24</v>
      </c>
      <c r="F593" s="2" t="s">
        <v>36</v>
      </c>
      <c r="G593" s="2" t="s">
        <v>37</v>
      </c>
      <c r="H593" s="2" t="s">
        <v>18</v>
      </c>
      <c r="I593" s="4">
        <v>0.6</v>
      </c>
      <c r="J593" s="5">
        <v>1500</v>
      </c>
      <c r="K593" s="6">
        <v>900</v>
      </c>
      <c r="L593" s="6">
        <v>450</v>
      </c>
      <c r="M593" s="7">
        <v>0.5</v>
      </c>
    </row>
    <row r="594" spans="2:13" x14ac:dyDescent="0.35">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x14ac:dyDescent="0.35">
      <c r="B595" s="2" t="s">
        <v>128</v>
      </c>
      <c r="C595" s="2">
        <v>1128299</v>
      </c>
      <c r="D595" s="3">
        <v>44653</v>
      </c>
      <c r="E595" s="2" t="s">
        <v>24</v>
      </c>
      <c r="F595" s="2" t="s">
        <v>36</v>
      </c>
      <c r="G595" s="2" t="s">
        <v>37</v>
      </c>
      <c r="H595" s="2" t="s">
        <v>14</v>
      </c>
      <c r="I595" s="4">
        <v>0.6</v>
      </c>
      <c r="J595" s="5">
        <v>5250</v>
      </c>
      <c r="K595" s="6">
        <v>3150</v>
      </c>
      <c r="L595" s="6">
        <v>1102.5</v>
      </c>
      <c r="M595" s="7">
        <v>0.35000000000000003</v>
      </c>
    </row>
    <row r="596" spans="2:13" x14ac:dyDescent="0.35">
      <c r="B596" s="2" t="s">
        <v>128</v>
      </c>
      <c r="C596" s="2">
        <v>1128299</v>
      </c>
      <c r="D596" s="3">
        <v>44654</v>
      </c>
      <c r="E596" s="2" t="s">
        <v>24</v>
      </c>
      <c r="F596" s="2" t="s">
        <v>36</v>
      </c>
      <c r="G596" s="2" t="s">
        <v>37</v>
      </c>
      <c r="H596" s="2" t="s">
        <v>15</v>
      </c>
      <c r="I596" s="4">
        <v>0.65</v>
      </c>
      <c r="J596" s="5">
        <v>3250</v>
      </c>
      <c r="K596" s="6">
        <v>2112.5</v>
      </c>
      <c r="L596" s="6">
        <v>422.5</v>
      </c>
      <c r="M596" s="7">
        <v>0.2</v>
      </c>
    </row>
    <row r="597" spans="2:13" x14ac:dyDescent="0.35">
      <c r="B597" s="2" t="s">
        <v>128</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x14ac:dyDescent="0.35">
      <c r="B598" s="2" t="s">
        <v>128</v>
      </c>
      <c r="C598" s="2">
        <v>1128299</v>
      </c>
      <c r="D598" s="3">
        <v>44656</v>
      </c>
      <c r="E598" s="2" t="s">
        <v>24</v>
      </c>
      <c r="F598" s="2" t="s">
        <v>36</v>
      </c>
      <c r="G598" s="2" t="s">
        <v>37</v>
      </c>
      <c r="H598" s="2" t="s">
        <v>17</v>
      </c>
      <c r="I598" s="4">
        <v>0.6</v>
      </c>
      <c r="J598" s="5">
        <v>2750</v>
      </c>
      <c r="K598" s="6">
        <v>1650</v>
      </c>
      <c r="L598" s="6">
        <v>495</v>
      </c>
      <c r="M598" s="7">
        <v>0.3</v>
      </c>
    </row>
    <row r="599" spans="2:13" x14ac:dyDescent="0.35">
      <c r="B599" s="2" t="s">
        <v>128</v>
      </c>
      <c r="C599" s="2">
        <v>1128299</v>
      </c>
      <c r="D599" s="3">
        <v>44657</v>
      </c>
      <c r="E599" s="2" t="s">
        <v>24</v>
      </c>
      <c r="F599" s="2" t="s">
        <v>36</v>
      </c>
      <c r="G599" s="2" t="s">
        <v>37</v>
      </c>
      <c r="H599" s="2" t="s">
        <v>18</v>
      </c>
      <c r="I599" s="4">
        <v>0.65</v>
      </c>
      <c r="J599" s="5">
        <v>1750</v>
      </c>
      <c r="K599" s="6">
        <v>1137.5</v>
      </c>
      <c r="L599" s="6">
        <v>568.75</v>
      </c>
      <c r="M599" s="7">
        <v>0.5</v>
      </c>
    </row>
    <row r="600" spans="2:13" x14ac:dyDescent="0.35">
      <c r="B600" s="2" t="s">
        <v>128</v>
      </c>
      <c r="C600" s="2">
        <v>1128299</v>
      </c>
      <c r="D600" s="3">
        <v>44658</v>
      </c>
      <c r="E600" s="2" t="s">
        <v>24</v>
      </c>
      <c r="F600" s="2" t="s">
        <v>36</v>
      </c>
      <c r="G600" s="2" t="s">
        <v>37</v>
      </c>
      <c r="H600" s="2" t="s">
        <v>19</v>
      </c>
      <c r="I600" s="4">
        <v>0.8</v>
      </c>
      <c r="J600" s="5">
        <v>3250</v>
      </c>
      <c r="K600" s="6">
        <v>2600</v>
      </c>
      <c r="L600" s="6">
        <v>390.00000000000006</v>
      </c>
      <c r="M600" s="7">
        <v>0.15000000000000002</v>
      </c>
    </row>
    <row r="601" spans="2:13" x14ac:dyDescent="0.35">
      <c r="B601" s="2" t="s">
        <v>128</v>
      </c>
      <c r="C601" s="2">
        <v>1128299</v>
      </c>
      <c r="D601" s="3">
        <v>44659</v>
      </c>
      <c r="E601" s="2" t="s">
        <v>24</v>
      </c>
      <c r="F601" s="2" t="s">
        <v>36</v>
      </c>
      <c r="G601" s="2" t="s">
        <v>37</v>
      </c>
      <c r="H601" s="2" t="s">
        <v>14</v>
      </c>
      <c r="I601" s="4">
        <v>0.6</v>
      </c>
      <c r="J601" s="5">
        <v>5250</v>
      </c>
      <c r="K601" s="6">
        <v>3150</v>
      </c>
      <c r="L601" s="6">
        <v>1575</v>
      </c>
      <c r="M601" s="7">
        <v>0.5</v>
      </c>
    </row>
    <row r="602" spans="2:13" x14ac:dyDescent="0.35">
      <c r="B602" s="2" t="s">
        <v>128</v>
      </c>
      <c r="C602" s="2">
        <v>1128299</v>
      </c>
      <c r="D602" s="3">
        <v>44660</v>
      </c>
      <c r="E602" s="2" t="s">
        <v>24</v>
      </c>
      <c r="F602" s="2" t="s">
        <v>36</v>
      </c>
      <c r="G602" s="2" t="s">
        <v>37</v>
      </c>
      <c r="H602" s="2" t="s">
        <v>15</v>
      </c>
      <c r="I602" s="4">
        <v>0.65</v>
      </c>
      <c r="J602" s="5">
        <v>3750</v>
      </c>
      <c r="K602" s="6">
        <v>2437.5</v>
      </c>
      <c r="L602" s="6">
        <v>853.125</v>
      </c>
      <c r="M602" s="7">
        <v>0.35</v>
      </c>
    </row>
    <row r="603" spans="2:13" x14ac:dyDescent="0.35">
      <c r="B603" s="2" t="s">
        <v>128</v>
      </c>
      <c r="C603" s="2">
        <v>1128299</v>
      </c>
      <c r="D603" s="3">
        <v>44661</v>
      </c>
      <c r="E603" s="2" t="s">
        <v>24</v>
      </c>
      <c r="F603" s="2" t="s">
        <v>36</v>
      </c>
      <c r="G603" s="2" t="s">
        <v>37</v>
      </c>
      <c r="H603" s="2" t="s">
        <v>16</v>
      </c>
      <c r="I603" s="4">
        <v>0.65</v>
      </c>
      <c r="J603" s="5">
        <v>3750</v>
      </c>
      <c r="K603" s="6">
        <v>2437.5</v>
      </c>
      <c r="L603" s="6">
        <v>1218.75</v>
      </c>
      <c r="M603" s="7">
        <v>0.5</v>
      </c>
    </row>
    <row r="604" spans="2:13" x14ac:dyDescent="0.35">
      <c r="B604" s="2" t="s">
        <v>128</v>
      </c>
      <c r="C604" s="2">
        <v>1128299</v>
      </c>
      <c r="D604" s="3">
        <v>44662</v>
      </c>
      <c r="E604" s="2" t="s">
        <v>24</v>
      </c>
      <c r="F604" s="2" t="s">
        <v>36</v>
      </c>
      <c r="G604" s="2" t="s">
        <v>37</v>
      </c>
      <c r="H604" s="2" t="s">
        <v>17</v>
      </c>
      <c r="I604" s="4">
        <v>0.6</v>
      </c>
      <c r="J604" s="5">
        <v>2750</v>
      </c>
      <c r="K604" s="6">
        <v>1650</v>
      </c>
      <c r="L604" s="6">
        <v>742.49999999999989</v>
      </c>
      <c r="M604" s="7">
        <v>0.44999999999999996</v>
      </c>
    </row>
    <row r="605" spans="2:13" x14ac:dyDescent="0.35">
      <c r="B605" s="2" t="s">
        <v>128</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x14ac:dyDescent="0.35">
      <c r="B606" s="2" t="s">
        <v>128</v>
      </c>
      <c r="C606" s="2">
        <v>1128299</v>
      </c>
      <c r="D606" s="3">
        <v>44664</v>
      </c>
      <c r="E606" s="2" t="s">
        <v>24</v>
      </c>
      <c r="F606" s="2" t="s">
        <v>36</v>
      </c>
      <c r="G606" s="2" t="s">
        <v>37</v>
      </c>
      <c r="H606" s="2" t="s">
        <v>19</v>
      </c>
      <c r="I606" s="4">
        <v>0.8</v>
      </c>
      <c r="J606" s="5">
        <v>4750</v>
      </c>
      <c r="K606" s="6">
        <v>3800</v>
      </c>
      <c r="L606" s="6">
        <v>1140</v>
      </c>
      <c r="M606" s="7">
        <v>0.3</v>
      </c>
    </row>
    <row r="607" spans="2:13" x14ac:dyDescent="0.35">
      <c r="B607" s="2" t="s">
        <v>128</v>
      </c>
      <c r="C607" s="2">
        <v>1128299</v>
      </c>
      <c r="D607" s="3">
        <v>44665</v>
      </c>
      <c r="E607" s="2" t="s">
        <v>24</v>
      </c>
      <c r="F607" s="2" t="s">
        <v>36</v>
      </c>
      <c r="G607" s="2" t="s">
        <v>37</v>
      </c>
      <c r="H607" s="2" t="s">
        <v>14</v>
      </c>
      <c r="I607" s="4">
        <v>0.6</v>
      </c>
      <c r="J607" s="5">
        <v>7250</v>
      </c>
      <c r="K607" s="6">
        <v>4350</v>
      </c>
      <c r="L607" s="6">
        <v>2175</v>
      </c>
      <c r="M607" s="7">
        <v>0.5</v>
      </c>
    </row>
    <row r="608" spans="2:13" x14ac:dyDescent="0.35">
      <c r="B608" s="2" t="s">
        <v>128</v>
      </c>
      <c r="C608" s="2">
        <v>1128299</v>
      </c>
      <c r="D608" s="3">
        <v>44666</v>
      </c>
      <c r="E608" s="2" t="s">
        <v>24</v>
      </c>
      <c r="F608" s="2" t="s">
        <v>36</v>
      </c>
      <c r="G608" s="2" t="s">
        <v>37</v>
      </c>
      <c r="H608" s="2" t="s">
        <v>15</v>
      </c>
      <c r="I608" s="4">
        <v>0.65</v>
      </c>
      <c r="J608" s="5">
        <v>5750</v>
      </c>
      <c r="K608" s="6">
        <v>3737.5</v>
      </c>
      <c r="L608" s="6">
        <v>1308.125</v>
      </c>
      <c r="M608" s="7">
        <v>0.35</v>
      </c>
    </row>
    <row r="609" spans="2:13" x14ac:dyDescent="0.35">
      <c r="B609" s="2" t="s">
        <v>128</v>
      </c>
      <c r="C609" s="2">
        <v>1128299</v>
      </c>
      <c r="D609" s="3">
        <v>44667</v>
      </c>
      <c r="E609" s="2" t="s">
        <v>24</v>
      </c>
      <c r="F609" s="2" t="s">
        <v>36</v>
      </c>
      <c r="G609" s="2" t="s">
        <v>37</v>
      </c>
      <c r="H609" s="2" t="s">
        <v>16</v>
      </c>
      <c r="I609" s="4">
        <v>0.65</v>
      </c>
      <c r="J609" s="5">
        <v>5750</v>
      </c>
      <c r="K609" s="6">
        <v>3737.5</v>
      </c>
      <c r="L609" s="6">
        <v>1868.75</v>
      </c>
      <c r="M609" s="7">
        <v>0.5</v>
      </c>
    </row>
    <row r="610" spans="2:13" x14ac:dyDescent="0.35">
      <c r="B610" s="2" t="s">
        <v>128</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x14ac:dyDescent="0.35">
      <c r="B611" s="2" t="s">
        <v>128</v>
      </c>
      <c r="C611" s="2">
        <v>1128299</v>
      </c>
      <c r="D611" s="3">
        <v>44669</v>
      </c>
      <c r="E611" s="2" t="s">
        <v>24</v>
      </c>
      <c r="F611" s="2" t="s">
        <v>36</v>
      </c>
      <c r="G611" s="2" t="s">
        <v>37</v>
      </c>
      <c r="H611" s="2" t="s">
        <v>18</v>
      </c>
      <c r="I611" s="4">
        <v>0.7</v>
      </c>
      <c r="J611" s="5">
        <v>3250</v>
      </c>
      <c r="K611" s="6">
        <v>2275</v>
      </c>
      <c r="L611" s="6">
        <v>1478.7500000000002</v>
      </c>
      <c r="M611" s="7">
        <v>0.65000000000000013</v>
      </c>
    </row>
    <row r="612" spans="2:13" x14ac:dyDescent="0.35">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x14ac:dyDescent="0.35">
      <c r="B613" s="2" t="s">
        <v>128</v>
      </c>
      <c r="C613" s="2">
        <v>1128299</v>
      </c>
      <c r="D613" s="3">
        <v>44671</v>
      </c>
      <c r="E613" s="2" t="s">
        <v>24</v>
      </c>
      <c r="F613" s="2" t="s">
        <v>36</v>
      </c>
      <c r="G613" s="2" t="s">
        <v>37</v>
      </c>
      <c r="H613" s="2" t="s">
        <v>14</v>
      </c>
      <c r="I613" s="4">
        <v>0.65</v>
      </c>
      <c r="J613" s="5">
        <v>7750</v>
      </c>
      <c r="K613" s="6">
        <v>5037.5</v>
      </c>
      <c r="L613" s="6">
        <v>2266.875</v>
      </c>
      <c r="M613" s="7">
        <v>0.45</v>
      </c>
    </row>
    <row r="614" spans="2:13" x14ac:dyDescent="0.35">
      <c r="B614" s="2" t="s">
        <v>128</v>
      </c>
      <c r="C614" s="2">
        <v>1128299</v>
      </c>
      <c r="D614" s="3">
        <v>44672</v>
      </c>
      <c r="E614" s="2" t="s">
        <v>24</v>
      </c>
      <c r="F614" s="2" t="s">
        <v>36</v>
      </c>
      <c r="G614" s="2" t="s">
        <v>37</v>
      </c>
      <c r="H614" s="2" t="s">
        <v>15</v>
      </c>
      <c r="I614" s="4">
        <v>0.7</v>
      </c>
      <c r="J614" s="5">
        <v>6250</v>
      </c>
      <c r="K614" s="6">
        <v>4375</v>
      </c>
      <c r="L614" s="6">
        <v>1312.5</v>
      </c>
      <c r="M614" s="7">
        <v>0.3</v>
      </c>
    </row>
    <row r="615" spans="2:13" x14ac:dyDescent="0.35">
      <c r="B615" s="2" t="s">
        <v>128</v>
      </c>
      <c r="C615" s="2">
        <v>1128299</v>
      </c>
      <c r="D615" s="3">
        <v>44673</v>
      </c>
      <c r="E615" s="2" t="s">
        <v>24</v>
      </c>
      <c r="F615" s="2" t="s">
        <v>36</v>
      </c>
      <c r="G615" s="2" t="s">
        <v>37</v>
      </c>
      <c r="H615" s="2" t="s">
        <v>16</v>
      </c>
      <c r="I615" s="4">
        <v>0.7</v>
      </c>
      <c r="J615" s="5">
        <v>5750</v>
      </c>
      <c r="K615" s="6">
        <v>4024.9999999999995</v>
      </c>
      <c r="L615" s="6">
        <v>1811.2499999999998</v>
      </c>
      <c r="M615" s="7">
        <v>0.45</v>
      </c>
    </row>
    <row r="616" spans="2:13" x14ac:dyDescent="0.35">
      <c r="B616" s="2" t="s">
        <v>128</v>
      </c>
      <c r="C616" s="2">
        <v>1128299</v>
      </c>
      <c r="D616" s="3">
        <v>44674</v>
      </c>
      <c r="E616" s="2" t="s">
        <v>24</v>
      </c>
      <c r="F616" s="2" t="s">
        <v>36</v>
      </c>
      <c r="G616" s="2" t="s">
        <v>37</v>
      </c>
      <c r="H616" s="2" t="s">
        <v>17</v>
      </c>
      <c r="I616" s="4">
        <v>0.65</v>
      </c>
      <c r="J616" s="5">
        <v>4750</v>
      </c>
      <c r="K616" s="6">
        <v>3087.5</v>
      </c>
      <c r="L616" s="6">
        <v>1235</v>
      </c>
      <c r="M616" s="7">
        <v>0.39999999999999997</v>
      </c>
    </row>
    <row r="617" spans="2:13" x14ac:dyDescent="0.35">
      <c r="B617" s="2" t="s">
        <v>128</v>
      </c>
      <c r="C617" s="2">
        <v>1128299</v>
      </c>
      <c r="D617" s="3">
        <v>44675</v>
      </c>
      <c r="E617" s="2" t="s">
        <v>24</v>
      </c>
      <c r="F617" s="2" t="s">
        <v>36</v>
      </c>
      <c r="G617" s="2" t="s">
        <v>37</v>
      </c>
      <c r="H617" s="2" t="s">
        <v>18</v>
      </c>
      <c r="I617" s="4">
        <v>0.7</v>
      </c>
      <c r="J617" s="5">
        <v>5250</v>
      </c>
      <c r="K617" s="6">
        <v>3674.9999999999995</v>
      </c>
      <c r="L617" s="6">
        <v>2205</v>
      </c>
      <c r="M617" s="7">
        <v>0.60000000000000009</v>
      </c>
    </row>
    <row r="618" spans="2:13" x14ac:dyDescent="0.35">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x14ac:dyDescent="0.35">
      <c r="B619" s="2" t="s">
        <v>128</v>
      </c>
      <c r="C619" s="2">
        <v>1128299</v>
      </c>
      <c r="D619" s="3">
        <v>44677</v>
      </c>
      <c r="E619" s="2" t="s">
        <v>24</v>
      </c>
      <c r="F619" s="2" t="s">
        <v>36</v>
      </c>
      <c r="G619" s="2" t="s">
        <v>37</v>
      </c>
      <c r="H619" s="2" t="s">
        <v>14</v>
      </c>
      <c r="I619" s="4">
        <v>0.7</v>
      </c>
      <c r="J619" s="5">
        <v>7250</v>
      </c>
      <c r="K619" s="6">
        <v>5075</v>
      </c>
      <c r="L619" s="6">
        <v>2283.75</v>
      </c>
      <c r="M619" s="7">
        <v>0.45</v>
      </c>
    </row>
    <row r="620" spans="2:13" x14ac:dyDescent="0.35">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x14ac:dyDescent="0.35">
      <c r="B621" s="2" t="s">
        <v>128</v>
      </c>
      <c r="C621" s="2">
        <v>1128299</v>
      </c>
      <c r="D621" s="3">
        <v>44679</v>
      </c>
      <c r="E621" s="2" t="s">
        <v>24</v>
      </c>
      <c r="F621" s="2" t="s">
        <v>36</v>
      </c>
      <c r="G621" s="2" t="s">
        <v>37</v>
      </c>
      <c r="H621" s="2" t="s">
        <v>16</v>
      </c>
      <c r="I621" s="4">
        <v>0.7</v>
      </c>
      <c r="J621" s="5">
        <v>5500</v>
      </c>
      <c r="K621" s="6">
        <v>3849.9999999999995</v>
      </c>
      <c r="L621" s="6">
        <v>1732.4999999999998</v>
      </c>
      <c r="M621" s="7">
        <v>0.45</v>
      </c>
    </row>
    <row r="622" spans="2:13" x14ac:dyDescent="0.35">
      <c r="B622" s="2" t="s">
        <v>128</v>
      </c>
      <c r="C622" s="2">
        <v>1128299</v>
      </c>
      <c r="D622" s="3">
        <v>44680</v>
      </c>
      <c r="E622" s="2" t="s">
        <v>24</v>
      </c>
      <c r="F622" s="2" t="s">
        <v>36</v>
      </c>
      <c r="G622" s="2" t="s">
        <v>37</v>
      </c>
      <c r="H622" s="2" t="s">
        <v>17</v>
      </c>
      <c r="I622" s="4">
        <v>0.7</v>
      </c>
      <c r="J622" s="5">
        <v>5000</v>
      </c>
      <c r="K622" s="6">
        <v>3500</v>
      </c>
      <c r="L622" s="6">
        <v>1399.9999999999998</v>
      </c>
      <c r="M622" s="7">
        <v>0.39999999999999997</v>
      </c>
    </row>
    <row r="623" spans="2:13" x14ac:dyDescent="0.35">
      <c r="B623" s="2" t="s">
        <v>128</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x14ac:dyDescent="0.35">
      <c r="B624" s="2" t="s">
        <v>128</v>
      </c>
      <c r="C624" s="2">
        <v>1128299</v>
      </c>
      <c r="D624" s="3">
        <v>44682</v>
      </c>
      <c r="E624" s="2" t="s">
        <v>24</v>
      </c>
      <c r="F624" s="2" t="s">
        <v>36</v>
      </c>
      <c r="G624" s="2" t="s">
        <v>37</v>
      </c>
      <c r="H624" s="2" t="s">
        <v>19</v>
      </c>
      <c r="I624" s="4">
        <v>0.8</v>
      </c>
      <c r="J624" s="5">
        <v>4000</v>
      </c>
      <c r="K624" s="6">
        <v>3200</v>
      </c>
      <c r="L624" s="6">
        <v>800</v>
      </c>
      <c r="M624" s="7">
        <v>0.25</v>
      </c>
    </row>
    <row r="625" spans="2:13" x14ac:dyDescent="0.35">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x14ac:dyDescent="0.35">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x14ac:dyDescent="0.35">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x14ac:dyDescent="0.35">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x14ac:dyDescent="0.35">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x14ac:dyDescent="0.35">
      <c r="B630" s="2" t="s">
        <v>128</v>
      </c>
      <c r="C630" s="2">
        <v>1128299</v>
      </c>
      <c r="D630" s="3">
        <v>44688</v>
      </c>
      <c r="E630" s="2" t="s">
        <v>24</v>
      </c>
      <c r="F630" s="2" t="s">
        <v>36</v>
      </c>
      <c r="G630" s="2" t="s">
        <v>37</v>
      </c>
      <c r="H630" s="2" t="s">
        <v>19</v>
      </c>
      <c r="I630" s="4">
        <v>0.7</v>
      </c>
      <c r="J630" s="5">
        <v>4250</v>
      </c>
      <c r="K630" s="6">
        <v>2975</v>
      </c>
      <c r="L630" s="6">
        <v>595</v>
      </c>
      <c r="M630" s="7">
        <v>0.2</v>
      </c>
    </row>
    <row r="631" spans="2:13" x14ac:dyDescent="0.35">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x14ac:dyDescent="0.35">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x14ac:dyDescent="0.35">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x14ac:dyDescent="0.35">
      <c r="B634" s="2" t="s">
        <v>128</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x14ac:dyDescent="0.35">
      <c r="B635" s="2" t="s">
        <v>128</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x14ac:dyDescent="0.35">
      <c r="B636" s="2" t="s">
        <v>128</v>
      </c>
      <c r="C636" s="2">
        <v>1128299</v>
      </c>
      <c r="D636" s="3">
        <v>44694</v>
      </c>
      <c r="E636" s="2" t="s">
        <v>24</v>
      </c>
      <c r="F636" s="2" t="s">
        <v>36</v>
      </c>
      <c r="G636" s="2" t="s">
        <v>37</v>
      </c>
      <c r="H636" s="2" t="s">
        <v>19</v>
      </c>
      <c r="I636" s="4">
        <v>0.7</v>
      </c>
      <c r="J636" s="5">
        <v>3500</v>
      </c>
      <c r="K636" s="6">
        <v>2450</v>
      </c>
      <c r="L636" s="6">
        <v>490</v>
      </c>
      <c r="M636" s="7">
        <v>0.2</v>
      </c>
    </row>
    <row r="637" spans="2:13" x14ac:dyDescent="0.35">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x14ac:dyDescent="0.35">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x14ac:dyDescent="0.35">
      <c r="B639" s="2" t="s">
        <v>128</v>
      </c>
      <c r="C639" s="2">
        <v>1128299</v>
      </c>
      <c r="D639" s="3">
        <v>44697</v>
      </c>
      <c r="E639" s="2" t="s">
        <v>24</v>
      </c>
      <c r="F639" s="2" t="s">
        <v>36</v>
      </c>
      <c r="G639" s="2" t="s">
        <v>37</v>
      </c>
      <c r="H639" s="2" t="s">
        <v>16</v>
      </c>
      <c r="I639" s="4">
        <v>0.55000000000000004</v>
      </c>
      <c r="J639" s="5">
        <v>4250</v>
      </c>
      <c r="K639" s="6">
        <v>2337.5</v>
      </c>
      <c r="L639" s="6">
        <v>935</v>
      </c>
      <c r="M639" s="7">
        <v>0.4</v>
      </c>
    </row>
    <row r="640" spans="2:13" x14ac:dyDescent="0.35">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x14ac:dyDescent="0.35">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x14ac:dyDescent="0.35">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x14ac:dyDescent="0.35">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x14ac:dyDescent="0.35">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x14ac:dyDescent="0.35">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x14ac:dyDescent="0.35">
      <c r="B646" s="2" t="s">
        <v>128</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x14ac:dyDescent="0.35">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x14ac:dyDescent="0.35">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x14ac:dyDescent="0.35">
      <c r="B649" s="2" t="s">
        <v>128</v>
      </c>
      <c r="C649" s="2">
        <v>1128299</v>
      </c>
      <c r="D649" s="3">
        <v>44707</v>
      </c>
      <c r="E649" s="2" t="s">
        <v>24</v>
      </c>
      <c r="F649" s="2" t="s">
        <v>36</v>
      </c>
      <c r="G649" s="2" t="s">
        <v>37</v>
      </c>
      <c r="H649" s="2" t="s">
        <v>14</v>
      </c>
      <c r="I649" s="4">
        <v>0.4</v>
      </c>
      <c r="J649" s="5">
        <v>4500</v>
      </c>
      <c r="K649" s="6">
        <v>1800</v>
      </c>
      <c r="L649" s="6">
        <v>540</v>
      </c>
      <c r="M649" s="7">
        <v>0.3</v>
      </c>
    </row>
    <row r="650" spans="2:13" x14ac:dyDescent="0.35">
      <c r="B650" s="2" t="s">
        <v>128</v>
      </c>
      <c r="C650" s="2">
        <v>1128299</v>
      </c>
      <c r="D650" s="3">
        <v>44708</v>
      </c>
      <c r="E650" s="2" t="s">
        <v>24</v>
      </c>
      <c r="F650" s="2" t="s">
        <v>36</v>
      </c>
      <c r="G650" s="2" t="s">
        <v>37</v>
      </c>
      <c r="H650" s="2" t="s">
        <v>15</v>
      </c>
      <c r="I650" s="4">
        <v>0.5</v>
      </c>
      <c r="J650" s="5">
        <v>4500</v>
      </c>
      <c r="K650" s="6">
        <v>2250</v>
      </c>
      <c r="L650" s="6">
        <v>562.5</v>
      </c>
      <c r="M650" s="7">
        <v>0.25</v>
      </c>
    </row>
    <row r="651" spans="2:13" x14ac:dyDescent="0.35">
      <c r="B651" s="2" t="s">
        <v>128</v>
      </c>
      <c r="C651" s="2">
        <v>1128299</v>
      </c>
      <c r="D651" s="3">
        <v>44709</v>
      </c>
      <c r="E651" s="2" t="s">
        <v>24</v>
      </c>
      <c r="F651" s="2" t="s">
        <v>36</v>
      </c>
      <c r="G651" s="2" t="s">
        <v>37</v>
      </c>
      <c r="H651" s="2" t="s">
        <v>16</v>
      </c>
      <c r="I651" s="4">
        <v>0.5</v>
      </c>
      <c r="J651" s="5">
        <v>4500</v>
      </c>
      <c r="K651" s="6">
        <v>2250</v>
      </c>
      <c r="L651" s="6">
        <v>562.5</v>
      </c>
      <c r="M651" s="7">
        <v>0.25</v>
      </c>
    </row>
    <row r="652" spans="2:13" x14ac:dyDescent="0.35">
      <c r="B652" s="2" t="s">
        <v>128</v>
      </c>
      <c r="C652" s="2">
        <v>1128299</v>
      </c>
      <c r="D652" s="3">
        <v>44710</v>
      </c>
      <c r="E652" s="2" t="s">
        <v>24</v>
      </c>
      <c r="F652" s="2" t="s">
        <v>36</v>
      </c>
      <c r="G652" s="2" t="s">
        <v>37</v>
      </c>
      <c r="H652" s="2" t="s">
        <v>17</v>
      </c>
      <c r="I652" s="4">
        <v>0.5</v>
      </c>
      <c r="J652" s="5">
        <v>3000</v>
      </c>
      <c r="K652" s="6">
        <v>1500</v>
      </c>
      <c r="L652" s="6">
        <v>450</v>
      </c>
      <c r="M652" s="7">
        <v>0.3</v>
      </c>
    </row>
    <row r="653" spans="2:13" x14ac:dyDescent="0.35">
      <c r="B653" s="2" t="s">
        <v>128</v>
      </c>
      <c r="C653" s="2">
        <v>1128299</v>
      </c>
      <c r="D653" s="3">
        <v>44711</v>
      </c>
      <c r="E653" s="2" t="s">
        <v>24</v>
      </c>
      <c r="F653" s="2" t="s">
        <v>38</v>
      </c>
      <c r="G653" s="2" t="s">
        <v>39</v>
      </c>
      <c r="H653" s="2" t="s">
        <v>18</v>
      </c>
      <c r="I653" s="4">
        <v>0.55000000000000004</v>
      </c>
      <c r="J653" s="5">
        <v>2500</v>
      </c>
      <c r="K653" s="6">
        <v>1375</v>
      </c>
      <c r="L653" s="6">
        <v>343.75</v>
      </c>
      <c r="M653" s="7">
        <v>0.25</v>
      </c>
    </row>
    <row r="654" spans="2:13" x14ac:dyDescent="0.35">
      <c r="B654" s="2" t="s">
        <v>128</v>
      </c>
      <c r="C654" s="2">
        <v>1128299</v>
      </c>
      <c r="D654" s="3">
        <v>44712</v>
      </c>
      <c r="E654" s="2" t="s">
        <v>24</v>
      </c>
      <c r="F654" s="2" t="s">
        <v>38</v>
      </c>
      <c r="G654" s="2" t="s">
        <v>39</v>
      </c>
      <c r="H654" s="2" t="s">
        <v>19</v>
      </c>
      <c r="I654" s="4">
        <v>0.5</v>
      </c>
      <c r="J654" s="5">
        <v>5000</v>
      </c>
      <c r="K654" s="6">
        <v>2500</v>
      </c>
      <c r="L654" s="6">
        <v>500</v>
      </c>
      <c r="M654" s="7">
        <v>0.2</v>
      </c>
    </row>
    <row r="655" spans="2:13" x14ac:dyDescent="0.35">
      <c r="B655" s="2" t="s">
        <v>128</v>
      </c>
      <c r="C655" s="2">
        <v>1128299</v>
      </c>
      <c r="D655" s="3">
        <v>44713</v>
      </c>
      <c r="E655" s="2" t="s">
        <v>24</v>
      </c>
      <c r="F655" s="2" t="s">
        <v>38</v>
      </c>
      <c r="G655" s="2" t="s">
        <v>39</v>
      </c>
      <c r="H655" s="2" t="s">
        <v>14</v>
      </c>
      <c r="I655" s="4">
        <v>0.4</v>
      </c>
      <c r="J655" s="5">
        <v>5500</v>
      </c>
      <c r="K655" s="6">
        <v>2200</v>
      </c>
      <c r="L655" s="6">
        <v>660</v>
      </c>
      <c r="M655" s="7">
        <v>0.3</v>
      </c>
    </row>
    <row r="656" spans="2:13" x14ac:dyDescent="0.35">
      <c r="B656" s="2" t="s">
        <v>128</v>
      </c>
      <c r="C656" s="2">
        <v>1128299</v>
      </c>
      <c r="D656" s="3">
        <v>44714</v>
      </c>
      <c r="E656" s="2" t="s">
        <v>24</v>
      </c>
      <c r="F656" s="2" t="s">
        <v>38</v>
      </c>
      <c r="G656" s="2" t="s">
        <v>39</v>
      </c>
      <c r="H656" s="2" t="s">
        <v>15</v>
      </c>
      <c r="I656" s="4">
        <v>0.5</v>
      </c>
      <c r="J656" s="5">
        <v>4500</v>
      </c>
      <c r="K656" s="6">
        <v>2250</v>
      </c>
      <c r="L656" s="6">
        <v>562.5</v>
      </c>
      <c r="M656" s="7">
        <v>0.25</v>
      </c>
    </row>
    <row r="657" spans="2:13" x14ac:dyDescent="0.35">
      <c r="B657" s="2" t="s">
        <v>128</v>
      </c>
      <c r="C657" s="2">
        <v>1128299</v>
      </c>
      <c r="D657" s="3">
        <v>44715</v>
      </c>
      <c r="E657" s="2" t="s">
        <v>24</v>
      </c>
      <c r="F657" s="2" t="s">
        <v>38</v>
      </c>
      <c r="G657" s="2" t="s">
        <v>39</v>
      </c>
      <c r="H657" s="2" t="s">
        <v>16</v>
      </c>
      <c r="I657" s="4">
        <v>0.5</v>
      </c>
      <c r="J657" s="5">
        <v>4500</v>
      </c>
      <c r="K657" s="6">
        <v>2250</v>
      </c>
      <c r="L657" s="6">
        <v>562.5</v>
      </c>
      <c r="M657" s="7">
        <v>0.25</v>
      </c>
    </row>
    <row r="658" spans="2:13" x14ac:dyDescent="0.35">
      <c r="B658" s="2" t="s">
        <v>128</v>
      </c>
      <c r="C658" s="2">
        <v>1128299</v>
      </c>
      <c r="D658" s="3">
        <v>44716</v>
      </c>
      <c r="E658" s="2" t="s">
        <v>24</v>
      </c>
      <c r="F658" s="2" t="s">
        <v>38</v>
      </c>
      <c r="G658" s="2" t="s">
        <v>39</v>
      </c>
      <c r="H658" s="2" t="s">
        <v>17</v>
      </c>
      <c r="I658" s="4">
        <v>0.5</v>
      </c>
      <c r="J658" s="5">
        <v>3000</v>
      </c>
      <c r="K658" s="6">
        <v>1500</v>
      </c>
      <c r="L658" s="6">
        <v>450</v>
      </c>
      <c r="M658" s="7">
        <v>0.3</v>
      </c>
    </row>
    <row r="659" spans="2:13" x14ac:dyDescent="0.35">
      <c r="B659" s="2" t="s">
        <v>128</v>
      </c>
      <c r="C659" s="2">
        <v>1128299</v>
      </c>
      <c r="D659" s="3">
        <v>44717</v>
      </c>
      <c r="E659" s="2" t="s">
        <v>24</v>
      </c>
      <c r="F659" s="2" t="s">
        <v>38</v>
      </c>
      <c r="G659" s="2" t="s">
        <v>39</v>
      </c>
      <c r="H659" s="2" t="s">
        <v>18</v>
      </c>
      <c r="I659" s="4">
        <v>0.55000000000000004</v>
      </c>
      <c r="J659" s="5">
        <v>2250</v>
      </c>
      <c r="K659" s="6">
        <v>1237.5</v>
      </c>
      <c r="L659" s="6">
        <v>309.375</v>
      </c>
      <c r="M659" s="7">
        <v>0.25</v>
      </c>
    </row>
    <row r="660" spans="2:13" x14ac:dyDescent="0.35">
      <c r="B660" s="2" t="s">
        <v>128</v>
      </c>
      <c r="C660" s="2">
        <v>1128299</v>
      </c>
      <c r="D660" s="3">
        <v>44718</v>
      </c>
      <c r="E660" s="2" t="s">
        <v>24</v>
      </c>
      <c r="F660" s="2" t="s">
        <v>38</v>
      </c>
      <c r="G660" s="2" t="s">
        <v>39</v>
      </c>
      <c r="H660" s="2" t="s">
        <v>19</v>
      </c>
      <c r="I660" s="4">
        <v>0.5</v>
      </c>
      <c r="J660" s="5">
        <v>4250</v>
      </c>
      <c r="K660" s="6">
        <v>2125</v>
      </c>
      <c r="L660" s="6">
        <v>425</v>
      </c>
      <c r="M660" s="7">
        <v>0.2</v>
      </c>
    </row>
    <row r="661" spans="2:13" x14ac:dyDescent="0.35">
      <c r="B661" s="2" t="s">
        <v>128</v>
      </c>
      <c r="C661" s="2">
        <v>1128299</v>
      </c>
      <c r="D661" s="3">
        <v>44719</v>
      </c>
      <c r="E661" s="2" t="s">
        <v>24</v>
      </c>
      <c r="F661" s="2" t="s">
        <v>38</v>
      </c>
      <c r="G661" s="2" t="s">
        <v>39</v>
      </c>
      <c r="H661" s="2" t="s">
        <v>14</v>
      </c>
      <c r="I661" s="4">
        <v>0.5</v>
      </c>
      <c r="J661" s="5">
        <v>5750</v>
      </c>
      <c r="K661" s="6">
        <v>2875</v>
      </c>
      <c r="L661" s="6">
        <v>862.5</v>
      </c>
      <c r="M661" s="7">
        <v>0.3</v>
      </c>
    </row>
    <row r="662" spans="2:13" x14ac:dyDescent="0.35">
      <c r="B662" s="2" t="s">
        <v>128</v>
      </c>
      <c r="C662" s="2">
        <v>1128299</v>
      </c>
      <c r="D662" s="3">
        <v>44720</v>
      </c>
      <c r="E662" s="2" t="s">
        <v>24</v>
      </c>
      <c r="F662" s="2" t="s">
        <v>38</v>
      </c>
      <c r="G662" s="2" t="s">
        <v>39</v>
      </c>
      <c r="H662" s="2" t="s">
        <v>15</v>
      </c>
      <c r="I662" s="4">
        <v>0.6</v>
      </c>
      <c r="J662" s="5">
        <v>4250</v>
      </c>
      <c r="K662" s="6">
        <v>2550</v>
      </c>
      <c r="L662" s="6">
        <v>637.5</v>
      </c>
      <c r="M662" s="7">
        <v>0.25</v>
      </c>
    </row>
    <row r="663" spans="2:13" x14ac:dyDescent="0.35">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x14ac:dyDescent="0.35">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x14ac:dyDescent="0.35">
      <c r="B665" s="2" t="s">
        <v>128</v>
      </c>
      <c r="C665" s="2">
        <v>1128299</v>
      </c>
      <c r="D665" s="3">
        <v>44723</v>
      </c>
      <c r="E665" s="2" t="s">
        <v>24</v>
      </c>
      <c r="F665" s="2" t="s">
        <v>38</v>
      </c>
      <c r="G665" s="2" t="s">
        <v>39</v>
      </c>
      <c r="H665" s="2" t="s">
        <v>18</v>
      </c>
      <c r="I665" s="4">
        <v>0.7</v>
      </c>
      <c r="J665" s="5">
        <v>1750</v>
      </c>
      <c r="K665" s="6">
        <v>1225</v>
      </c>
      <c r="L665" s="6">
        <v>306.25</v>
      </c>
      <c r="M665" s="7">
        <v>0.25</v>
      </c>
    </row>
    <row r="666" spans="2:13" x14ac:dyDescent="0.35">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x14ac:dyDescent="0.35">
      <c r="B667" s="2" t="s">
        <v>128</v>
      </c>
      <c r="C667" s="2">
        <v>1128299</v>
      </c>
      <c r="D667" s="3">
        <v>44725</v>
      </c>
      <c r="E667" s="2" t="s">
        <v>24</v>
      </c>
      <c r="F667" s="2" t="s">
        <v>38</v>
      </c>
      <c r="G667" s="2" t="s">
        <v>39</v>
      </c>
      <c r="H667" s="2" t="s">
        <v>14</v>
      </c>
      <c r="I667" s="4">
        <v>0.7</v>
      </c>
      <c r="J667" s="5">
        <v>5500</v>
      </c>
      <c r="K667" s="6">
        <v>3849.9999999999995</v>
      </c>
      <c r="L667" s="6">
        <v>1154.9999999999998</v>
      </c>
      <c r="M667" s="7">
        <v>0.3</v>
      </c>
    </row>
    <row r="668" spans="2:13" x14ac:dyDescent="0.35">
      <c r="B668" s="2" t="s">
        <v>128</v>
      </c>
      <c r="C668" s="2">
        <v>1128299</v>
      </c>
      <c r="D668" s="3">
        <v>44726</v>
      </c>
      <c r="E668" s="2" t="s">
        <v>24</v>
      </c>
      <c r="F668" s="2" t="s">
        <v>38</v>
      </c>
      <c r="G668" s="2" t="s">
        <v>39</v>
      </c>
      <c r="H668" s="2" t="s">
        <v>15</v>
      </c>
      <c r="I668" s="4">
        <v>0.75</v>
      </c>
      <c r="J668" s="5">
        <v>3500</v>
      </c>
      <c r="K668" s="6">
        <v>2625</v>
      </c>
      <c r="L668" s="6">
        <v>656.25</v>
      </c>
      <c r="M668" s="7">
        <v>0.25</v>
      </c>
    </row>
    <row r="669" spans="2:13" x14ac:dyDescent="0.35">
      <c r="B669" s="2" t="s">
        <v>128</v>
      </c>
      <c r="C669" s="2">
        <v>1128299</v>
      </c>
      <c r="D669" s="3">
        <v>44727</v>
      </c>
      <c r="E669" s="2" t="s">
        <v>24</v>
      </c>
      <c r="F669" s="2" t="s">
        <v>38</v>
      </c>
      <c r="G669" s="2" t="s">
        <v>39</v>
      </c>
      <c r="H669" s="2" t="s">
        <v>16</v>
      </c>
      <c r="I669" s="4">
        <v>0.75</v>
      </c>
      <c r="J669" s="5">
        <v>4000</v>
      </c>
      <c r="K669" s="6">
        <v>3000</v>
      </c>
      <c r="L669" s="6">
        <v>750</v>
      </c>
      <c r="M669" s="7">
        <v>0.25</v>
      </c>
    </row>
    <row r="670" spans="2:13" x14ac:dyDescent="0.35">
      <c r="B670" s="2" t="s">
        <v>128</v>
      </c>
      <c r="C670" s="2">
        <v>1128299</v>
      </c>
      <c r="D670" s="3">
        <v>44728</v>
      </c>
      <c r="E670" s="2" t="s">
        <v>24</v>
      </c>
      <c r="F670" s="2" t="s">
        <v>38</v>
      </c>
      <c r="G670" s="2" t="s">
        <v>39</v>
      </c>
      <c r="H670" s="2" t="s">
        <v>17</v>
      </c>
      <c r="I670" s="4">
        <v>0.6</v>
      </c>
      <c r="J670" s="5">
        <v>3000</v>
      </c>
      <c r="K670" s="6">
        <v>1800</v>
      </c>
      <c r="L670" s="6">
        <v>540</v>
      </c>
      <c r="M670" s="7">
        <v>0.3</v>
      </c>
    </row>
    <row r="671" spans="2:13" x14ac:dyDescent="0.35">
      <c r="B671" s="2" t="s">
        <v>128</v>
      </c>
      <c r="C671" s="2">
        <v>1128299</v>
      </c>
      <c r="D671" s="3">
        <v>44729</v>
      </c>
      <c r="E671" s="2" t="s">
        <v>24</v>
      </c>
      <c r="F671" s="2" t="s">
        <v>38</v>
      </c>
      <c r="G671" s="2" t="s">
        <v>39</v>
      </c>
      <c r="H671" s="2" t="s">
        <v>18</v>
      </c>
      <c r="I671" s="4">
        <v>0.65</v>
      </c>
      <c r="J671" s="5">
        <v>2000</v>
      </c>
      <c r="K671" s="6">
        <v>1300</v>
      </c>
      <c r="L671" s="6">
        <v>325</v>
      </c>
      <c r="M671" s="7">
        <v>0.25</v>
      </c>
    </row>
    <row r="672" spans="2:13" x14ac:dyDescent="0.35">
      <c r="B672" s="2" t="s">
        <v>128</v>
      </c>
      <c r="C672" s="2">
        <v>1128299</v>
      </c>
      <c r="D672" s="3">
        <v>44730</v>
      </c>
      <c r="E672" s="2" t="s">
        <v>24</v>
      </c>
      <c r="F672" s="2" t="s">
        <v>38</v>
      </c>
      <c r="G672" s="2" t="s">
        <v>39</v>
      </c>
      <c r="H672" s="2" t="s">
        <v>19</v>
      </c>
      <c r="I672" s="4">
        <v>0.8</v>
      </c>
      <c r="J672" s="5">
        <v>3500</v>
      </c>
      <c r="K672" s="6">
        <v>2800</v>
      </c>
      <c r="L672" s="6">
        <v>560</v>
      </c>
      <c r="M672" s="7">
        <v>0.2</v>
      </c>
    </row>
    <row r="673" spans="2:13" x14ac:dyDescent="0.35">
      <c r="B673" s="2" t="s">
        <v>128</v>
      </c>
      <c r="C673" s="2">
        <v>1128299</v>
      </c>
      <c r="D673" s="3">
        <v>44731</v>
      </c>
      <c r="E673" s="2" t="s">
        <v>24</v>
      </c>
      <c r="F673" s="2" t="s">
        <v>38</v>
      </c>
      <c r="G673" s="2" t="s">
        <v>39</v>
      </c>
      <c r="H673" s="2" t="s">
        <v>14</v>
      </c>
      <c r="I673" s="4">
        <v>0.6</v>
      </c>
      <c r="J673" s="5">
        <v>5500</v>
      </c>
      <c r="K673" s="6">
        <v>3300</v>
      </c>
      <c r="L673" s="6">
        <v>990</v>
      </c>
      <c r="M673" s="7">
        <v>0.3</v>
      </c>
    </row>
    <row r="674" spans="2:13" x14ac:dyDescent="0.35">
      <c r="B674" s="2" t="s">
        <v>128</v>
      </c>
      <c r="C674" s="2">
        <v>1128299</v>
      </c>
      <c r="D674" s="3">
        <v>44732</v>
      </c>
      <c r="E674" s="2" t="s">
        <v>24</v>
      </c>
      <c r="F674" s="2" t="s">
        <v>38</v>
      </c>
      <c r="G674" s="2" t="s">
        <v>39</v>
      </c>
      <c r="H674" s="2" t="s">
        <v>15</v>
      </c>
      <c r="I674" s="4">
        <v>0.65</v>
      </c>
      <c r="J674" s="5">
        <v>4000</v>
      </c>
      <c r="K674" s="6">
        <v>2600</v>
      </c>
      <c r="L674" s="6">
        <v>650</v>
      </c>
      <c r="M674" s="7">
        <v>0.25</v>
      </c>
    </row>
    <row r="675" spans="2:13" x14ac:dyDescent="0.35">
      <c r="B675" s="2" t="s">
        <v>128</v>
      </c>
      <c r="C675" s="2">
        <v>1128299</v>
      </c>
      <c r="D675" s="3">
        <v>44733</v>
      </c>
      <c r="E675" s="2" t="s">
        <v>24</v>
      </c>
      <c r="F675" s="2" t="s">
        <v>38</v>
      </c>
      <c r="G675" s="2" t="s">
        <v>39</v>
      </c>
      <c r="H675" s="2" t="s">
        <v>16</v>
      </c>
      <c r="I675" s="4">
        <v>0.65</v>
      </c>
      <c r="J675" s="5">
        <v>4000</v>
      </c>
      <c r="K675" s="6">
        <v>2600</v>
      </c>
      <c r="L675" s="6">
        <v>650</v>
      </c>
      <c r="M675" s="7">
        <v>0.25</v>
      </c>
    </row>
    <row r="676" spans="2:13" x14ac:dyDescent="0.35">
      <c r="B676" s="2" t="s">
        <v>128</v>
      </c>
      <c r="C676" s="2">
        <v>1128299</v>
      </c>
      <c r="D676" s="3">
        <v>44734</v>
      </c>
      <c r="E676" s="2" t="s">
        <v>24</v>
      </c>
      <c r="F676" s="2" t="s">
        <v>38</v>
      </c>
      <c r="G676" s="2" t="s">
        <v>39</v>
      </c>
      <c r="H676" s="2" t="s">
        <v>17</v>
      </c>
      <c r="I676" s="4">
        <v>0.6</v>
      </c>
      <c r="J676" s="5">
        <v>3000</v>
      </c>
      <c r="K676" s="6">
        <v>1800</v>
      </c>
      <c r="L676" s="6">
        <v>540</v>
      </c>
      <c r="M676" s="7">
        <v>0.3</v>
      </c>
    </row>
    <row r="677" spans="2:13" x14ac:dyDescent="0.35">
      <c r="B677" s="2" t="s">
        <v>128</v>
      </c>
      <c r="C677" s="2">
        <v>1128299</v>
      </c>
      <c r="D677" s="3">
        <v>44735</v>
      </c>
      <c r="E677" s="2" t="s">
        <v>24</v>
      </c>
      <c r="F677" s="2" t="s">
        <v>38</v>
      </c>
      <c r="G677" s="2" t="s">
        <v>39</v>
      </c>
      <c r="H677" s="2" t="s">
        <v>18</v>
      </c>
      <c r="I677" s="4">
        <v>0.65</v>
      </c>
      <c r="J677" s="5">
        <v>2000</v>
      </c>
      <c r="K677" s="6">
        <v>1300</v>
      </c>
      <c r="L677" s="6">
        <v>325</v>
      </c>
      <c r="M677" s="7">
        <v>0.25</v>
      </c>
    </row>
    <row r="678" spans="2:13" x14ac:dyDescent="0.35">
      <c r="B678" s="2" t="s">
        <v>128</v>
      </c>
      <c r="C678" s="2">
        <v>1128299</v>
      </c>
      <c r="D678" s="3">
        <v>44736</v>
      </c>
      <c r="E678" s="2" t="s">
        <v>24</v>
      </c>
      <c r="F678" s="2" t="s">
        <v>38</v>
      </c>
      <c r="G678" s="2" t="s">
        <v>39</v>
      </c>
      <c r="H678" s="2" t="s">
        <v>19</v>
      </c>
      <c r="I678" s="4">
        <v>0.8</v>
      </c>
      <c r="J678" s="5">
        <v>5000</v>
      </c>
      <c r="K678" s="6">
        <v>4000</v>
      </c>
      <c r="L678" s="6">
        <v>800</v>
      </c>
      <c r="M678" s="7">
        <v>0.2</v>
      </c>
    </row>
    <row r="679" spans="2:13" x14ac:dyDescent="0.35">
      <c r="B679" s="2" t="s">
        <v>128</v>
      </c>
      <c r="C679" s="2">
        <v>1128299</v>
      </c>
      <c r="D679" s="3">
        <v>44737</v>
      </c>
      <c r="E679" s="2" t="s">
        <v>24</v>
      </c>
      <c r="F679" s="2" t="s">
        <v>38</v>
      </c>
      <c r="G679" s="2" t="s">
        <v>39</v>
      </c>
      <c r="H679" s="2" t="s">
        <v>14</v>
      </c>
      <c r="I679" s="4">
        <v>0.75</v>
      </c>
      <c r="J679" s="5">
        <v>7500</v>
      </c>
      <c r="K679" s="6">
        <v>5625</v>
      </c>
      <c r="L679" s="6">
        <v>1687.5</v>
      </c>
      <c r="M679" s="7">
        <v>0.3</v>
      </c>
    </row>
    <row r="680" spans="2:13" x14ac:dyDescent="0.35">
      <c r="B680" s="2" t="s">
        <v>128</v>
      </c>
      <c r="C680" s="2">
        <v>1128299</v>
      </c>
      <c r="D680" s="3">
        <v>44738</v>
      </c>
      <c r="E680" s="2" t="s">
        <v>24</v>
      </c>
      <c r="F680" s="2" t="s">
        <v>38</v>
      </c>
      <c r="G680" s="2" t="s">
        <v>39</v>
      </c>
      <c r="H680" s="2" t="s">
        <v>15</v>
      </c>
      <c r="I680" s="4">
        <v>0.8</v>
      </c>
      <c r="J680" s="5">
        <v>6250</v>
      </c>
      <c r="K680" s="6">
        <v>5000</v>
      </c>
      <c r="L680" s="6">
        <v>1250</v>
      </c>
      <c r="M680" s="7">
        <v>0.25</v>
      </c>
    </row>
    <row r="681" spans="2:13" x14ac:dyDescent="0.35">
      <c r="B681" s="2" t="s">
        <v>128</v>
      </c>
      <c r="C681" s="2">
        <v>1128299</v>
      </c>
      <c r="D681" s="3">
        <v>44739</v>
      </c>
      <c r="E681" s="2" t="s">
        <v>24</v>
      </c>
      <c r="F681" s="2" t="s">
        <v>38</v>
      </c>
      <c r="G681" s="2" t="s">
        <v>39</v>
      </c>
      <c r="H681" s="2" t="s">
        <v>16</v>
      </c>
      <c r="I681" s="4">
        <v>0.8</v>
      </c>
      <c r="J681" s="5">
        <v>6250</v>
      </c>
      <c r="K681" s="6">
        <v>5000</v>
      </c>
      <c r="L681" s="6">
        <v>1250</v>
      </c>
      <c r="M681" s="7">
        <v>0.25</v>
      </c>
    </row>
    <row r="682" spans="2:13" x14ac:dyDescent="0.35">
      <c r="B682" s="2" t="s">
        <v>128</v>
      </c>
      <c r="C682" s="2">
        <v>1128299</v>
      </c>
      <c r="D682" s="3">
        <v>44740</v>
      </c>
      <c r="E682" s="2" t="s">
        <v>24</v>
      </c>
      <c r="F682" s="2" t="s">
        <v>38</v>
      </c>
      <c r="G682" s="2" t="s">
        <v>39</v>
      </c>
      <c r="H682" s="2" t="s">
        <v>17</v>
      </c>
      <c r="I682" s="4">
        <v>0.8</v>
      </c>
      <c r="J682" s="5">
        <v>5000</v>
      </c>
      <c r="K682" s="6">
        <v>4000</v>
      </c>
      <c r="L682" s="6">
        <v>1200</v>
      </c>
      <c r="M682" s="7">
        <v>0.3</v>
      </c>
    </row>
    <row r="683" spans="2:13" x14ac:dyDescent="0.35">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x14ac:dyDescent="0.35">
      <c r="B684" s="2" t="s">
        <v>128</v>
      </c>
      <c r="C684" s="2">
        <v>1128299</v>
      </c>
      <c r="D684" s="3">
        <v>44742</v>
      </c>
      <c r="E684" s="2" t="s">
        <v>24</v>
      </c>
      <c r="F684" s="2" t="s">
        <v>38</v>
      </c>
      <c r="G684" s="2" t="s">
        <v>39</v>
      </c>
      <c r="H684" s="2" t="s">
        <v>19</v>
      </c>
      <c r="I684" s="4">
        <v>1</v>
      </c>
      <c r="J684" s="5">
        <v>6750</v>
      </c>
      <c r="K684" s="6">
        <v>6750</v>
      </c>
      <c r="L684" s="6">
        <v>1350</v>
      </c>
      <c r="M684" s="7">
        <v>0.2</v>
      </c>
    </row>
    <row r="685" spans="2:13" x14ac:dyDescent="0.35">
      <c r="B685" s="2" t="s">
        <v>128</v>
      </c>
      <c r="C685" s="2">
        <v>1128299</v>
      </c>
      <c r="D685" s="3">
        <v>44743</v>
      </c>
      <c r="E685" s="2" t="s">
        <v>24</v>
      </c>
      <c r="F685" s="2" t="s">
        <v>38</v>
      </c>
      <c r="G685" s="2" t="s">
        <v>39</v>
      </c>
      <c r="H685" s="2" t="s">
        <v>14</v>
      </c>
      <c r="I685" s="4">
        <v>0.8</v>
      </c>
      <c r="J685" s="5">
        <v>8250</v>
      </c>
      <c r="K685" s="6">
        <v>6600</v>
      </c>
      <c r="L685" s="6">
        <v>1980</v>
      </c>
      <c r="M685" s="7">
        <v>0.3</v>
      </c>
    </row>
    <row r="686" spans="2:13" x14ac:dyDescent="0.35">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x14ac:dyDescent="0.35">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x14ac:dyDescent="0.35">
      <c r="B688" s="2" t="s">
        <v>128</v>
      </c>
      <c r="C688" s="2">
        <v>1128299</v>
      </c>
      <c r="D688" s="3">
        <v>44746</v>
      </c>
      <c r="E688" s="2" t="s">
        <v>24</v>
      </c>
      <c r="F688" s="2" t="s">
        <v>38</v>
      </c>
      <c r="G688" s="2" t="s">
        <v>39</v>
      </c>
      <c r="H688" s="2" t="s">
        <v>17</v>
      </c>
      <c r="I688" s="4">
        <v>0.8</v>
      </c>
      <c r="J688" s="5">
        <v>5250</v>
      </c>
      <c r="K688" s="6">
        <v>4200</v>
      </c>
      <c r="L688" s="6">
        <v>1260</v>
      </c>
      <c r="M688" s="7">
        <v>0.3</v>
      </c>
    </row>
    <row r="689" spans="2:13" x14ac:dyDescent="0.35">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x14ac:dyDescent="0.35">
      <c r="B690" s="2" t="s">
        <v>128</v>
      </c>
      <c r="C690" s="2">
        <v>1128299</v>
      </c>
      <c r="D690" s="3">
        <v>44748</v>
      </c>
      <c r="E690" s="2" t="s">
        <v>24</v>
      </c>
      <c r="F690" s="2" t="s">
        <v>38</v>
      </c>
      <c r="G690" s="2" t="s">
        <v>39</v>
      </c>
      <c r="H690" s="2" t="s">
        <v>19</v>
      </c>
      <c r="I690" s="4">
        <v>1</v>
      </c>
      <c r="J690" s="5">
        <v>5750</v>
      </c>
      <c r="K690" s="6">
        <v>5750</v>
      </c>
      <c r="L690" s="6">
        <v>1150</v>
      </c>
      <c r="M690" s="7">
        <v>0.2</v>
      </c>
    </row>
    <row r="691" spans="2:13" x14ac:dyDescent="0.35">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x14ac:dyDescent="0.35">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x14ac:dyDescent="0.35">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x14ac:dyDescent="0.35">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x14ac:dyDescent="0.35">
      <c r="B695" s="2" t="s">
        <v>128</v>
      </c>
      <c r="C695" s="2">
        <v>1128299</v>
      </c>
      <c r="D695" s="3">
        <v>44753</v>
      </c>
      <c r="E695" s="2" t="s">
        <v>24</v>
      </c>
      <c r="F695" s="2" t="s">
        <v>38</v>
      </c>
      <c r="G695" s="2" t="s">
        <v>39</v>
      </c>
      <c r="H695" s="2" t="s">
        <v>18</v>
      </c>
      <c r="I695" s="4">
        <v>0.75</v>
      </c>
      <c r="J695" s="5">
        <v>5750</v>
      </c>
      <c r="K695" s="6">
        <v>4312.5</v>
      </c>
      <c r="L695" s="6">
        <v>1078.125</v>
      </c>
      <c r="M695" s="7">
        <v>0.25</v>
      </c>
    </row>
    <row r="696" spans="2:13" x14ac:dyDescent="0.35">
      <c r="B696" s="2" t="s">
        <v>128</v>
      </c>
      <c r="C696" s="2">
        <v>1128299</v>
      </c>
      <c r="D696" s="3">
        <v>44754</v>
      </c>
      <c r="E696" s="2" t="s">
        <v>24</v>
      </c>
      <c r="F696" s="2" t="s">
        <v>38</v>
      </c>
      <c r="G696" s="2" t="s">
        <v>39</v>
      </c>
      <c r="H696" s="2" t="s">
        <v>19</v>
      </c>
      <c r="I696" s="4">
        <v>0.8</v>
      </c>
      <c r="J696" s="5">
        <v>4000</v>
      </c>
      <c r="K696" s="6">
        <v>3200</v>
      </c>
      <c r="L696" s="6">
        <v>640</v>
      </c>
      <c r="M696" s="7">
        <v>0.2</v>
      </c>
    </row>
    <row r="697" spans="2:13" x14ac:dyDescent="0.35">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x14ac:dyDescent="0.35">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x14ac:dyDescent="0.35">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x14ac:dyDescent="0.35">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x14ac:dyDescent="0.35">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x14ac:dyDescent="0.35">
      <c r="B702" s="2" t="s">
        <v>128</v>
      </c>
      <c r="C702" s="2">
        <v>1128299</v>
      </c>
      <c r="D702" s="3">
        <v>44760</v>
      </c>
      <c r="E702" s="2" t="s">
        <v>24</v>
      </c>
      <c r="F702" s="2" t="s">
        <v>38</v>
      </c>
      <c r="G702" s="2" t="s">
        <v>39</v>
      </c>
      <c r="H702" s="2" t="s">
        <v>19</v>
      </c>
      <c r="I702" s="4">
        <v>0.65</v>
      </c>
      <c r="J702" s="5">
        <v>4500</v>
      </c>
      <c r="K702" s="6">
        <v>2925</v>
      </c>
      <c r="L702" s="6">
        <v>585</v>
      </c>
      <c r="M702" s="7">
        <v>0.2</v>
      </c>
    </row>
    <row r="703" spans="2:13" x14ac:dyDescent="0.35">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x14ac:dyDescent="0.35">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x14ac:dyDescent="0.35">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x14ac:dyDescent="0.35">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x14ac:dyDescent="0.35">
      <c r="B707" s="2" t="s">
        <v>128</v>
      </c>
      <c r="C707" s="2">
        <v>1128299</v>
      </c>
      <c r="D707" s="3">
        <v>44765</v>
      </c>
      <c r="E707" s="2" t="s">
        <v>24</v>
      </c>
      <c r="F707" s="2" t="s">
        <v>38</v>
      </c>
      <c r="G707" s="2" t="s">
        <v>39</v>
      </c>
      <c r="H707" s="2" t="s">
        <v>18</v>
      </c>
      <c r="I707" s="4">
        <v>0.7</v>
      </c>
      <c r="J707" s="5">
        <v>3250</v>
      </c>
      <c r="K707" s="6">
        <v>2275</v>
      </c>
      <c r="L707" s="6">
        <v>568.75</v>
      </c>
      <c r="M707" s="7">
        <v>0.25</v>
      </c>
    </row>
    <row r="708" spans="2:13" x14ac:dyDescent="0.35">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x14ac:dyDescent="0.35">
      <c r="B709" s="2" t="s">
        <v>128</v>
      </c>
      <c r="C709" s="2">
        <v>1128299</v>
      </c>
      <c r="D709" s="3">
        <v>44767</v>
      </c>
      <c r="E709" s="2" t="s">
        <v>24</v>
      </c>
      <c r="F709" s="2" t="s">
        <v>38</v>
      </c>
      <c r="G709" s="2" t="s">
        <v>39</v>
      </c>
      <c r="H709" s="2" t="s">
        <v>14</v>
      </c>
      <c r="I709" s="4">
        <v>0.60000000000000009</v>
      </c>
      <c r="J709" s="5">
        <v>6000</v>
      </c>
      <c r="K709" s="6">
        <v>3600.0000000000005</v>
      </c>
      <c r="L709" s="6">
        <v>1080</v>
      </c>
      <c r="M709" s="7">
        <v>0.3</v>
      </c>
    </row>
    <row r="710" spans="2:13" x14ac:dyDescent="0.35">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x14ac:dyDescent="0.35">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x14ac:dyDescent="0.35">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x14ac:dyDescent="0.35">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x14ac:dyDescent="0.35">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x14ac:dyDescent="0.35">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x14ac:dyDescent="0.35">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x14ac:dyDescent="0.35">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x14ac:dyDescent="0.35">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x14ac:dyDescent="0.35">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x14ac:dyDescent="0.35">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x14ac:dyDescent="0.35">
      <c r="B721" s="2" t="s">
        <v>20</v>
      </c>
      <c r="C721" s="2">
        <v>1185732</v>
      </c>
      <c r="D721" s="3">
        <v>44779</v>
      </c>
      <c r="E721" s="2" t="s">
        <v>24</v>
      </c>
      <c r="F721" s="2" t="s">
        <v>38</v>
      </c>
      <c r="G721" s="2" t="s">
        <v>39</v>
      </c>
      <c r="H721" s="2" t="s">
        <v>14</v>
      </c>
      <c r="I721" s="4">
        <v>0.45</v>
      </c>
      <c r="J721" s="5">
        <v>10500</v>
      </c>
      <c r="K721" s="6">
        <v>4725</v>
      </c>
      <c r="L721" s="6">
        <v>2126.25</v>
      </c>
      <c r="M721" s="7">
        <v>0.45</v>
      </c>
    </row>
    <row r="722" spans="2:13" x14ac:dyDescent="0.35">
      <c r="B722" s="2" t="s">
        <v>20</v>
      </c>
      <c r="C722" s="2">
        <v>1185732</v>
      </c>
      <c r="D722" s="3">
        <v>44780</v>
      </c>
      <c r="E722" s="2" t="s">
        <v>24</v>
      </c>
      <c r="F722" s="2" t="s">
        <v>38</v>
      </c>
      <c r="G722" s="2" t="s">
        <v>39</v>
      </c>
      <c r="H722" s="2" t="s">
        <v>15</v>
      </c>
      <c r="I722" s="4">
        <v>0.45</v>
      </c>
      <c r="J722" s="5">
        <v>8500</v>
      </c>
      <c r="K722" s="6">
        <v>3825</v>
      </c>
      <c r="L722" s="6">
        <v>1338.75</v>
      </c>
      <c r="M722" s="7">
        <v>0.35</v>
      </c>
    </row>
    <row r="723" spans="2:13" x14ac:dyDescent="0.35">
      <c r="B723" s="2" t="s">
        <v>20</v>
      </c>
      <c r="C723" s="2">
        <v>1185732</v>
      </c>
      <c r="D723" s="3">
        <v>44781</v>
      </c>
      <c r="E723" s="2" t="s">
        <v>24</v>
      </c>
      <c r="F723" s="2" t="s">
        <v>38</v>
      </c>
      <c r="G723" s="2" t="s">
        <v>39</v>
      </c>
      <c r="H723" s="2" t="s">
        <v>16</v>
      </c>
      <c r="I723" s="4">
        <v>0.35</v>
      </c>
      <c r="J723" s="5">
        <v>8500</v>
      </c>
      <c r="K723" s="6">
        <v>2975</v>
      </c>
      <c r="L723" s="6">
        <v>743.75</v>
      </c>
      <c r="M723" s="7">
        <v>0.25</v>
      </c>
    </row>
    <row r="724" spans="2:13" x14ac:dyDescent="0.35">
      <c r="B724" s="2" t="s">
        <v>20</v>
      </c>
      <c r="C724" s="2">
        <v>1185732</v>
      </c>
      <c r="D724" s="3">
        <v>44782</v>
      </c>
      <c r="E724" s="2" t="s">
        <v>24</v>
      </c>
      <c r="F724" s="2" t="s">
        <v>38</v>
      </c>
      <c r="G724" s="2" t="s">
        <v>39</v>
      </c>
      <c r="H724" s="2" t="s">
        <v>17</v>
      </c>
      <c r="I724" s="4">
        <v>0.4</v>
      </c>
      <c r="J724" s="5">
        <v>7000</v>
      </c>
      <c r="K724" s="6">
        <v>2800</v>
      </c>
      <c r="L724" s="6">
        <v>840</v>
      </c>
      <c r="M724" s="7">
        <v>0.3</v>
      </c>
    </row>
    <row r="725" spans="2:13" x14ac:dyDescent="0.35">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x14ac:dyDescent="0.35">
      <c r="B726" s="2" t="s">
        <v>20</v>
      </c>
      <c r="C726" s="2">
        <v>1185732</v>
      </c>
      <c r="D726" s="3">
        <v>44784</v>
      </c>
      <c r="E726" s="2" t="s">
        <v>40</v>
      </c>
      <c r="F726" s="2" t="s">
        <v>41</v>
      </c>
      <c r="G726" s="2" t="s">
        <v>42</v>
      </c>
      <c r="H726" s="2" t="s">
        <v>19</v>
      </c>
      <c r="I726" s="4">
        <v>0.45</v>
      </c>
      <c r="J726" s="5">
        <v>8500</v>
      </c>
      <c r="K726" s="6">
        <v>3825</v>
      </c>
      <c r="L726" s="6">
        <v>1912.5</v>
      </c>
      <c r="M726" s="7">
        <v>0.5</v>
      </c>
    </row>
    <row r="727" spans="2:13" x14ac:dyDescent="0.35">
      <c r="B727" s="2" t="s">
        <v>20</v>
      </c>
      <c r="C727" s="2">
        <v>1185732</v>
      </c>
      <c r="D727" s="3">
        <v>44785</v>
      </c>
      <c r="E727" s="2" t="s">
        <v>40</v>
      </c>
      <c r="F727" s="2" t="s">
        <v>41</v>
      </c>
      <c r="G727" s="2" t="s">
        <v>42</v>
      </c>
      <c r="H727" s="2" t="s">
        <v>14</v>
      </c>
      <c r="I727" s="4">
        <v>0.45</v>
      </c>
      <c r="J727" s="5">
        <v>11000</v>
      </c>
      <c r="K727" s="6">
        <v>4950</v>
      </c>
      <c r="L727" s="6">
        <v>2227.5</v>
      </c>
      <c r="M727" s="7">
        <v>0.45</v>
      </c>
    </row>
    <row r="728" spans="2:13" x14ac:dyDescent="0.35">
      <c r="B728" s="2" t="s">
        <v>20</v>
      </c>
      <c r="C728" s="2">
        <v>1185732</v>
      </c>
      <c r="D728" s="3">
        <v>44786</v>
      </c>
      <c r="E728" s="2" t="s">
        <v>40</v>
      </c>
      <c r="F728" s="2" t="s">
        <v>41</v>
      </c>
      <c r="G728" s="2" t="s">
        <v>42</v>
      </c>
      <c r="H728" s="2" t="s">
        <v>15</v>
      </c>
      <c r="I728" s="4">
        <v>0.45</v>
      </c>
      <c r="J728" s="5">
        <v>7500</v>
      </c>
      <c r="K728" s="6">
        <v>3375</v>
      </c>
      <c r="L728" s="6">
        <v>1181.25</v>
      </c>
      <c r="M728" s="7">
        <v>0.35</v>
      </c>
    </row>
    <row r="729" spans="2:13" x14ac:dyDescent="0.35">
      <c r="B729" s="2" t="s">
        <v>20</v>
      </c>
      <c r="C729" s="2">
        <v>1185732</v>
      </c>
      <c r="D729" s="3">
        <v>44787</v>
      </c>
      <c r="E729" s="2" t="s">
        <v>40</v>
      </c>
      <c r="F729" s="2" t="s">
        <v>41</v>
      </c>
      <c r="G729" s="2" t="s">
        <v>42</v>
      </c>
      <c r="H729" s="2" t="s">
        <v>16</v>
      </c>
      <c r="I729" s="4">
        <v>0.35</v>
      </c>
      <c r="J729" s="5">
        <v>8000</v>
      </c>
      <c r="K729" s="6">
        <v>2800</v>
      </c>
      <c r="L729" s="6">
        <v>700</v>
      </c>
      <c r="M729" s="7">
        <v>0.25</v>
      </c>
    </row>
    <row r="730" spans="2:13" x14ac:dyDescent="0.35">
      <c r="B730" s="2" t="s">
        <v>128</v>
      </c>
      <c r="C730" s="2">
        <v>1185732</v>
      </c>
      <c r="D730" s="3">
        <v>44788</v>
      </c>
      <c r="E730" s="2" t="s">
        <v>40</v>
      </c>
      <c r="F730" s="2" t="s">
        <v>41</v>
      </c>
      <c r="G730" s="2" t="s">
        <v>42</v>
      </c>
      <c r="H730" s="2" t="s">
        <v>17</v>
      </c>
      <c r="I730" s="4">
        <v>0.4</v>
      </c>
      <c r="J730" s="5">
        <v>6750</v>
      </c>
      <c r="K730" s="6">
        <v>2700</v>
      </c>
      <c r="L730" s="6">
        <v>810</v>
      </c>
      <c r="M730" s="7">
        <v>0.3</v>
      </c>
    </row>
    <row r="731" spans="2:13" x14ac:dyDescent="0.35">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x14ac:dyDescent="0.35">
      <c r="B732" s="2" t="s">
        <v>20</v>
      </c>
      <c r="C732" s="2">
        <v>1185732</v>
      </c>
      <c r="D732" s="3">
        <v>44790</v>
      </c>
      <c r="E732" s="2" t="s">
        <v>40</v>
      </c>
      <c r="F732" s="2" t="s">
        <v>41</v>
      </c>
      <c r="G732" s="2" t="s">
        <v>42</v>
      </c>
      <c r="H732" s="2" t="s">
        <v>19</v>
      </c>
      <c r="I732" s="4">
        <v>0.45</v>
      </c>
      <c r="J732" s="5">
        <v>8500</v>
      </c>
      <c r="K732" s="6">
        <v>3825</v>
      </c>
      <c r="L732" s="6">
        <v>1912.5</v>
      </c>
      <c r="M732" s="7">
        <v>0.5</v>
      </c>
    </row>
    <row r="733" spans="2:13" x14ac:dyDescent="0.35">
      <c r="B733" s="2" t="s">
        <v>20</v>
      </c>
      <c r="C733" s="2">
        <v>1185732</v>
      </c>
      <c r="D733" s="3">
        <v>44791</v>
      </c>
      <c r="E733" s="2" t="s">
        <v>40</v>
      </c>
      <c r="F733" s="2" t="s">
        <v>41</v>
      </c>
      <c r="G733" s="2" t="s">
        <v>42</v>
      </c>
      <c r="H733" s="2" t="s">
        <v>14</v>
      </c>
      <c r="I733" s="4">
        <v>0.45</v>
      </c>
      <c r="J733" s="5">
        <v>10700</v>
      </c>
      <c r="K733" s="6">
        <v>4815</v>
      </c>
      <c r="L733" s="6">
        <v>2166.75</v>
      </c>
      <c r="M733" s="7">
        <v>0.45</v>
      </c>
    </row>
    <row r="734" spans="2:13" x14ac:dyDescent="0.35">
      <c r="B734" s="2" t="s">
        <v>20</v>
      </c>
      <c r="C734" s="2">
        <v>1185732</v>
      </c>
      <c r="D734" s="3">
        <v>44792</v>
      </c>
      <c r="E734" s="2" t="s">
        <v>40</v>
      </c>
      <c r="F734" s="2" t="s">
        <v>41</v>
      </c>
      <c r="G734" s="2" t="s">
        <v>42</v>
      </c>
      <c r="H734" s="2" t="s">
        <v>15</v>
      </c>
      <c r="I734" s="4">
        <v>0.45</v>
      </c>
      <c r="J734" s="5">
        <v>7500</v>
      </c>
      <c r="K734" s="6">
        <v>3375</v>
      </c>
      <c r="L734" s="6">
        <v>1181.25</v>
      </c>
      <c r="M734" s="7">
        <v>0.35</v>
      </c>
    </row>
    <row r="735" spans="2:13" x14ac:dyDescent="0.35">
      <c r="B735" s="2" t="s">
        <v>20</v>
      </c>
      <c r="C735" s="2">
        <v>1185732</v>
      </c>
      <c r="D735" s="3">
        <v>44793</v>
      </c>
      <c r="E735" s="2" t="s">
        <v>40</v>
      </c>
      <c r="F735" s="2" t="s">
        <v>41</v>
      </c>
      <c r="G735" s="2" t="s">
        <v>42</v>
      </c>
      <c r="H735" s="2" t="s">
        <v>16</v>
      </c>
      <c r="I735" s="4">
        <v>0.35</v>
      </c>
      <c r="J735" s="5">
        <v>7750</v>
      </c>
      <c r="K735" s="6">
        <v>2712.5</v>
      </c>
      <c r="L735" s="6">
        <v>678.125</v>
      </c>
      <c r="M735" s="7">
        <v>0.25</v>
      </c>
    </row>
    <row r="736" spans="2:13" x14ac:dyDescent="0.35">
      <c r="B736" s="2" t="s">
        <v>20</v>
      </c>
      <c r="C736" s="2">
        <v>1185732</v>
      </c>
      <c r="D736" s="3">
        <v>44794</v>
      </c>
      <c r="E736" s="2" t="s">
        <v>40</v>
      </c>
      <c r="F736" s="2" t="s">
        <v>41</v>
      </c>
      <c r="G736" s="2" t="s">
        <v>42</v>
      </c>
      <c r="H736" s="2" t="s">
        <v>17</v>
      </c>
      <c r="I736" s="4">
        <v>0.4</v>
      </c>
      <c r="J736" s="5">
        <v>6250</v>
      </c>
      <c r="K736" s="6">
        <v>2500</v>
      </c>
      <c r="L736" s="6">
        <v>750</v>
      </c>
      <c r="M736" s="7">
        <v>0.3</v>
      </c>
    </row>
    <row r="737" spans="2:13" x14ac:dyDescent="0.35">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x14ac:dyDescent="0.35">
      <c r="B738" s="2" t="s">
        <v>20</v>
      </c>
      <c r="C738" s="2">
        <v>1185732</v>
      </c>
      <c r="D738" s="3">
        <v>44796</v>
      </c>
      <c r="E738" s="2" t="s">
        <v>40</v>
      </c>
      <c r="F738" s="2" t="s">
        <v>41</v>
      </c>
      <c r="G738" s="2" t="s">
        <v>42</v>
      </c>
      <c r="H738" s="2" t="s">
        <v>19</v>
      </c>
      <c r="I738" s="4">
        <v>0.45</v>
      </c>
      <c r="J738" s="5">
        <v>7750</v>
      </c>
      <c r="K738" s="6">
        <v>3487.5</v>
      </c>
      <c r="L738" s="6">
        <v>1743.75</v>
      </c>
      <c r="M738" s="7">
        <v>0.5</v>
      </c>
    </row>
    <row r="739" spans="2:13" x14ac:dyDescent="0.35">
      <c r="B739" s="2" t="s">
        <v>20</v>
      </c>
      <c r="C739" s="2">
        <v>1185732</v>
      </c>
      <c r="D739" s="3">
        <v>44675</v>
      </c>
      <c r="E739" s="2" t="s">
        <v>40</v>
      </c>
      <c r="F739" s="2" t="s">
        <v>41</v>
      </c>
      <c r="G739" s="2" t="s">
        <v>42</v>
      </c>
      <c r="H739" s="2" t="s">
        <v>14</v>
      </c>
      <c r="I739" s="4">
        <v>0.45</v>
      </c>
      <c r="J739" s="5">
        <v>10250</v>
      </c>
      <c r="K739" s="6">
        <v>4612.5</v>
      </c>
      <c r="L739" s="6">
        <v>2075.625</v>
      </c>
      <c r="M739" s="7">
        <v>0.45</v>
      </c>
    </row>
    <row r="740" spans="2:13" x14ac:dyDescent="0.35">
      <c r="B740" s="2" t="s">
        <v>20</v>
      </c>
      <c r="C740" s="2">
        <v>1185732</v>
      </c>
      <c r="D740" s="3">
        <v>44675</v>
      </c>
      <c r="E740" s="2" t="s">
        <v>40</v>
      </c>
      <c r="F740" s="2" t="s">
        <v>41</v>
      </c>
      <c r="G740" s="2" t="s">
        <v>42</v>
      </c>
      <c r="H740" s="2" t="s">
        <v>15</v>
      </c>
      <c r="I740" s="4">
        <v>0.45</v>
      </c>
      <c r="J740" s="5">
        <v>7250</v>
      </c>
      <c r="K740" s="6">
        <v>3262.5</v>
      </c>
      <c r="L740" s="6">
        <v>1141.875</v>
      </c>
      <c r="M740" s="7">
        <v>0.35</v>
      </c>
    </row>
    <row r="741" spans="2:13" x14ac:dyDescent="0.35">
      <c r="B741" s="2" t="s">
        <v>128</v>
      </c>
      <c r="C741" s="2">
        <v>1185732</v>
      </c>
      <c r="D741" s="3">
        <v>44675</v>
      </c>
      <c r="E741" s="2" t="s">
        <v>40</v>
      </c>
      <c r="F741" s="2" t="s">
        <v>41</v>
      </c>
      <c r="G741" s="2" t="s">
        <v>42</v>
      </c>
      <c r="H741" s="2" t="s">
        <v>16</v>
      </c>
      <c r="I741" s="4">
        <v>0.35</v>
      </c>
      <c r="J741" s="5">
        <v>7250</v>
      </c>
      <c r="K741" s="6">
        <v>2537.5</v>
      </c>
      <c r="L741" s="6">
        <v>634.375</v>
      </c>
      <c r="M741" s="7">
        <v>0.25</v>
      </c>
    </row>
    <row r="742" spans="2:13" x14ac:dyDescent="0.35">
      <c r="B742" s="2" t="s">
        <v>128</v>
      </c>
      <c r="C742" s="2">
        <v>1185732</v>
      </c>
      <c r="D742" s="3">
        <v>44675</v>
      </c>
      <c r="E742" s="2" t="s">
        <v>40</v>
      </c>
      <c r="F742" s="2" t="s">
        <v>41</v>
      </c>
      <c r="G742" s="2" t="s">
        <v>42</v>
      </c>
      <c r="H742" s="2" t="s">
        <v>17</v>
      </c>
      <c r="I742" s="4">
        <v>0.4</v>
      </c>
      <c r="J742" s="5">
        <v>6500</v>
      </c>
      <c r="K742" s="6">
        <v>2600</v>
      </c>
      <c r="L742" s="6">
        <v>780</v>
      </c>
      <c r="M742" s="7">
        <v>0.3</v>
      </c>
    </row>
    <row r="743" spans="2:13" x14ac:dyDescent="0.35">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x14ac:dyDescent="0.35">
      <c r="B744" s="2" t="s">
        <v>128</v>
      </c>
      <c r="C744" s="2">
        <v>1185732</v>
      </c>
      <c r="D744" s="3">
        <v>44675</v>
      </c>
      <c r="E744" s="2" t="s">
        <v>40</v>
      </c>
      <c r="F744" s="2" t="s">
        <v>41</v>
      </c>
      <c r="G744" s="2" t="s">
        <v>42</v>
      </c>
      <c r="H744" s="2" t="s">
        <v>19</v>
      </c>
      <c r="I744" s="4">
        <v>0.45</v>
      </c>
      <c r="J744" s="5">
        <v>8000</v>
      </c>
      <c r="K744" s="6">
        <v>3600</v>
      </c>
      <c r="L744" s="6">
        <v>1800</v>
      </c>
      <c r="M744" s="7">
        <v>0.5</v>
      </c>
    </row>
    <row r="745" spans="2:13" x14ac:dyDescent="0.35">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x14ac:dyDescent="0.35">
      <c r="B746" s="2" t="s">
        <v>128</v>
      </c>
      <c r="C746" s="2">
        <v>1185732</v>
      </c>
      <c r="D746" s="3">
        <v>44675</v>
      </c>
      <c r="E746" s="2" t="s">
        <v>40</v>
      </c>
      <c r="F746" s="2" t="s">
        <v>41</v>
      </c>
      <c r="G746" s="2" t="s">
        <v>42</v>
      </c>
      <c r="H746" s="2" t="s">
        <v>15</v>
      </c>
      <c r="I746" s="4">
        <v>0.55000000000000004</v>
      </c>
      <c r="J746" s="5">
        <v>7750</v>
      </c>
      <c r="K746" s="6">
        <v>4262.5</v>
      </c>
      <c r="L746" s="6">
        <v>1491.875</v>
      </c>
      <c r="M746" s="7">
        <v>0.35</v>
      </c>
    </row>
    <row r="747" spans="2:13" x14ac:dyDescent="0.35">
      <c r="B747" s="2" t="s">
        <v>128</v>
      </c>
      <c r="C747" s="2">
        <v>1185732</v>
      </c>
      <c r="D747" s="3">
        <v>44675</v>
      </c>
      <c r="E747" s="2" t="s">
        <v>40</v>
      </c>
      <c r="F747" s="2" t="s">
        <v>41</v>
      </c>
      <c r="G747" s="2" t="s">
        <v>42</v>
      </c>
      <c r="H747" s="2" t="s">
        <v>16</v>
      </c>
      <c r="I747" s="4">
        <v>0.5</v>
      </c>
      <c r="J747" s="5">
        <v>7500</v>
      </c>
      <c r="K747" s="6">
        <v>3750</v>
      </c>
      <c r="L747" s="6">
        <v>937.5</v>
      </c>
      <c r="M747" s="7">
        <v>0.25</v>
      </c>
    </row>
    <row r="748" spans="2:13" x14ac:dyDescent="0.35">
      <c r="B748" s="2" t="s">
        <v>128</v>
      </c>
      <c r="C748" s="2">
        <v>1185732</v>
      </c>
      <c r="D748" s="3">
        <v>44675</v>
      </c>
      <c r="E748" s="2" t="s">
        <v>40</v>
      </c>
      <c r="F748" s="2" t="s">
        <v>41</v>
      </c>
      <c r="G748" s="2" t="s">
        <v>42</v>
      </c>
      <c r="H748" s="2" t="s">
        <v>17</v>
      </c>
      <c r="I748" s="4">
        <v>0.5</v>
      </c>
      <c r="J748" s="5">
        <v>7000</v>
      </c>
      <c r="K748" s="6">
        <v>3500</v>
      </c>
      <c r="L748" s="6">
        <v>1050</v>
      </c>
      <c r="M748" s="7">
        <v>0.3</v>
      </c>
    </row>
    <row r="749" spans="2:13" x14ac:dyDescent="0.35">
      <c r="B749" s="2" t="s">
        <v>128</v>
      </c>
      <c r="C749" s="2">
        <v>1185732</v>
      </c>
      <c r="D749" s="3">
        <v>44675</v>
      </c>
      <c r="E749" s="2" t="s">
        <v>40</v>
      </c>
      <c r="F749" s="2" t="s">
        <v>41</v>
      </c>
      <c r="G749" s="2" t="s">
        <v>42</v>
      </c>
      <c r="H749" s="2" t="s">
        <v>18</v>
      </c>
      <c r="I749" s="4">
        <v>0.6</v>
      </c>
      <c r="J749" s="5">
        <v>7250</v>
      </c>
      <c r="K749" s="6">
        <v>4350</v>
      </c>
      <c r="L749" s="6">
        <v>1522.5</v>
      </c>
      <c r="M749" s="7">
        <v>0.35</v>
      </c>
    </row>
    <row r="750" spans="2:13" x14ac:dyDescent="0.35">
      <c r="B750" s="2" t="s">
        <v>128</v>
      </c>
      <c r="C750" s="2">
        <v>1185732</v>
      </c>
      <c r="D750" s="3">
        <v>44675</v>
      </c>
      <c r="E750" s="2" t="s">
        <v>40</v>
      </c>
      <c r="F750" s="2" t="s">
        <v>41</v>
      </c>
      <c r="G750" s="2" t="s">
        <v>42</v>
      </c>
      <c r="H750" s="2" t="s">
        <v>19</v>
      </c>
      <c r="I750" s="4">
        <v>0.65</v>
      </c>
      <c r="J750" s="5">
        <v>8250</v>
      </c>
      <c r="K750" s="6">
        <v>5362.5</v>
      </c>
      <c r="L750" s="6">
        <v>2681.25</v>
      </c>
      <c r="M750" s="7">
        <v>0.5</v>
      </c>
    </row>
    <row r="751" spans="2:13" x14ac:dyDescent="0.35">
      <c r="B751" s="2" t="s">
        <v>128</v>
      </c>
      <c r="C751" s="2">
        <v>1185732</v>
      </c>
      <c r="D751" s="3">
        <v>44675</v>
      </c>
      <c r="E751" s="2" t="s">
        <v>40</v>
      </c>
      <c r="F751" s="2" t="s">
        <v>41</v>
      </c>
      <c r="G751" s="2" t="s">
        <v>42</v>
      </c>
      <c r="H751" s="2" t="s">
        <v>14</v>
      </c>
      <c r="I751" s="4">
        <v>0.6</v>
      </c>
      <c r="J751" s="5">
        <v>10750</v>
      </c>
      <c r="K751" s="6">
        <v>6450</v>
      </c>
      <c r="L751" s="6">
        <v>2902.5</v>
      </c>
      <c r="M751" s="7">
        <v>0.45</v>
      </c>
    </row>
    <row r="752" spans="2:13" x14ac:dyDescent="0.35">
      <c r="B752" s="2" t="s">
        <v>128</v>
      </c>
      <c r="C752" s="2">
        <v>1185732</v>
      </c>
      <c r="D752" s="3">
        <v>44675</v>
      </c>
      <c r="E752" s="2" t="s">
        <v>40</v>
      </c>
      <c r="F752" s="2" t="s">
        <v>41</v>
      </c>
      <c r="G752" s="2" t="s">
        <v>42</v>
      </c>
      <c r="H752" s="2" t="s">
        <v>15</v>
      </c>
      <c r="I752" s="4">
        <v>0.55000000000000004</v>
      </c>
      <c r="J752" s="5">
        <v>8250</v>
      </c>
      <c r="K752" s="6">
        <v>4537.5</v>
      </c>
      <c r="L752" s="6">
        <v>1588.125</v>
      </c>
      <c r="M752" s="7">
        <v>0.35</v>
      </c>
    </row>
    <row r="753" spans="2:13" x14ac:dyDescent="0.35">
      <c r="B753" s="2" t="s">
        <v>128</v>
      </c>
      <c r="C753" s="2">
        <v>1185732</v>
      </c>
      <c r="D753" s="3">
        <v>44811</v>
      </c>
      <c r="E753" s="2" t="s">
        <v>40</v>
      </c>
      <c r="F753" s="2" t="s">
        <v>41</v>
      </c>
      <c r="G753" s="2" t="s">
        <v>42</v>
      </c>
      <c r="H753" s="2" t="s">
        <v>16</v>
      </c>
      <c r="I753" s="4">
        <v>0.5</v>
      </c>
      <c r="J753" s="5">
        <v>8000</v>
      </c>
      <c r="K753" s="6">
        <v>4000</v>
      </c>
      <c r="L753" s="6">
        <v>1000</v>
      </c>
      <c r="M753" s="7">
        <v>0.25</v>
      </c>
    </row>
    <row r="754" spans="2:13" x14ac:dyDescent="0.35">
      <c r="B754" s="2" t="s">
        <v>128</v>
      </c>
      <c r="C754" s="2">
        <v>1185732</v>
      </c>
      <c r="D754" s="3">
        <v>44812</v>
      </c>
      <c r="E754" s="2" t="s">
        <v>40</v>
      </c>
      <c r="F754" s="2" t="s">
        <v>41</v>
      </c>
      <c r="G754" s="2" t="s">
        <v>42</v>
      </c>
      <c r="H754" s="2" t="s">
        <v>17</v>
      </c>
      <c r="I754" s="4">
        <v>0.5</v>
      </c>
      <c r="J754" s="5">
        <v>7750</v>
      </c>
      <c r="K754" s="6">
        <v>3875</v>
      </c>
      <c r="L754" s="6">
        <v>1162.5</v>
      </c>
      <c r="M754" s="7">
        <v>0.3</v>
      </c>
    </row>
    <row r="755" spans="2:13" x14ac:dyDescent="0.35">
      <c r="B755" s="2" t="s">
        <v>128</v>
      </c>
      <c r="C755" s="2">
        <v>1185732</v>
      </c>
      <c r="D755" s="3">
        <v>44813</v>
      </c>
      <c r="E755" s="2" t="s">
        <v>40</v>
      </c>
      <c r="F755" s="2" t="s">
        <v>41</v>
      </c>
      <c r="G755" s="2" t="s">
        <v>42</v>
      </c>
      <c r="H755" s="2" t="s">
        <v>18</v>
      </c>
      <c r="I755" s="4">
        <v>0.65</v>
      </c>
      <c r="J755" s="5">
        <v>7750</v>
      </c>
      <c r="K755" s="6">
        <v>5037.5</v>
      </c>
      <c r="L755" s="6">
        <v>1763.125</v>
      </c>
      <c r="M755" s="7">
        <v>0.35</v>
      </c>
    </row>
    <row r="756" spans="2:13" x14ac:dyDescent="0.35">
      <c r="B756" s="2" t="s">
        <v>128</v>
      </c>
      <c r="C756" s="2">
        <v>1185732</v>
      </c>
      <c r="D756" s="3">
        <v>44814</v>
      </c>
      <c r="E756" s="2" t="s">
        <v>40</v>
      </c>
      <c r="F756" s="2" t="s">
        <v>41</v>
      </c>
      <c r="G756" s="2" t="s">
        <v>42</v>
      </c>
      <c r="H756" s="2" t="s">
        <v>19</v>
      </c>
      <c r="I756" s="4">
        <v>0.7</v>
      </c>
      <c r="J756" s="5">
        <v>9250</v>
      </c>
      <c r="K756" s="6">
        <v>6475</v>
      </c>
      <c r="L756" s="6">
        <v>3237.5</v>
      </c>
      <c r="M756" s="7">
        <v>0.5</v>
      </c>
    </row>
    <row r="757" spans="2:13" x14ac:dyDescent="0.35">
      <c r="B757" s="2" t="s">
        <v>128</v>
      </c>
      <c r="C757" s="2">
        <v>1185732</v>
      </c>
      <c r="D757" s="3">
        <v>44815</v>
      </c>
      <c r="E757" s="2" t="s">
        <v>40</v>
      </c>
      <c r="F757" s="2" t="s">
        <v>41</v>
      </c>
      <c r="G757" s="2" t="s">
        <v>42</v>
      </c>
      <c r="H757" s="2" t="s">
        <v>14</v>
      </c>
      <c r="I757" s="4">
        <v>0.65</v>
      </c>
      <c r="J757" s="5">
        <v>11500</v>
      </c>
      <c r="K757" s="6">
        <v>7475</v>
      </c>
      <c r="L757" s="6">
        <v>3363.75</v>
      </c>
      <c r="M757" s="7">
        <v>0.45</v>
      </c>
    </row>
    <row r="758" spans="2:13" x14ac:dyDescent="0.35">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x14ac:dyDescent="0.35">
      <c r="B759" s="2" t="s">
        <v>128</v>
      </c>
      <c r="C759" s="2">
        <v>1185732</v>
      </c>
      <c r="D759" s="3">
        <v>44817</v>
      </c>
      <c r="E759" s="2" t="s">
        <v>40</v>
      </c>
      <c r="F759" s="2" t="s">
        <v>41</v>
      </c>
      <c r="G759" s="2" t="s">
        <v>42</v>
      </c>
      <c r="H759" s="2" t="s">
        <v>16</v>
      </c>
      <c r="I759" s="4">
        <v>0.55000000000000004</v>
      </c>
      <c r="J759" s="5">
        <v>8250</v>
      </c>
      <c r="K759" s="6">
        <v>4537.5</v>
      </c>
      <c r="L759" s="6">
        <v>1134.375</v>
      </c>
      <c r="M759" s="7">
        <v>0.25</v>
      </c>
    </row>
    <row r="760" spans="2:13" x14ac:dyDescent="0.35">
      <c r="B760" s="2" t="s">
        <v>128</v>
      </c>
      <c r="C760" s="2">
        <v>1185732</v>
      </c>
      <c r="D760" s="3">
        <v>44818</v>
      </c>
      <c r="E760" s="2" t="s">
        <v>40</v>
      </c>
      <c r="F760" s="2" t="s">
        <v>41</v>
      </c>
      <c r="G760" s="2" t="s">
        <v>42</v>
      </c>
      <c r="H760" s="2" t="s">
        <v>17</v>
      </c>
      <c r="I760" s="4">
        <v>0.55000000000000004</v>
      </c>
      <c r="J760" s="5">
        <v>7750</v>
      </c>
      <c r="K760" s="6">
        <v>4262.5</v>
      </c>
      <c r="L760" s="6">
        <v>1278.75</v>
      </c>
      <c r="M760" s="7">
        <v>0.3</v>
      </c>
    </row>
    <row r="761" spans="2:13" x14ac:dyDescent="0.35">
      <c r="B761" s="2" t="s">
        <v>128</v>
      </c>
      <c r="C761" s="2">
        <v>1185732</v>
      </c>
      <c r="D761" s="3">
        <v>44819</v>
      </c>
      <c r="E761" s="2" t="s">
        <v>40</v>
      </c>
      <c r="F761" s="2" t="s">
        <v>41</v>
      </c>
      <c r="G761" s="2" t="s">
        <v>42</v>
      </c>
      <c r="H761" s="2" t="s">
        <v>18</v>
      </c>
      <c r="I761" s="4">
        <v>0.65</v>
      </c>
      <c r="J761" s="5">
        <v>8000</v>
      </c>
      <c r="K761" s="6">
        <v>5200</v>
      </c>
      <c r="L761" s="6">
        <v>1819.9999999999998</v>
      </c>
      <c r="M761" s="7">
        <v>0.35</v>
      </c>
    </row>
    <row r="762" spans="2:13" x14ac:dyDescent="0.35">
      <c r="B762" s="2" t="s">
        <v>128</v>
      </c>
      <c r="C762" s="2">
        <v>1185732</v>
      </c>
      <c r="D762" s="3">
        <v>44820</v>
      </c>
      <c r="E762" s="2" t="s">
        <v>40</v>
      </c>
      <c r="F762" s="2" t="s">
        <v>41</v>
      </c>
      <c r="G762" s="2" t="s">
        <v>42</v>
      </c>
      <c r="H762" s="2" t="s">
        <v>19</v>
      </c>
      <c r="I762" s="4">
        <v>0.7</v>
      </c>
      <c r="J762" s="5">
        <v>9750</v>
      </c>
      <c r="K762" s="6">
        <v>6825</v>
      </c>
      <c r="L762" s="6">
        <v>3412.5</v>
      </c>
      <c r="M762" s="7">
        <v>0.5</v>
      </c>
    </row>
    <row r="763" spans="2:13" x14ac:dyDescent="0.35">
      <c r="B763" s="2" t="s">
        <v>128</v>
      </c>
      <c r="C763" s="2">
        <v>1185732</v>
      </c>
      <c r="D763" s="3">
        <v>44821</v>
      </c>
      <c r="E763" s="2" t="s">
        <v>40</v>
      </c>
      <c r="F763" s="2" t="s">
        <v>41</v>
      </c>
      <c r="G763" s="2" t="s">
        <v>42</v>
      </c>
      <c r="H763" s="2" t="s">
        <v>14</v>
      </c>
      <c r="I763" s="4">
        <v>0.65</v>
      </c>
      <c r="J763" s="5">
        <v>11250</v>
      </c>
      <c r="K763" s="6">
        <v>7312.5</v>
      </c>
      <c r="L763" s="6">
        <v>3290.625</v>
      </c>
      <c r="M763" s="7">
        <v>0.45</v>
      </c>
    </row>
    <row r="764" spans="2:13" x14ac:dyDescent="0.35">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x14ac:dyDescent="0.35">
      <c r="B765" s="2" t="s">
        <v>128</v>
      </c>
      <c r="C765" s="2">
        <v>1185732</v>
      </c>
      <c r="D765" s="3">
        <v>44823</v>
      </c>
      <c r="E765" s="2" t="s">
        <v>40</v>
      </c>
      <c r="F765" s="2" t="s">
        <v>41</v>
      </c>
      <c r="G765" s="2" t="s">
        <v>42</v>
      </c>
      <c r="H765" s="2" t="s">
        <v>16</v>
      </c>
      <c r="I765" s="4">
        <v>0.55000000000000004</v>
      </c>
      <c r="J765" s="5">
        <v>8250</v>
      </c>
      <c r="K765" s="6">
        <v>4537.5</v>
      </c>
      <c r="L765" s="6">
        <v>1134.375</v>
      </c>
      <c r="M765" s="7">
        <v>0.25</v>
      </c>
    </row>
    <row r="766" spans="2:13" x14ac:dyDescent="0.35">
      <c r="B766" s="2" t="s">
        <v>20</v>
      </c>
      <c r="C766" s="2">
        <v>1185732</v>
      </c>
      <c r="D766" s="3">
        <v>44824</v>
      </c>
      <c r="E766" s="2" t="s">
        <v>40</v>
      </c>
      <c r="F766" s="2" t="s">
        <v>41</v>
      </c>
      <c r="G766" s="2" t="s">
        <v>42</v>
      </c>
      <c r="H766" s="2" t="s">
        <v>17</v>
      </c>
      <c r="I766" s="4">
        <v>0.45</v>
      </c>
      <c r="J766" s="5">
        <v>7750</v>
      </c>
      <c r="K766" s="6">
        <v>3487.5</v>
      </c>
      <c r="L766" s="6">
        <v>1046.25</v>
      </c>
      <c r="M766" s="7">
        <v>0.3</v>
      </c>
    </row>
    <row r="767" spans="2:13" x14ac:dyDescent="0.35">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x14ac:dyDescent="0.35">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x14ac:dyDescent="0.35">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x14ac:dyDescent="0.35">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x14ac:dyDescent="0.35">
      <c r="B771" s="2" t="s">
        <v>127</v>
      </c>
      <c r="C771" s="2">
        <v>1185732</v>
      </c>
      <c r="D771" s="3">
        <v>44829</v>
      </c>
      <c r="E771" s="2" t="s">
        <v>40</v>
      </c>
      <c r="F771" s="2" t="s">
        <v>41</v>
      </c>
      <c r="G771" s="2" t="s">
        <v>42</v>
      </c>
      <c r="H771" s="2" t="s">
        <v>16</v>
      </c>
      <c r="I771" s="4">
        <v>0.45</v>
      </c>
      <c r="J771" s="5">
        <v>7500</v>
      </c>
      <c r="K771" s="6">
        <v>3375</v>
      </c>
      <c r="L771" s="6">
        <v>843.75</v>
      </c>
      <c r="M771" s="7">
        <v>0.25</v>
      </c>
    </row>
    <row r="772" spans="2:13" x14ac:dyDescent="0.35">
      <c r="B772" s="2" t="s">
        <v>127</v>
      </c>
      <c r="C772" s="2">
        <v>1185732</v>
      </c>
      <c r="D772" s="3">
        <v>44830</v>
      </c>
      <c r="E772" s="2" t="s">
        <v>40</v>
      </c>
      <c r="F772" s="2" t="s">
        <v>41</v>
      </c>
      <c r="G772" s="2" t="s">
        <v>42</v>
      </c>
      <c r="H772" s="2" t="s">
        <v>17</v>
      </c>
      <c r="I772" s="4">
        <v>0.45</v>
      </c>
      <c r="J772" s="5">
        <v>7250</v>
      </c>
      <c r="K772" s="6">
        <v>3262.5</v>
      </c>
      <c r="L772" s="6">
        <v>978.75</v>
      </c>
      <c r="M772" s="7">
        <v>0.3</v>
      </c>
    </row>
    <row r="773" spans="2:13" x14ac:dyDescent="0.35">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x14ac:dyDescent="0.35">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x14ac:dyDescent="0.35">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x14ac:dyDescent="0.35">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x14ac:dyDescent="0.35">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x14ac:dyDescent="0.35">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x14ac:dyDescent="0.35">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x14ac:dyDescent="0.35">
      <c r="B780" s="2" t="s">
        <v>127</v>
      </c>
      <c r="C780" s="2">
        <v>1185732</v>
      </c>
      <c r="D780" s="3">
        <v>44838</v>
      </c>
      <c r="E780" s="2" t="s">
        <v>40</v>
      </c>
      <c r="F780" s="2" t="s">
        <v>41</v>
      </c>
      <c r="G780" s="2" t="s">
        <v>42</v>
      </c>
      <c r="H780" s="2" t="s">
        <v>19</v>
      </c>
      <c r="I780" s="4">
        <v>0.65</v>
      </c>
      <c r="J780" s="5">
        <v>8250</v>
      </c>
      <c r="K780" s="6">
        <v>5362.5</v>
      </c>
      <c r="L780" s="6">
        <v>2681.25</v>
      </c>
      <c r="M780" s="7">
        <v>0.5</v>
      </c>
    </row>
    <row r="781" spans="2:13" x14ac:dyDescent="0.35">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x14ac:dyDescent="0.35">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x14ac:dyDescent="0.35">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x14ac:dyDescent="0.35">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x14ac:dyDescent="0.35">
      <c r="B785" s="2" t="s">
        <v>127</v>
      </c>
      <c r="C785" s="2">
        <v>1185732</v>
      </c>
      <c r="D785" s="3">
        <v>44843</v>
      </c>
      <c r="E785" s="2" t="s">
        <v>40</v>
      </c>
      <c r="F785" s="2" t="s">
        <v>41</v>
      </c>
      <c r="G785" s="2" t="s">
        <v>42</v>
      </c>
      <c r="H785" s="2" t="s">
        <v>18</v>
      </c>
      <c r="I785" s="4">
        <v>0.65</v>
      </c>
      <c r="J785" s="5">
        <v>7500</v>
      </c>
      <c r="K785" s="6">
        <v>4875</v>
      </c>
      <c r="L785" s="6">
        <v>1706.25</v>
      </c>
      <c r="M785" s="7">
        <v>0.35</v>
      </c>
    </row>
    <row r="786" spans="2:13" x14ac:dyDescent="0.35">
      <c r="B786" s="2" t="s">
        <v>127</v>
      </c>
      <c r="C786" s="2">
        <v>1185732</v>
      </c>
      <c r="D786" s="3">
        <v>44844</v>
      </c>
      <c r="E786" s="2" t="s">
        <v>40</v>
      </c>
      <c r="F786" s="2" t="s">
        <v>41</v>
      </c>
      <c r="G786" s="2" t="s">
        <v>42</v>
      </c>
      <c r="H786" s="2" t="s">
        <v>19</v>
      </c>
      <c r="I786" s="4">
        <v>0.7</v>
      </c>
      <c r="J786" s="5">
        <v>8500</v>
      </c>
      <c r="K786" s="6">
        <v>5950</v>
      </c>
      <c r="L786" s="6">
        <v>2975</v>
      </c>
      <c r="M786" s="7">
        <v>0.5</v>
      </c>
    </row>
    <row r="787" spans="2:13" x14ac:dyDescent="0.35">
      <c r="B787" s="2" t="s">
        <v>127</v>
      </c>
      <c r="C787" s="2">
        <v>1185732</v>
      </c>
      <c r="D787" s="3">
        <v>44705</v>
      </c>
      <c r="E787" s="2" t="s">
        <v>40</v>
      </c>
      <c r="F787" s="2" t="s">
        <v>41</v>
      </c>
      <c r="G787" s="2" t="s">
        <v>42</v>
      </c>
      <c r="H787" s="2" t="s">
        <v>14</v>
      </c>
      <c r="I787" s="4">
        <v>0.65</v>
      </c>
      <c r="J787" s="5">
        <v>10750</v>
      </c>
      <c r="K787" s="6">
        <v>6987.5</v>
      </c>
      <c r="L787" s="6">
        <v>3144.375</v>
      </c>
      <c r="M787" s="7">
        <v>0.45</v>
      </c>
    </row>
    <row r="788" spans="2:13" x14ac:dyDescent="0.35">
      <c r="B788" s="2" t="s">
        <v>127</v>
      </c>
      <c r="C788" s="2">
        <v>1185732</v>
      </c>
      <c r="D788" s="3">
        <v>44705</v>
      </c>
      <c r="E788" s="2" t="s">
        <v>40</v>
      </c>
      <c r="F788" s="2" t="s">
        <v>41</v>
      </c>
      <c r="G788" s="2" t="s">
        <v>42</v>
      </c>
      <c r="H788" s="2" t="s">
        <v>15</v>
      </c>
      <c r="I788" s="4">
        <v>0.55000000000000004</v>
      </c>
      <c r="J788" s="5">
        <v>8750</v>
      </c>
      <c r="K788" s="6">
        <v>4812.5</v>
      </c>
      <c r="L788" s="6">
        <v>1684.375</v>
      </c>
      <c r="M788" s="7">
        <v>0.35</v>
      </c>
    </row>
    <row r="789" spans="2:13" x14ac:dyDescent="0.35">
      <c r="B789" s="2" t="s">
        <v>127</v>
      </c>
      <c r="C789" s="2">
        <v>1185732</v>
      </c>
      <c r="D789" s="3">
        <v>44705</v>
      </c>
      <c r="E789" s="2" t="s">
        <v>40</v>
      </c>
      <c r="F789" s="2" t="s">
        <v>41</v>
      </c>
      <c r="G789" s="2" t="s">
        <v>42</v>
      </c>
      <c r="H789" s="2" t="s">
        <v>16</v>
      </c>
      <c r="I789" s="4">
        <v>0.55000000000000004</v>
      </c>
      <c r="J789" s="5">
        <v>8250</v>
      </c>
      <c r="K789" s="6">
        <v>4537.5</v>
      </c>
      <c r="L789" s="6">
        <v>1134.375</v>
      </c>
      <c r="M789" s="7">
        <v>0.25</v>
      </c>
    </row>
    <row r="790" spans="2:13" x14ac:dyDescent="0.35">
      <c r="B790" s="2" t="s">
        <v>127</v>
      </c>
      <c r="C790" s="2">
        <v>1185732</v>
      </c>
      <c r="D790" s="3">
        <v>44705</v>
      </c>
      <c r="E790" s="2" t="s">
        <v>40</v>
      </c>
      <c r="F790" s="2" t="s">
        <v>41</v>
      </c>
      <c r="G790" s="2" t="s">
        <v>42</v>
      </c>
      <c r="H790" s="2" t="s">
        <v>17</v>
      </c>
      <c r="I790" s="4">
        <v>0.55000000000000004</v>
      </c>
      <c r="J790" s="5">
        <v>7750</v>
      </c>
      <c r="K790" s="6">
        <v>4262.5</v>
      </c>
      <c r="L790" s="6">
        <v>1278.75</v>
      </c>
      <c r="M790" s="7">
        <v>0.3</v>
      </c>
    </row>
    <row r="791" spans="2:13" x14ac:dyDescent="0.35">
      <c r="B791" s="2" t="s">
        <v>20</v>
      </c>
      <c r="C791" s="2">
        <v>1185732</v>
      </c>
      <c r="D791" s="3">
        <v>44705</v>
      </c>
      <c r="E791" s="2" t="s">
        <v>40</v>
      </c>
      <c r="F791" s="2" t="s">
        <v>41</v>
      </c>
      <c r="G791" s="2" t="s">
        <v>42</v>
      </c>
      <c r="H791" s="2" t="s">
        <v>18</v>
      </c>
      <c r="I791" s="4">
        <v>0.65</v>
      </c>
      <c r="J791" s="5">
        <v>7750</v>
      </c>
      <c r="K791" s="6">
        <v>5037.5</v>
      </c>
      <c r="L791" s="6">
        <v>1763.125</v>
      </c>
      <c r="M791" s="7">
        <v>0.35</v>
      </c>
    </row>
    <row r="792" spans="2:13" x14ac:dyDescent="0.35">
      <c r="B792" s="2" t="s">
        <v>20</v>
      </c>
      <c r="C792" s="2">
        <v>1185732</v>
      </c>
      <c r="D792" s="3">
        <v>44705</v>
      </c>
      <c r="E792" s="2" t="s">
        <v>40</v>
      </c>
      <c r="F792" s="2" t="s">
        <v>41</v>
      </c>
      <c r="G792" s="2" t="s">
        <v>42</v>
      </c>
      <c r="H792" s="2" t="s">
        <v>19</v>
      </c>
      <c r="I792" s="4">
        <v>0.7</v>
      </c>
      <c r="J792" s="5">
        <v>8750</v>
      </c>
      <c r="K792" s="6">
        <v>6125</v>
      </c>
      <c r="L792" s="6">
        <v>3062.5</v>
      </c>
      <c r="M792" s="7">
        <v>0.5</v>
      </c>
    </row>
    <row r="793" spans="2:13" x14ac:dyDescent="0.35">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x14ac:dyDescent="0.35">
      <c r="B794" s="2" t="s">
        <v>20</v>
      </c>
      <c r="C794" s="2">
        <v>1185732</v>
      </c>
      <c r="D794" s="3">
        <v>44852</v>
      </c>
      <c r="E794" s="2" t="s">
        <v>40</v>
      </c>
      <c r="F794" s="2" t="s">
        <v>41</v>
      </c>
      <c r="G794" s="2" t="s">
        <v>42</v>
      </c>
      <c r="H794" s="2" t="s">
        <v>15</v>
      </c>
      <c r="I794" s="4">
        <v>0.35</v>
      </c>
      <c r="J794" s="5">
        <v>2500</v>
      </c>
      <c r="K794" s="6">
        <v>875</v>
      </c>
      <c r="L794" s="6">
        <v>262.5</v>
      </c>
      <c r="M794" s="7">
        <v>0.3</v>
      </c>
    </row>
    <row r="795" spans="2:13" x14ac:dyDescent="0.35">
      <c r="B795" s="2" t="s">
        <v>20</v>
      </c>
      <c r="C795" s="2">
        <v>1185732</v>
      </c>
      <c r="D795" s="3">
        <v>44853</v>
      </c>
      <c r="E795" s="2" t="s">
        <v>40</v>
      </c>
      <c r="F795" s="2" t="s">
        <v>41</v>
      </c>
      <c r="G795" s="2" t="s">
        <v>42</v>
      </c>
      <c r="H795" s="2" t="s">
        <v>16</v>
      </c>
      <c r="I795" s="4">
        <v>0.25</v>
      </c>
      <c r="J795" s="5">
        <v>2500</v>
      </c>
      <c r="K795" s="6">
        <v>625</v>
      </c>
      <c r="L795" s="6">
        <v>187.5</v>
      </c>
      <c r="M795" s="7">
        <v>0.3</v>
      </c>
    </row>
    <row r="796" spans="2:13" x14ac:dyDescent="0.35">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x14ac:dyDescent="0.35">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x14ac:dyDescent="0.35">
      <c r="B798" s="2" t="s">
        <v>20</v>
      </c>
      <c r="C798" s="2">
        <v>1185732</v>
      </c>
      <c r="D798" s="3">
        <v>44856</v>
      </c>
      <c r="E798" s="2" t="s">
        <v>28</v>
      </c>
      <c r="F798" s="2" t="s">
        <v>43</v>
      </c>
      <c r="G798" s="2" t="s">
        <v>44</v>
      </c>
      <c r="H798" s="2" t="s">
        <v>19</v>
      </c>
      <c r="I798" s="4">
        <v>0.35</v>
      </c>
      <c r="J798" s="5">
        <v>2500</v>
      </c>
      <c r="K798" s="6">
        <v>875</v>
      </c>
      <c r="L798" s="6">
        <v>393.75</v>
      </c>
      <c r="M798" s="7">
        <v>0.45</v>
      </c>
    </row>
    <row r="799" spans="2:13" x14ac:dyDescent="0.35">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x14ac:dyDescent="0.35">
      <c r="B800" s="2" t="s">
        <v>20</v>
      </c>
      <c r="C800" s="2">
        <v>1185732</v>
      </c>
      <c r="D800" s="3">
        <v>44858</v>
      </c>
      <c r="E800" s="2" t="s">
        <v>28</v>
      </c>
      <c r="F800" s="2" t="s">
        <v>43</v>
      </c>
      <c r="G800" s="2" t="s">
        <v>44</v>
      </c>
      <c r="H800" s="2" t="s">
        <v>15</v>
      </c>
      <c r="I800" s="4">
        <v>0.35</v>
      </c>
      <c r="J800" s="5">
        <v>1500</v>
      </c>
      <c r="K800" s="6">
        <v>525</v>
      </c>
      <c r="L800" s="6">
        <v>157.5</v>
      </c>
      <c r="M800" s="7">
        <v>0.3</v>
      </c>
    </row>
    <row r="801" spans="2:13" x14ac:dyDescent="0.35">
      <c r="B801" s="2" t="s">
        <v>20</v>
      </c>
      <c r="C801" s="2">
        <v>1185732</v>
      </c>
      <c r="D801" s="3">
        <v>44859</v>
      </c>
      <c r="E801" s="2" t="s">
        <v>28</v>
      </c>
      <c r="F801" s="2" t="s">
        <v>43</v>
      </c>
      <c r="G801" s="2" t="s">
        <v>44</v>
      </c>
      <c r="H801" s="2" t="s">
        <v>16</v>
      </c>
      <c r="I801" s="4">
        <v>0.25</v>
      </c>
      <c r="J801" s="5">
        <v>2000</v>
      </c>
      <c r="K801" s="6">
        <v>500</v>
      </c>
      <c r="L801" s="6">
        <v>150</v>
      </c>
      <c r="M801" s="7">
        <v>0.3</v>
      </c>
    </row>
    <row r="802" spans="2:13" x14ac:dyDescent="0.35">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x14ac:dyDescent="0.35">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x14ac:dyDescent="0.35">
      <c r="B804" s="2" t="s">
        <v>20</v>
      </c>
      <c r="C804" s="2">
        <v>1185732</v>
      </c>
      <c r="D804" s="3">
        <v>44862</v>
      </c>
      <c r="E804" s="2" t="s">
        <v>28</v>
      </c>
      <c r="F804" s="2" t="s">
        <v>43</v>
      </c>
      <c r="G804" s="2" t="s">
        <v>44</v>
      </c>
      <c r="H804" s="2" t="s">
        <v>19</v>
      </c>
      <c r="I804" s="4">
        <v>0.35</v>
      </c>
      <c r="J804" s="5">
        <v>2250</v>
      </c>
      <c r="K804" s="6">
        <v>787.5</v>
      </c>
      <c r="L804" s="6">
        <v>354.375</v>
      </c>
      <c r="M804" s="7">
        <v>0.45</v>
      </c>
    </row>
    <row r="805" spans="2:13" x14ac:dyDescent="0.35">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x14ac:dyDescent="0.35">
      <c r="B806" s="2" t="s">
        <v>20</v>
      </c>
      <c r="C806" s="2">
        <v>1185732</v>
      </c>
      <c r="D806" s="3">
        <v>44864</v>
      </c>
      <c r="E806" s="2" t="s">
        <v>28</v>
      </c>
      <c r="F806" s="2" t="s">
        <v>43</v>
      </c>
      <c r="G806" s="2" t="s">
        <v>44</v>
      </c>
      <c r="H806" s="2" t="s">
        <v>15</v>
      </c>
      <c r="I806" s="4">
        <v>0.4</v>
      </c>
      <c r="J806" s="5">
        <v>1250</v>
      </c>
      <c r="K806" s="6">
        <v>500</v>
      </c>
      <c r="L806" s="6">
        <v>150</v>
      </c>
      <c r="M806" s="7">
        <v>0.3</v>
      </c>
    </row>
    <row r="807" spans="2:13" x14ac:dyDescent="0.35">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x14ac:dyDescent="0.35">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x14ac:dyDescent="0.35">
      <c r="B809" s="2" t="s">
        <v>20</v>
      </c>
      <c r="C809" s="2">
        <v>1185732</v>
      </c>
      <c r="D809" s="3">
        <v>44867</v>
      </c>
      <c r="E809" s="2" t="s">
        <v>28</v>
      </c>
      <c r="F809" s="2" t="s">
        <v>43</v>
      </c>
      <c r="G809" s="2" t="s">
        <v>44</v>
      </c>
      <c r="H809" s="2" t="s">
        <v>18</v>
      </c>
      <c r="I809" s="4">
        <v>0.5</v>
      </c>
      <c r="J809" s="5">
        <v>750</v>
      </c>
      <c r="K809" s="6">
        <v>375</v>
      </c>
      <c r="L809" s="6">
        <v>112.5</v>
      </c>
      <c r="M809" s="7">
        <v>0.3</v>
      </c>
    </row>
    <row r="810" spans="2:13" x14ac:dyDescent="0.35">
      <c r="B810" s="2" t="s">
        <v>20</v>
      </c>
      <c r="C810" s="2">
        <v>1185732</v>
      </c>
      <c r="D810" s="3">
        <v>44868</v>
      </c>
      <c r="E810" s="2" t="s">
        <v>28</v>
      </c>
      <c r="F810" s="2" t="s">
        <v>43</v>
      </c>
      <c r="G810" s="2" t="s">
        <v>44</v>
      </c>
      <c r="H810" s="2" t="s">
        <v>19</v>
      </c>
      <c r="I810" s="4">
        <v>0.4</v>
      </c>
      <c r="J810" s="5">
        <v>1750</v>
      </c>
      <c r="K810" s="6">
        <v>700</v>
      </c>
      <c r="L810" s="6">
        <v>315</v>
      </c>
      <c r="M810" s="7">
        <v>0.45</v>
      </c>
    </row>
    <row r="811" spans="2:13" x14ac:dyDescent="0.35">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x14ac:dyDescent="0.35">
      <c r="B812" s="2" t="s">
        <v>20</v>
      </c>
      <c r="C812" s="2">
        <v>1185732</v>
      </c>
      <c r="D812" s="3">
        <v>44870</v>
      </c>
      <c r="E812" s="2" t="s">
        <v>28</v>
      </c>
      <c r="F812" s="2" t="s">
        <v>43</v>
      </c>
      <c r="G812" s="2" t="s">
        <v>44</v>
      </c>
      <c r="H812" s="2" t="s">
        <v>15</v>
      </c>
      <c r="I812" s="4">
        <v>0.4</v>
      </c>
      <c r="J812" s="5">
        <v>1000</v>
      </c>
      <c r="K812" s="6">
        <v>400</v>
      </c>
      <c r="L812" s="6">
        <v>120</v>
      </c>
      <c r="M812" s="7">
        <v>0.3</v>
      </c>
    </row>
    <row r="813" spans="2:13" x14ac:dyDescent="0.35">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x14ac:dyDescent="0.35">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x14ac:dyDescent="0.35">
      <c r="B815" s="2" t="s">
        <v>20</v>
      </c>
      <c r="C815" s="2">
        <v>1185732</v>
      </c>
      <c r="D815" s="3">
        <v>44873</v>
      </c>
      <c r="E815" s="2" t="s">
        <v>28</v>
      </c>
      <c r="F815" s="2" t="s">
        <v>43</v>
      </c>
      <c r="G815" s="2" t="s">
        <v>44</v>
      </c>
      <c r="H815" s="2" t="s">
        <v>18</v>
      </c>
      <c r="I815" s="4">
        <v>0.5</v>
      </c>
      <c r="J815" s="5">
        <v>500</v>
      </c>
      <c r="K815" s="6">
        <v>250</v>
      </c>
      <c r="L815" s="6">
        <v>75</v>
      </c>
      <c r="M815" s="7">
        <v>0.3</v>
      </c>
    </row>
    <row r="816" spans="2:13" x14ac:dyDescent="0.35">
      <c r="B816" s="2" t="s">
        <v>20</v>
      </c>
      <c r="C816" s="2">
        <v>1185732</v>
      </c>
      <c r="D816" s="3">
        <v>44874</v>
      </c>
      <c r="E816" s="2" t="s">
        <v>28</v>
      </c>
      <c r="F816" s="2" t="s">
        <v>43</v>
      </c>
      <c r="G816" s="2" t="s">
        <v>44</v>
      </c>
      <c r="H816" s="2" t="s">
        <v>19</v>
      </c>
      <c r="I816" s="4">
        <v>0.4</v>
      </c>
      <c r="J816" s="5">
        <v>1750</v>
      </c>
      <c r="K816" s="6">
        <v>700</v>
      </c>
      <c r="L816" s="6">
        <v>315</v>
      </c>
      <c r="M816" s="7">
        <v>0.45</v>
      </c>
    </row>
    <row r="817" spans="2:13" x14ac:dyDescent="0.35">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x14ac:dyDescent="0.35">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x14ac:dyDescent="0.35">
      <c r="B819" s="2" t="s">
        <v>20</v>
      </c>
      <c r="C819" s="2">
        <v>1185732</v>
      </c>
      <c r="D819" s="3">
        <v>44877</v>
      </c>
      <c r="E819" s="2" t="s">
        <v>28</v>
      </c>
      <c r="F819" s="2" t="s">
        <v>43</v>
      </c>
      <c r="G819" s="2" t="s">
        <v>44</v>
      </c>
      <c r="H819" s="2" t="s">
        <v>16</v>
      </c>
      <c r="I819" s="4">
        <v>0.4</v>
      </c>
      <c r="J819" s="5">
        <v>1250</v>
      </c>
      <c r="K819" s="6">
        <v>500</v>
      </c>
      <c r="L819" s="6">
        <v>150</v>
      </c>
      <c r="M819" s="7">
        <v>0.3</v>
      </c>
    </row>
    <row r="820" spans="2:13" x14ac:dyDescent="0.35">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x14ac:dyDescent="0.35">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x14ac:dyDescent="0.35">
      <c r="B822" s="2" t="s">
        <v>20</v>
      </c>
      <c r="C822" s="2">
        <v>1185732</v>
      </c>
      <c r="D822" s="3">
        <v>44880</v>
      </c>
      <c r="E822" s="2" t="s">
        <v>28</v>
      </c>
      <c r="F822" s="2" t="s">
        <v>43</v>
      </c>
      <c r="G822" s="2" t="s">
        <v>44</v>
      </c>
      <c r="H822" s="2" t="s">
        <v>19</v>
      </c>
      <c r="I822" s="4">
        <v>0.6</v>
      </c>
      <c r="J822" s="5">
        <v>1750</v>
      </c>
      <c r="K822" s="6">
        <v>1050</v>
      </c>
      <c r="L822" s="6">
        <v>472.5</v>
      </c>
      <c r="M822" s="7">
        <v>0.45</v>
      </c>
    </row>
    <row r="823" spans="2:13" x14ac:dyDescent="0.35">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x14ac:dyDescent="0.35">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x14ac:dyDescent="0.35">
      <c r="B825" s="2" t="s">
        <v>20</v>
      </c>
      <c r="C825" s="2">
        <v>1185732</v>
      </c>
      <c r="D825" s="3">
        <v>44883</v>
      </c>
      <c r="E825" s="2" t="s">
        <v>28</v>
      </c>
      <c r="F825" s="2" t="s">
        <v>43</v>
      </c>
      <c r="G825" s="2" t="s">
        <v>44</v>
      </c>
      <c r="H825" s="2" t="s">
        <v>16</v>
      </c>
      <c r="I825" s="4">
        <v>0.35</v>
      </c>
      <c r="J825" s="5">
        <v>1750</v>
      </c>
      <c r="K825" s="6">
        <v>612.5</v>
      </c>
      <c r="L825" s="6">
        <v>183.75</v>
      </c>
      <c r="M825" s="7">
        <v>0.3</v>
      </c>
    </row>
    <row r="826" spans="2:13" x14ac:dyDescent="0.35">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x14ac:dyDescent="0.35">
      <c r="B827" s="2" t="s">
        <v>20</v>
      </c>
      <c r="C827" s="2">
        <v>1185732</v>
      </c>
      <c r="D827" s="3">
        <v>44885</v>
      </c>
      <c r="E827" s="2" t="s">
        <v>28</v>
      </c>
      <c r="F827" s="2" t="s">
        <v>43</v>
      </c>
      <c r="G827" s="2" t="s">
        <v>44</v>
      </c>
      <c r="H827" s="2" t="s">
        <v>18</v>
      </c>
      <c r="I827" s="4">
        <v>0.5</v>
      </c>
      <c r="J827" s="5">
        <v>1500</v>
      </c>
      <c r="K827" s="6">
        <v>750</v>
      </c>
      <c r="L827" s="6">
        <v>225</v>
      </c>
      <c r="M827" s="7">
        <v>0.3</v>
      </c>
    </row>
    <row r="828" spans="2:13" x14ac:dyDescent="0.35">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x14ac:dyDescent="0.35">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x14ac:dyDescent="0.35">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x14ac:dyDescent="0.35">
      <c r="B831" s="2" t="s">
        <v>20</v>
      </c>
      <c r="C831" s="2">
        <v>1185732</v>
      </c>
      <c r="D831" s="3">
        <v>44889</v>
      </c>
      <c r="E831" s="2" t="s">
        <v>28</v>
      </c>
      <c r="F831" s="2" t="s">
        <v>43</v>
      </c>
      <c r="G831" s="2" t="s">
        <v>44</v>
      </c>
      <c r="H831" s="2" t="s">
        <v>16</v>
      </c>
      <c r="I831" s="4">
        <v>0.4</v>
      </c>
      <c r="J831" s="5">
        <v>2250</v>
      </c>
      <c r="K831" s="6">
        <v>900</v>
      </c>
      <c r="L831" s="6">
        <v>270</v>
      </c>
      <c r="M831" s="7">
        <v>0.3</v>
      </c>
    </row>
    <row r="832" spans="2:13" x14ac:dyDescent="0.35">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x14ac:dyDescent="0.35">
      <c r="B833" s="2" t="s">
        <v>20</v>
      </c>
      <c r="C833" s="2">
        <v>1185732</v>
      </c>
      <c r="D833" s="3">
        <v>44891</v>
      </c>
      <c r="E833" s="2" t="s">
        <v>28</v>
      </c>
      <c r="F833" s="2" t="s">
        <v>43</v>
      </c>
      <c r="G833" s="2" t="s">
        <v>44</v>
      </c>
      <c r="H833" s="2" t="s">
        <v>18</v>
      </c>
      <c r="I833" s="4">
        <v>0.5</v>
      </c>
      <c r="J833" s="5">
        <v>2000</v>
      </c>
      <c r="K833" s="6">
        <v>1000</v>
      </c>
      <c r="L833" s="6">
        <v>300</v>
      </c>
      <c r="M833" s="7">
        <v>0.3</v>
      </c>
    </row>
    <row r="834" spans="2:13" x14ac:dyDescent="0.35">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x14ac:dyDescent="0.35">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x14ac:dyDescent="0.35">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x14ac:dyDescent="0.35">
      <c r="B837" s="2" t="s">
        <v>20</v>
      </c>
      <c r="C837" s="2">
        <v>1185732</v>
      </c>
      <c r="D837" s="3">
        <v>44895</v>
      </c>
      <c r="E837" s="2" t="s">
        <v>28</v>
      </c>
      <c r="F837" s="2" t="s">
        <v>43</v>
      </c>
      <c r="G837" s="2" t="s">
        <v>44</v>
      </c>
      <c r="H837" s="2" t="s">
        <v>16</v>
      </c>
      <c r="I837" s="4">
        <v>0.4</v>
      </c>
      <c r="J837" s="5">
        <v>2250</v>
      </c>
      <c r="K837" s="6">
        <v>900</v>
      </c>
      <c r="L837" s="6">
        <v>270</v>
      </c>
      <c r="M837" s="7">
        <v>0.3</v>
      </c>
    </row>
    <row r="838" spans="2:13" x14ac:dyDescent="0.35">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x14ac:dyDescent="0.35">
      <c r="B839" s="2" t="s">
        <v>20</v>
      </c>
      <c r="C839" s="2">
        <v>1185732</v>
      </c>
      <c r="D839" s="3">
        <v>44897</v>
      </c>
      <c r="E839" s="2" t="s">
        <v>28</v>
      </c>
      <c r="F839" s="2" t="s">
        <v>43</v>
      </c>
      <c r="G839" s="2" t="s">
        <v>44</v>
      </c>
      <c r="H839" s="2" t="s">
        <v>18</v>
      </c>
      <c r="I839" s="4">
        <v>0.45</v>
      </c>
      <c r="J839" s="5">
        <v>1500</v>
      </c>
      <c r="K839" s="6">
        <v>675</v>
      </c>
      <c r="L839" s="6">
        <v>202.5</v>
      </c>
      <c r="M839" s="7">
        <v>0.3</v>
      </c>
    </row>
    <row r="840" spans="2:13" x14ac:dyDescent="0.35">
      <c r="B840" s="2" t="s">
        <v>20</v>
      </c>
      <c r="C840" s="2">
        <v>1185732</v>
      </c>
      <c r="D840" s="3">
        <v>44898</v>
      </c>
      <c r="E840" s="2" t="s">
        <v>28</v>
      </c>
      <c r="F840" s="2" t="s">
        <v>43</v>
      </c>
      <c r="G840" s="2" t="s">
        <v>44</v>
      </c>
      <c r="H840" s="2" t="s">
        <v>19</v>
      </c>
      <c r="I840" s="4">
        <v>0.5</v>
      </c>
      <c r="J840" s="5">
        <v>3250</v>
      </c>
      <c r="K840" s="6">
        <v>1625</v>
      </c>
      <c r="L840" s="6">
        <v>731.25</v>
      </c>
      <c r="M840" s="7">
        <v>0.45</v>
      </c>
    </row>
    <row r="841" spans="2:13" x14ac:dyDescent="0.35">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x14ac:dyDescent="0.35">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x14ac:dyDescent="0.35">
      <c r="B843" s="2" t="s">
        <v>20</v>
      </c>
      <c r="C843" s="2">
        <v>1185732</v>
      </c>
      <c r="D843" s="3">
        <v>44901</v>
      </c>
      <c r="E843" s="2" t="s">
        <v>28</v>
      </c>
      <c r="F843" s="2" t="s">
        <v>43</v>
      </c>
      <c r="G843" s="2" t="s">
        <v>44</v>
      </c>
      <c r="H843" s="2" t="s">
        <v>16</v>
      </c>
      <c r="I843" s="4">
        <v>0.25</v>
      </c>
      <c r="J843" s="5">
        <v>1500</v>
      </c>
      <c r="K843" s="6">
        <v>375</v>
      </c>
      <c r="L843" s="6">
        <v>112.5</v>
      </c>
      <c r="M843" s="7">
        <v>0.3</v>
      </c>
    </row>
    <row r="844" spans="2:13" x14ac:dyDescent="0.35">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x14ac:dyDescent="0.35">
      <c r="B845" s="2" t="s">
        <v>20</v>
      </c>
      <c r="C845" s="2">
        <v>1185732</v>
      </c>
      <c r="D845" s="3">
        <v>44903</v>
      </c>
      <c r="E845" s="2" t="s">
        <v>28</v>
      </c>
      <c r="F845" s="2" t="s">
        <v>43</v>
      </c>
      <c r="G845" s="2" t="s">
        <v>44</v>
      </c>
      <c r="H845" s="2" t="s">
        <v>18</v>
      </c>
      <c r="I845" s="4">
        <v>0.35</v>
      </c>
      <c r="J845" s="5">
        <v>1250</v>
      </c>
      <c r="K845" s="6">
        <v>437.5</v>
      </c>
      <c r="L845" s="6">
        <v>131.25</v>
      </c>
      <c r="M845" s="7">
        <v>0.3</v>
      </c>
    </row>
    <row r="846" spans="2:13" x14ac:dyDescent="0.35">
      <c r="B846" s="2" t="s">
        <v>20</v>
      </c>
      <c r="C846" s="2">
        <v>1185732</v>
      </c>
      <c r="D846" s="3">
        <v>44904</v>
      </c>
      <c r="E846" s="2" t="s">
        <v>28</v>
      </c>
      <c r="F846" s="2" t="s">
        <v>43</v>
      </c>
      <c r="G846" s="2" t="s">
        <v>44</v>
      </c>
      <c r="H846" s="2" t="s">
        <v>19</v>
      </c>
      <c r="I846" s="4">
        <v>0.4</v>
      </c>
      <c r="J846" s="5">
        <v>2000</v>
      </c>
      <c r="K846" s="6">
        <v>800</v>
      </c>
      <c r="L846" s="6">
        <v>360</v>
      </c>
      <c r="M846" s="7">
        <v>0.45</v>
      </c>
    </row>
    <row r="847" spans="2:13" x14ac:dyDescent="0.35">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x14ac:dyDescent="0.35">
      <c r="B848" s="2" t="s">
        <v>20</v>
      </c>
      <c r="C848" s="2">
        <v>1185732</v>
      </c>
      <c r="D848" s="3">
        <v>44906</v>
      </c>
      <c r="E848" s="2" t="s">
        <v>28</v>
      </c>
      <c r="F848" s="2" t="s">
        <v>43</v>
      </c>
      <c r="G848" s="2" t="s">
        <v>44</v>
      </c>
      <c r="H848" s="2" t="s">
        <v>15</v>
      </c>
      <c r="I848" s="4">
        <v>0.35</v>
      </c>
      <c r="J848" s="5">
        <v>2000</v>
      </c>
      <c r="K848" s="6">
        <v>700</v>
      </c>
      <c r="L848" s="6">
        <v>210</v>
      </c>
      <c r="M848" s="7">
        <v>0.3</v>
      </c>
    </row>
    <row r="849" spans="2:13" x14ac:dyDescent="0.35">
      <c r="B849" s="2" t="s">
        <v>20</v>
      </c>
      <c r="C849" s="2">
        <v>1185732</v>
      </c>
      <c r="D849" s="3">
        <v>44907</v>
      </c>
      <c r="E849" s="2" t="s">
        <v>28</v>
      </c>
      <c r="F849" s="2" t="s">
        <v>43</v>
      </c>
      <c r="G849" s="2" t="s">
        <v>44</v>
      </c>
      <c r="H849" s="2" t="s">
        <v>16</v>
      </c>
      <c r="I849" s="4">
        <v>0.35</v>
      </c>
      <c r="J849" s="5">
        <v>1000</v>
      </c>
      <c r="K849" s="6">
        <v>350</v>
      </c>
      <c r="L849" s="6">
        <v>105</v>
      </c>
      <c r="M849" s="7">
        <v>0.3</v>
      </c>
    </row>
    <row r="850" spans="2:13" x14ac:dyDescent="0.35">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x14ac:dyDescent="0.35">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x14ac:dyDescent="0.35">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x14ac:dyDescent="0.35">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x14ac:dyDescent="0.35">
      <c r="B854" s="2" t="s">
        <v>20</v>
      </c>
      <c r="C854" s="2">
        <v>1185732</v>
      </c>
      <c r="D854" s="3">
        <v>44912</v>
      </c>
      <c r="E854" s="2" t="s">
        <v>28</v>
      </c>
      <c r="F854" s="2" t="s">
        <v>43</v>
      </c>
      <c r="G854" s="2" t="s">
        <v>44</v>
      </c>
      <c r="H854" s="2" t="s">
        <v>15</v>
      </c>
      <c r="I854" s="4">
        <v>0.4</v>
      </c>
      <c r="J854" s="5">
        <v>2000</v>
      </c>
      <c r="K854" s="6">
        <v>800</v>
      </c>
      <c r="L854" s="6">
        <v>240</v>
      </c>
      <c r="M854" s="7">
        <v>0.3</v>
      </c>
    </row>
    <row r="855" spans="2:13" x14ac:dyDescent="0.35">
      <c r="B855" s="2" t="s">
        <v>20</v>
      </c>
      <c r="C855" s="2">
        <v>1185732</v>
      </c>
      <c r="D855" s="3">
        <v>44913</v>
      </c>
      <c r="E855" s="2" t="s">
        <v>28</v>
      </c>
      <c r="F855" s="2" t="s">
        <v>43</v>
      </c>
      <c r="G855" s="2" t="s">
        <v>44</v>
      </c>
      <c r="H855" s="2" t="s">
        <v>16</v>
      </c>
      <c r="I855" s="4">
        <v>0.4</v>
      </c>
      <c r="J855" s="5">
        <v>1450</v>
      </c>
      <c r="K855" s="6">
        <v>580</v>
      </c>
      <c r="L855" s="6">
        <v>174</v>
      </c>
      <c r="M855" s="7">
        <v>0.3</v>
      </c>
    </row>
    <row r="856" spans="2:13" x14ac:dyDescent="0.35">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x14ac:dyDescent="0.35">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x14ac:dyDescent="0.35">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x14ac:dyDescent="0.35">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x14ac:dyDescent="0.35">
      <c r="B860" s="2" t="s">
        <v>20</v>
      </c>
      <c r="C860" s="2">
        <v>1185732</v>
      </c>
      <c r="D860" s="3">
        <v>44918</v>
      </c>
      <c r="E860" s="2" t="s">
        <v>28</v>
      </c>
      <c r="F860" s="2" t="s">
        <v>43</v>
      </c>
      <c r="G860" s="2" t="s">
        <v>44</v>
      </c>
      <c r="H860" s="2" t="s">
        <v>15</v>
      </c>
      <c r="I860" s="4">
        <v>0.45</v>
      </c>
      <c r="J860" s="5">
        <v>2750</v>
      </c>
      <c r="K860" s="6">
        <v>1237.5</v>
      </c>
      <c r="L860" s="6">
        <v>371.25</v>
      </c>
      <c r="M860" s="7">
        <v>0.3</v>
      </c>
    </row>
    <row r="861" spans="2:13" x14ac:dyDescent="0.35">
      <c r="B861" s="2" t="s">
        <v>20</v>
      </c>
      <c r="C861" s="2">
        <v>1185732</v>
      </c>
      <c r="D861" s="3">
        <v>44919</v>
      </c>
      <c r="E861" s="2" t="s">
        <v>28</v>
      </c>
      <c r="F861" s="2" t="s">
        <v>43</v>
      </c>
      <c r="G861" s="2" t="s">
        <v>44</v>
      </c>
      <c r="H861" s="2" t="s">
        <v>16</v>
      </c>
      <c r="I861" s="4">
        <v>0.45</v>
      </c>
      <c r="J861" s="5">
        <v>2250</v>
      </c>
      <c r="K861" s="6">
        <v>1012.5</v>
      </c>
      <c r="L861" s="6">
        <v>303.75</v>
      </c>
      <c r="M861" s="7">
        <v>0.3</v>
      </c>
    </row>
    <row r="862" spans="2:13" x14ac:dyDescent="0.35">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x14ac:dyDescent="0.35">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x14ac:dyDescent="0.35">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x14ac:dyDescent="0.35">
      <c r="B865" s="2" t="s">
        <v>129</v>
      </c>
      <c r="C865" s="2">
        <v>1189833</v>
      </c>
      <c r="D865" s="3">
        <v>44923</v>
      </c>
      <c r="E865" s="2" t="s">
        <v>28</v>
      </c>
      <c r="F865" s="2" t="s">
        <v>43</v>
      </c>
      <c r="G865" s="2" t="s">
        <v>44</v>
      </c>
      <c r="H865" s="2" t="s">
        <v>14</v>
      </c>
      <c r="I865" s="4">
        <v>0.35</v>
      </c>
      <c r="J865" s="5">
        <v>4750</v>
      </c>
      <c r="K865" s="6">
        <v>1662.5</v>
      </c>
      <c r="L865" s="6">
        <v>748.125</v>
      </c>
      <c r="M865" s="7">
        <v>0.45</v>
      </c>
    </row>
    <row r="866" spans="2:13" x14ac:dyDescent="0.35">
      <c r="B866" s="2" t="s">
        <v>129</v>
      </c>
      <c r="C866" s="2">
        <v>1189833</v>
      </c>
      <c r="D866" s="3">
        <v>44924</v>
      </c>
      <c r="E866" s="2" t="s">
        <v>28</v>
      </c>
      <c r="F866" s="2" t="s">
        <v>43</v>
      </c>
      <c r="G866" s="2" t="s">
        <v>44</v>
      </c>
      <c r="H866" s="2" t="s">
        <v>15</v>
      </c>
      <c r="I866" s="4">
        <v>0.45</v>
      </c>
      <c r="J866" s="5">
        <v>4750</v>
      </c>
      <c r="K866" s="6">
        <v>2137.5</v>
      </c>
      <c r="L866" s="6">
        <v>641.25</v>
      </c>
      <c r="M866" s="7">
        <v>0.3</v>
      </c>
    </row>
    <row r="867" spans="2:13" x14ac:dyDescent="0.35">
      <c r="B867" s="2" t="s">
        <v>129</v>
      </c>
      <c r="C867" s="2">
        <v>1189833</v>
      </c>
      <c r="D867" s="3">
        <v>44925</v>
      </c>
      <c r="E867" s="2" t="s">
        <v>28</v>
      </c>
      <c r="F867" s="2" t="s">
        <v>43</v>
      </c>
      <c r="G867" s="2" t="s">
        <v>44</v>
      </c>
      <c r="H867" s="2" t="s">
        <v>16</v>
      </c>
      <c r="I867" s="4">
        <v>0.45</v>
      </c>
      <c r="J867" s="5">
        <v>4750</v>
      </c>
      <c r="K867" s="6">
        <v>2137.5</v>
      </c>
      <c r="L867" s="6">
        <v>961.875</v>
      </c>
      <c r="M867" s="7">
        <v>0.45</v>
      </c>
    </row>
    <row r="868" spans="2:13" x14ac:dyDescent="0.35">
      <c r="B868" s="2" t="s">
        <v>129</v>
      </c>
      <c r="C868" s="2">
        <v>1189833</v>
      </c>
      <c r="D868" s="3">
        <v>44926</v>
      </c>
      <c r="E868" s="2" t="s">
        <v>28</v>
      </c>
      <c r="F868" s="2" t="s">
        <v>43</v>
      </c>
      <c r="G868" s="2" t="s">
        <v>44</v>
      </c>
      <c r="H868" s="2" t="s">
        <v>17</v>
      </c>
      <c r="I868" s="4">
        <v>0.45</v>
      </c>
      <c r="J868" s="5">
        <v>3250</v>
      </c>
      <c r="K868" s="6">
        <v>1462.5</v>
      </c>
      <c r="L868" s="6">
        <v>585</v>
      </c>
      <c r="M868" s="7">
        <v>0.39999999999999997</v>
      </c>
    </row>
    <row r="869" spans="2:13" x14ac:dyDescent="0.35">
      <c r="B869" s="2" t="s">
        <v>129</v>
      </c>
      <c r="C869" s="2">
        <v>1189833</v>
      </c>
      <c r="D869" s="3">
        <v>44927</v>
      </c>
      <c r="E869" s="2" t="s">
        <v>28</v>
      </c>
      <c r="F869" s="2" t="s">
        <v>45</v>
      </c>
      <c r="G869" s="2" t="s">
        <v>46</v>
      </c>
      <c r="H869" s="2" t="s">
        <v>18</v>
      </c>
      <c r="I869" s="4">
        <v>0.5</v>
      </c>
      <c r="J869" s="5">
        <v>2750</v>
      </c>
      <c r="K869" s="6">
        <v>1375</v>
      </c>
      <c r="L869" s="6">
        <v>825.00000000000011</v>
      </c>
      <c r="M869" s="7">
        <v>0.60000000000000009</v>
      </c>
    </row>
    <row r="870" spans="2:13" x14ac:dyDescent="0.35">
      <c r="B870" s="2" t="s">
        <v>129</v>
      </c>
      <c r="C870" s="2">
        <v>1189833</v>
      </c>
      <c r="D870" s="3">
        <v>44928</v>
      </c>
      <c r="E870" s="2" t="s">
        <v>28</v>
      </c>
      <c r="F870" s="2" t="s">
        <v>45</v>
      </c>
      <c r="G870" s="2" t="s">
        <v>46</v>
      </c>
      <c r="H870" s="2" t="s">
        <v>19</v>
      </c>
      <c r="I870" s="4">
        <v>0.45</v>
      </c>
      <c r="J870" s="5">
        <v>4750</v>
      </c>
      <c r="K870" s="6">
        <v>2137.5</v>
      </c>
      <c r="L870" s="6">
        <v>534.375</v>
      </c>
      <c r="M870" s="7">
        <v>0.25</v>
      </c>
    </row>
    <row r="871" spans="2:13" x14ac:dyDescent="0.35">
      <c r="B871" s="2" t="s">
        <v>129</v>
      </c>
      <c r="C871" s="2">
        <v>1189833</v>
      </c>
      <c r="D871" s="3">
        <v>44929</v>
      </c>
      <c r="E871" s="2" t="s">
        <v>28</v>
      </c>
      <c r="F871" s="2" t="s">
        <v>45</v>
      </c>
      <c r="G871" s="2" t="s">
        <v>46</v>
      </c>
      <c r="H871" s="2" t="s">
        <v>14</v>
      </c>
      <c r="I871" s="4">
        <v>0.35</v>
      </c>
      <c r="J871" s="5">
        <v>5250</v>
      </c>
      <c r="K871" s="6">
        <v>1837.4999999999998</v>
      </c>
      <c r="L871" s="6">
        <v>826.87499999999989</v>
      </c>
      <c r="M871" s="7">
        <v>0.45</v>
      </c>
    </row>
    <row r="872" spans="2:13" x14ac:dyDescent="0.35">
      <c r="B872" s="2" t="s">
        <v>129</v>
      </c>
      <c r="C872" s="2">
        <v>1189833</v>
      </c>
      <c r="D872" s="3">
        <v>44930</v>
      </c>
      <c r="E872" s="2" t="s">
        <v>28</v>
      </c>
      <c r="F872" s="2" t="s">
        <v>45</v>
      </c>
      <c r="G872" s="2" t="s">
        <v>46</v>
      </c>
      <c r="H872" s="2" t="s">
        <v>15</v>
      </c>
      <c r="I872" s="4">
        <v>0.45</v>
      </c>
      <c r="J872" s="5">
        <v>4250</v>
      </c>
      <c r="K872" s="6">
        <v>1912.5</v>
      </c>
      <c r="L872" s="6">
        <v>573.75</v>
      </c>
      <c r="M872" s="7">
        <v>0.3</v>
      </c>
    </row>
    <row r="873" spans="2:13" x14ac:dyDescent="0.35">
      <c r="B873" s="2" t="s">
        <v>129</v>
      </c>
      <c r="C873" s="2">
        <v>1189833</v>
      </c>
      <c r="D873" s="3">
        <v>44931</v>
      </c>
      <c r="E873" s="2" t="s">
        <v>28</v>
      </c>
      <c r="F873" s="2" t="s">
        <v>45</v>
      </c>
      <c r="G873" s="2" t="s">
        <v>46</v>
      </c>
      <c r="H873" s="2" t="s">
        <v>16</v>
      </c>
      <c r="I873" s="4">
        <v>0.45</v>
      </c>
      <c r="J873" s="5">
        <v>4500</v>
      </c>
      <c r="K873" s="6">
        <v>2025</v>
      </c>
      <c r="L873" s="6">
        <v>911.25</v>
      </c>
      <c r="M873" s="7">
        <v>0.45</v>
      </c>
    </row>
    <row r="874" spans="2:13" x14ac:dyDescent="0.35">
      <c r="B874" s="2" t="s">
        <v>129</v>
      </c>
      <c r="C874" s="2">
        <v>1189833</v>
      </c>
      <c r="D874" s="3">
        <v>44932</v>
      </c>
      <c r="E874" s="2" t="s">
        <v>28</v>
      </c>
      <c r="F874" s="2" t="s">
        <v>45</v>
      </c>
      <c r="G874" s="2" t="s">
        <v>46</v>
      </c>
      <c r="H874" s="2" t="s">
        <v>17</v>
      </c>
      <c r="I874" s="4">
        <v>0.45</v>
      </c>
      <c r="J874" s="5">
        <v>3000</v>
      </c>
      <c r="K874" s="6">
        <v>1350</v>
      </c>
      <c r="L874" s="6">
        <v>540</v>
      </c>
      <c r="M874" s="7">
        <v>0.39999999999999997</v>
      </c>
    </row>
    <row r="875" spans="2:13" x14ac:dyDescent="0.35">
      <c r="B875" s="2" t="s">
        <v>129</v>
      </c>
      <c r="C875" s="2">
        <v>1189833</v>
      </c>
      <c r="D875" s="3">
        <v>44933</v>
      </c>
      <c r="E875" s="2" t="s">
        <v>28</v>
      </c>
      <c r="F875" s="2" t="s">
        <v>45</v>
      </c>
      <c r="G875" s="2" t="s">
        <v>46</v>
      </c>
      <c r="H875" s="2" t="s">
        <v>18</v>
      </c>
      <c r="I875" s="4">
        <v>0.5</v>
      </c>
      <c r="J875" s="5">
        <v>2250</v>
      </c>
      <c r="K875" s="6">
        <v>1125</v>
      </c>
      <c r="L875" s="6">
        <v>675.00000000000011</v>
      </c>
      <c r="M875" s="7">
        <v>0.60000000000000009</v>
      </c>
    </row>
    <row r="876" spans="2:13" x14ac:dyDescent="0.35">
      <c r="B876" s="2" t="s">
        <v>129</v>
      </c>
      <c r="C876" s="2">
        <v>1189833</v>
      </c>
      <c r="D876" s="3">
        <v>44934</v>
      </c>
      <c r="E876" s="2" t="s">
        <v>28</v>
      </c>
      <c r="F876" s="2" t="s">
        <v>45</v>
      </c>
      <c r="G876" s="2" t="s">
        <v>46</v>
      </c>
      <c r="H876" s="2" t="s">
        <v>19</v>
      </c>
      <c r="I876" s="4">
        <v>0.45</v>
      </c>
      <c r="J876" s="5">
        <v>4250</v>
      </c>
      <c r="K876" s="6">
        <v>1912.5</v>
      </c>
      <c r="L876" s="6">
        <v>478.125</v>
      </c>
      <c r="M876" s="7">
        <v>0.25</v>
      </c>
    </row>
    <row r="877" spans="2:13" x14ac:dyDescent="0.35">
      <c r="B877" s="2" t="s">
        <v>129</v>
      </c>
      <c r="C877" s="2">
        <v>1189833</v>
      </c>
      <c r="D877" s="3">
        <v>44935</v>
      </c>
      <c r="E877" s="2" t="s">
        <v>28</v>
      </c>
      <c r="F877" s="2" t="s">
        <v>45</v>
      </c>
      <c r="G877" s="2" t="s">
        <v>46</v>
      </c>
      <c r="H877" s="2" t="s">
        <v>14</v>
      </c>
      <c r="I877" s="4">
        <v>0.35</v>
      </c>
      <c r="J877" s="5">
        <v>5750</v>
      </c>
      <c r="K877" s="6">
        <v>2012.4999999999998</v>
      </c>
      <c r="L877" s="6">
        <v>905.62499999999989</v>
      </c>
      <c r="M877" s="7">
        <v>0.45</v>
      </c>
    </row>
    <row r="878" spans="2:13" x14ac:dyDescent="0.35">
      <c r="B878" s="2" t="s">
        <v>129</v>
      </c>
      <c r="C878" s="2">
        <v>1189833</v>
      </c>
      <c r="D878" s="3">
        <v>44936</v>
      </c>
      <c r="E878" s="2" t="s">
        <v>28</v>
      </c>
      <c r="F878" s="2" t="s">
        <v>45</v>
      </c>
      <c r="G878" s="2" t="s">
        <v>46</v>
      </c>
      <c r="H878" s="2" t="s">
        <v>15</v>
      </c>
      <c r="I878" s="4">
        <v>0.45</v>
      </c>
      <c r="J878" s="5">
        <v>4250</v>
      </c>
      <c r="K878" s="6">
        <v>1912.5</v>
      </c>
      <c r="L878" s="6">
        <v>573.75</v>
      </c>
      <c r="M878" s="7">
        <v>0.3</v>
      </c>
    </row>
    <row r="879" spans="2:13" x14ac:dyDescent="0.35">
      <c r="B879" s="2" t="s">
        <v>129</v>
      </c>
      <c r="C879" s="2">
        <v>1189833</v>
      </c>
      <c r="D879" s="3">
        <v>44937</v>
      </c>
      <c r="E879" s="2" t="s">
        <v>28</v>
      </c>
      <c r="F879" s="2" t="s">
        <v>45</v>
      </c>
      <c r="G879" s="2" t="s">
        <v>46</v>
      </c>
      <c r="H879" s="2" t="s">
        <v>16</v>
      </c>
      <c r="I879" s="4">
        <v>0.45</v>
      </c>
      <c r="J879" s="5">
        <v>4250</v>
      </c>
      <c r="K879" s="6">
        <v>1912.5</v>
      </c>
      <c r="L879" s="6">
        <v>860.625</v>
      </c>
      <c r="M879" s="7">
        <v>0.45</v>
      </c>
    </row>
    <row r="880" spans="2:13" x14ac:dyDescent="0.35">
      <c r="B880" s="2" t="s">
        <v>129</v>
      </c>
      <c r="C880" s="2">
        <v>1189833</v>
      </c>
      <c r="D880" s="3">
        <v>44938</v>
      </c>
      <c r="E880" s="2" t="s">
        <v>28</v>
      </c>
      <c r="F880" s="2" t="s">
        <v>45</v>
      </c>
      <c r="G880" s="2" t="s">
        <v>46</v>
      </c>
      <c r="H880" s="2" t="s">
        <v>17</v>
      </c>
      <c r="I880" s="4">
        <v>0.45</v>
      </c>
      <c r="J880" s="5">
        <v>3250</v>
      </c>
      <c r="K880" s="6">
        <v>1462.5</v>
      </c>
      <c r="L880" s="6">
        <v>585</v>
      </c>
      <c r="M880" s="7">
        <v>0.39999999999999997</v>
      </c>
    </row>
    <row r="881" spans="2:13" x14ac:dyDescent="0.35">
      <c r="B881" s="2" t="s">
        <v>129</v>
      </c>
      <c r="C881" s="2">
        <v>1189833</v>
      </c>
      <c r="D881" s="3">
        <v>44939</v>
      </c>
      <c r="E881" s="2" t="s">
        <v>28</v>
      </c>
      <c r="F881" s="2" t="s">
        <v>45</v>
      </c>
      <c r="G881" s="2" t="s">
        <v>46</v>
      </c>
      <c r="H881" s="2" t="s">
        <v>18</v>
      </c>
      <c r="I881" s="4">
        <v>0.5</v>
      </c>
      <c r="J881" s="5">
        <v>2000</v>
      </c>
      <c r="K881" s="6">
        <v>1000</v>
      </c>
      <c r="L881" s="6">
        <v>600.00000000000011</v>
      </c>
      <c r="M881" s="7">
        <v>0.60000000000000009</v>
      </c>
    </row>
    <row r="882" spans="2:13" x14ac:dyDescent="0.35">
      <c r="B882" s="2" t="s">
        <v>129</v>
      </c>
      <c r="C882" s="2">
        <v>1189833</v>
      </c>
      <c r="D882" s="3">
        <v>44940</v>
      </c>
      <c r="E882" s="2" t="s">
        <v>28</v>
      </c>
      <c r="F882" s="2" t="s">
        <v>45</v>
      </c>
      <c r="G882" s="2" t="s">
        <v>46</v>
      </c>
      <c r="H882" s="2" t="s">
        <v>19</v>
      </c>
      <c r="I882" s="4">
        <v>0.45</v>
      </c>
      <c r="J882" s="5">
        <v>4000</v>
      </c>
      <c r="K882" s="6">
        <v>1800</v>
      </c>
      <c r="L882" s="6">
        <v>450</v>
      </c>
      <c r="M882" s="7">
        <v>0.25</v>
      </c>
    </row>
    <row r="883" spans="2:13" x14ac:dyDescent="0.35">
      <c r="B883" s="2" t="s">
        <v>129</v>
      </c>
      <c r="C883" s="2">
        <v>1189833</v>
      </c>
      <c r="D883" s="3">
        <v>44941</v>
      </c>
      <c r="E883" s="2" t="s">
        <v>28</v>
      </c>
      <c r="F883" s="2" t="s">
        <v>45</v>
      </c>
      <c r="G883" s="2" t="s">
        <v>46</v>
      </c>
      <c r="H883" s="2" t="s">
        <v>14</v>
      </c>
      <c r="I883" s="4">
        <v>0.45</v>
      </c>
      <c r="J883" s="5">
        <v>5750</v>
      </c>
      <c r="K883" s="6">
        <v>2587.5</v>
      </c>
      <c r="L883" s="6">
        <v>1164.375</v>
      </c>
      <c r="M883" s="7">
        <v>0.45</v>
      </c>
    </row>
    <row r="884" spans="2:13" x14ac:dyDescent="0.35">
      <c r="B884" s="2" t="s">
        <v>129</v>
      </c>
      <c r="C884" s="2">
        <v>1189833</v>
      </c>
      <c r="D884" s="3">
        <v>44942</v>
      </c>
      <c r="E884" s="2" t="s">
        <v>28</v>
      </c>
      <c r="F884" s="2" t="s">
        <v>45</v>
      </c>
      <c r="G884" s="2" t="s">
        <v>46</v>
      </c>
      <c r="H884" s="2" t="s">
        <v>15</v>
      </c>
      <c r="I884" s="4">
        <v>0.45</v>
      </c>
      <c r="J884" s="5">
        <v>3750</v>
      </c>
      <c r="K884" s="6">
        <v>1687.5</v>
      </c>
      <c r="L884" s="6">
        <v>506.25</v>
      </c>
      <c r="M884" s="7">
        <v>0.3</v>
      </c>
    </row>
    <row r="885" spans="2:13" x14ac:dyDescent="0.35">
      <c r="B885" s="2" t="s">
        <v>129</v>
      </c>
      <c r="C885" s="2">
        <v>1189833</v>
      </c>
      <c r="D885" s="3">
        <v>44943</v>
      </c>
      <c r="E885" s="2" t="s">
        <v>28</v>
      </c>
      <c r="F885" s="2" t="s">
        <v>45</v>
      </c>
      <c r="G885" s="2" t="s">
        <v>46</v>
      </c>
      <c r="H885" s="2" t="s">
        <v>16</v>
      </c>
      <c r="I885" s="4">
        <v>0.45</v>
      </c>
      <c r="J885" s="5">
        <v>4000</v>
      </c>
      <c r="K885" s="6">
        <v>1800</v>
      </c>
      <c r="L885" s="6">
        <v>810</v>
      </c>
      <c r="M885" s="7">
        <v>0.45</v>
      </c>
    </row>
    <row r="886" spans="2:13" x14ac:dyDescent="0.35">
      <c r="B886" s="2" t="s">
        <v>129</v>
      </c>
      <c r="C886" s="2">
        <v>1189833</v>
      </c>
      <c r="D886" s="3">
        <v>44944</v>
      </c>
      <c r="E886" s="2" t="s">
        <v>28</v>
      </c>
      <c r="F886" s="2" t="s">
        <v>45</v>
      </c>
      <c r="G886" s="2" t="s">
        <v>46</v>
      </c>
      <c r="H886" s="2" t="s">
        <v>17</v>
      </c>
      <c r="I886" s="4">
        <v>0.4</v>
      </c>
      <c r="J886" s="5">
        <v>3000</v>
      </c>
      <c r="K886" s="6">
        <v>1200</v>
      </c>
      <c r="L886" s="6">
        <v>479.99999999999994</v>
      </c>
      <c r="M886" s="7">
        <v>0.39999999999999997</v>
      </c>
    </row>
    <row r="887" spans="2:13" x14ac:dyDescent="0.35">
      <c r="B887" s="2" t="s">
        <v>129</v>
      </c>
      <c r="C887" s="2">
        <v>1189833</v>
      </c>
      <c r="D887" s="3">
        <v>44945</v>
      </c>
      <c r="E887" s="2" t="s">
        <v>28</v>
      </c>
      <c r="F887" s="2" t="s">
        <v>45</v>
      </c>
      <c r="G887" s="2" t="s">
        <v>46</v>
      </c>
      <c r="H887" s="2" t="s">
        <v>18</v>
      </c>
      <c r="I887" s="4">
        <v>0.45</v>
      </c>
      <c r="J887" s="5">
        <v>2000</v>
      </c>
      <c r="K887" s="6">
        <v>900</v>
      </c>
      <c r="L887" s="6">
        <v>540.00000000000011</v>
      </c>
      <c r="M887" s="7">
        <v>0.60000000000000009</v>
      </c>
    </row>
    <row r="888" spans="2:13" x14ac:dyDescent="0.35">
      <c r="B888" s="2" t="s">
        <v>129</v>
      </c>
      <c r="C888" s="2">
        <v>1189833</v>
      </c>
      <c r="D888" s="3">
        <v>44946</v>
      </c>
      <c r="E888" s="2" t="s">
        <v>28</v>
      </c>
      <c r="F888" s="2" t="s">
        <v>45</v>
      </c>
      <c r="G888" s="2" t="s">
        <v>46</v>
      </c>
      <c r="H888" s="2" t="s">
        <v>19</v>
      </c>
      <c r="I888" s="4">
        <v>0.6</v>
      </c>
      <c r="J888" s="5">
        <v>3750</v>
      </c>
      <c r="K888" s="6">
        <v>2250</v>
      </c>
      <c r="L888" s="6">
        <v>562.5</v>
      </c>
      <c r="M888" s="7">
        <v>0.25</v>
      </c>
    </row>
    <row r="889" spans="2:13" x14ac:dyDescent="0.35">
      <c r="B889" s="2" t="s">
        <v>129</v>
      </c>
      <c r="C889" s="2">
        <v>1189833</v>
      </c>
      <c r="D889" s="3">
        <v>44947</v>
      </c>
      <c r="E889" s="2" t="s">
        <v>28</v>
      </c>
      <c r="F889" s="2" t="s">
        <v>45</v>
      </c>
      <c r="G889" s="2" t="s">
        <v>46</v>
      </c>
      <c r="H889" s="2" t="s">
        <v>14</v>
      </c>
      <c r="I889" s="4">
        <v>0.4</v>
      </c>
      <c r="J889" s="5">
        <v>5750</v>
      </c>
      <c r="K889" s="6">
        <v>2300</v>
      </c>
      <c r="L889" s="6">
        <v>1035</v>
      </c>
      <c r="M889" s="7">
        <v>0.45</v>
      </c>
    </row>
    <row r="890" spans="2:13" x14ac:dyDescent="0.35">
      <c r="B890" s="2" t="s">
        <v>129</v>
      </c>
      <c r="C890" s="2">
        <v>1189833</v>
      </c>
      <c r="D890" s="3">
        <v>44948</v>
      </c>
      <c r="E890" s="2" t="s">
        <v>28</v>
      </c>
      <c r="F890" s="2" t="s">
        <v>45</v>
      </c>
      <c r="G890" s="2" t="s">
        <v>46</v>
      </c>
      <c r="H890" s="2" t="s">
        <v>15</v>
      </c>
      <c r="I890" s="4">
        <v>0.45</v>
      </c>
      <c r="J890" s="5">
        <v>4250</v>
      </c>
      <c r="K890" s="6">
        <v>1912.5</v>
      </c>
      <c r="L890" s="6">
        <v>573.75</v>
      </c>
      <c r="M890" s="7">
        <v>0.3</v>
      </c>
    </row>
    <row r="891" spans="2:13" x14ac:dyDescent="0.35">
      <c r="B891" s="2" t="s">
        <v>129</v>
      </c>
      <c r="C891" s="2">
        <v>1189833</v>
      </c>
      <c r="D891" s="3">
        <v>44949</v>
      </c>
      <c r="E891" s="2" t="s">
        <v>28</v>
      </c>
      <c r="F891" s="2" t="s">
        <v>45</v>
      </c>
      <c r="G891" s="2" t="s">
        <v>46</v>
      </c>
      <c r="H891" s="2" t="s">
        <v>16</v>
      </c>
      <c r="I891" s="4">
        <v>0.45</v>
      </c>
      <c r="J891" s="5">
        <v>4250</v>
      </c>
      <c r="K891" s="6">
        <v>1912.5</v>
      </c>
      <c r="L891" s="6">
        <v>860.625</v>
      </c>
      <c r="M891" s="7">
        <v>0.45</v>
      </c>
    </row>
    <row r="892" spans="2:13" x14ac:dyDescent="0.35">
      <c r="B892" s="2" t="s">
        <v>129</v>
      </c>
      <c r="C892" s="2">
        <v>1189833</v>
      </c>
      <c r="D892" s="3">
        <v>44950</v>
      </c>
      <c r="E892" s="2" t="s">
        <v>28</v>
      </c>
      <c r="F892" s="2" t="s">
        <v>45</v>
      </c>
      <c r="G892" s="2" t="s">
        <v>46</v>
      </c>
      <c r="H892" s="2" t="s">
        <v>17</v>
      </c>
      <c r="I892" s="4">
        <v>0.4</v>
      </c>
      <c r="J892" s="5">
        <v>3250</v>
      </c>
      <c r="K892" s="6">
        <v>1300</v>
      </c>
      <c r="L892" s="6">
        <v>520</v>
      </c>
      <c r="M892" s="7">
        <v>0.39999999999999997</v>
      </c>
    </row>
    <row r="893" spans="2:13" x14ac:dyDescent="0.35">
      <c r="B893" s="2" t="s">
        <v>129</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x14ac:dyDescent="0.35">
      <c r="B894" s="2" t="s">
        <v>129</v>
      </c>
      <c r="C894" s="2">
        <v>1189833</v>
      </c>
      <c r="D894" s="3">
        <v>44952</v>
      </c>
      <c r="E894" s="2" t="s">
        <v>28</v>
      </c>
      <c r="F894" s="2" t="s">
        <v>45</v>
      </c>
      <c r="G894" s="2" t="s">
        <v>46</v>
      </c>
      <c r="H894" s="2" t="s">
        <v>19</v>
      </c>
      <c r="I894" s="4">
        <v>0.6</v>
      </c>
      <c r="J894" s="5">
        <v>4000</v>
      </c>
      <c r="K894" s="6">
        <v>2400</v>
      </c>
      <c r="L894" s="6">
        <v>600</v>
      </c>
      <c r="M894" s="7">
        <v>0.25</v>
      </c>
    </row>
    <row r="895" spans="2:13" x14ac:dyDescent="0.35">
      <c r="B895" s="2" t="s">
        <v>129</v>
      </c>
      <c r="C895" s="2">
        <v>1189833</v>
      </c>
      <c r="D895" s="3">
        <v>44953</v>
      </c>
      <c r="E895" s="2" t="s">
        <v>28</v>
      </c>
      <c r="F895" s="2" t="s">
        <v>45</v>
      </c>
      <c r="G895" s="2" t="s">
        <v>46</v>
      </c>
      <c r="H895" s="2" t="s">
        <v>14</v>
      </c>
      <c r="I895" s="4">
        <v>0.4</v>
      </c>
      <c r="J895" s="5">
        <v>6750</v>
      </c>
      <c r="K895" s="6">
        <v>2700</v>
      </c>
      <c r="L895" s="6">
        <v>1215</v>
      </c>
      <c r="M895" s="7">
        <v>0.45</v>
      </c>
    </row>
    <row r="896" spans="2:13" x14ac:dyDescent="0.35">
      <c r="B896" s="2" t="s">
        <v>129</v>
      </c>
      <c r="C896" s="2">
        <v>1189833</v>
      </c>
      <c r="D896" s="3">
        <v>44954</v>
      </c>
      <c r="E896" s="2" t="s">
        <v>28</v>
      </c>
      <c r="F896" s="2" t="s">
        <v>45</v>
      </c>
      <c r="G896" s="2" t="s">
        <v>46</v>
      </c>
      <c r="H896" s="2" t="s">
        <v>15</v>
      </c>
      <c r="I896" s="4">
        <v>0.45</v>
      </c>
      <c r="J896" s="5">
        <v>5250</v>
      </c>
      <c r="K896" s="6">
        <v>2362.5</v>
      </c>
      <c r="L896" s="6">
        <v>708.75</v>
      </c>
      <c r="M896" s="7">
        <v>0.3</v>
      </c>
    </row>
    <row r="897" spans="2:13" x14ac:dyDescent="0.35">
      <c r="B897" s="2" t="s">
        <v>129</v>
      </c>
      <c r="C897" s="2">
        <v>1189833</v>
      </c>
      <c r="D897" s="3">
        <v>44955</v>
      </c>
      <c r="E897" s="2" t="s">
        <v>28</v>
      </c>
      <c r="F897" s="2" t="s">
        <v>45</v>
      </c>
      <c r="G897" s="2" t="s">
        <v>46</v>
      </c>
      <c r="H897" s="2" t="s">
        <v>16</v>
      </c>
      <c r="I897" s="4">
        <v>0.45</v>
      </c>
      <c r="J897" s="5">
        <v>5500</v>
      </c>
      <c r="K897" s="6">
        <v>2475</v>
      </c>
      <c r="L897" s="6">
        <v>1113.75</v>
      </c>
      <c r="M897" s="7">
        <v>0.45</v>
      </c>
    </row>
    <row r="898" spans="2:13" x14ac:dyDescent="0.35">
      <c r="B898" s="2" t="s">
        <v>129</v>
      </c>
      <c r="C898" s="2">
        <v>1189833</v>
      </c>
      <c r="D898" s="3">
        <v>44956</v>
      </c>
      <c r="E898" s="2" t="s">
        <v>28</v>
      </c>
      <c r="F898" s="2" t="s">
        <v>45</v>
      </c>
      <c r="G898" s="2" t="s">
        <v>46</v>
      </c>
      <c r="H898" s="2" t="s">
        <v>17</v>
      </c>
      <c r="I898" s="4">
        <v>0.4</v>
      </c>
      <c r="J898" s="5">
        <v>4250</v>
      </c>
      <c r="K898" s="6">
        <v>1700</v>
      </c>
      <c r="L898" s="6">
        <v>680</v>
      </c>
      <c r="M898" s="7">
        <v>0.39999999999999997</v>
      </c>
    </row>
    <row r="899" spans="2:13" x14ac:dyDescent="0.35">
      <c r="B899" s="2" t="s">
        <v>129</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x14ac:dyDescent="0.35">
      <c r="B900" s="2" t="s">
        <v>129</v>
      </c>
      <c r="C900" s="2">
        <v>1189833</v>
      </c>
      <c r="D900" s="3">
        <v>44958</v>
      </c>
      <c r="E900" s="2" t="s">
        <v>28</v>
      </c>
      <c r="F900" s="2" t="s">
        <v>45</v>
      </c>
      <c r="G900" s="2" t="s">
        <v>46</v>
      </c>
      <c r="H900" s="2" t="s">
        <v>19</v>
      </c>
      <c r="I900" s="4">
        <v>0.6</v>
      </c>
      <c r="J900" s="5">
        <v>6000</v>
      </c>
      <c r="K900" s="6">
        <v>3600</v>
      </c>
      <c r="L900" s="6">
        <v>900</v>
      </c>
      <c r="M900" s="7">
        <v>0.25</v>
      </c>
    </row>
    <row r="901" spans="2:13" x14ac:dyDescent="0.35">
      <c r="B901" s="2" t="s">
        <v>129</v>
      </c>
      <c r="C901" s="2">
        <v>1189833</v>
      </c>
      <c r="D901" s="3">
        <v>44959</v>
      </c>
      <c r="E901" s="2" t="s">
        <v>28</v>
      </c>
      <c r="F901" s="2" t="s">
        <v>45</v>
      </c>
      <c r="G901" s="2" t="s">
        <v>46</v>
      </c>
      <c r="H901" s="2" t="s">
        <v>14</v>
      </c>
      <c r="I901" s="4">
        <v>0.4</v>
      </c>
      <c r="J901" s="5">
        <v>7500</v>
      </c>
      <c r="K901" s="6">
        <v>3000</v>
      </c>
      <c r="L901" s="6">
        <v>1350</v>
      </c>
      <c r="M901" s="7">
        <v>0.45</v>
      </c>
    </row>
    <row r="902" spans="2:13" x14ac:dyDescent="0.35">
      <c r="B902" s="2" t="s">
        <v>129</v>
      </c>
      <c r="C902" s="2">
        <v>1189833</v>
      </c>
      <c r="D902" s="3">
        <v>44960</v>
      </c>
      <c r="E902" s="2" t="s">
        <v>28</v>
      </c>
      <c r="F902" s="2" t="s">
        <v>45</v>
      </c>
      <c r="G902" s="2" t="s">
        <v>46</v>
      </c>
      <c r="H902" s="2" t="s">
        <v>15</v>
      </c>
      <c r="I902" s="4">
        <v>0.45</v>
      </c>
      <c r="J902" s="5">
        <v>6000</v>
      </c>
      <c r="K902" s="6">
        <v>2700</v>
      </c>
      <c r="L902" s="6">
        <v>810</v>
      </c>
      <c r="M902" s="7">
        <v>0.3</v>
      </c>
    </row>
    <row r="903" spans="2:13" x14ac:dyDescent="0.35">
      <c r="B903" s="2" t="s">
        <v>129</v>
      </c>
      <c r="C903" s="2">
        <v>1189833</v>
      </c>
      <c r="D903" s="3">
        <v>44961</v>
      </c>
      <c r="E903" s="2" t="s">
        <v>28</v>
      </c>
      <c r="F903" s="2" t="s">
        <v>45</v>
      </c>
      <c r="G903" s="2" t="s">
        <v>46</v>
      </c>
      <c r="H903" s="2" t="s">
        <v>16</v>
      </c>
      <c r="I903" s="4">
        <v>0.45</v>
      </c>
      <c r="J903" s="5">
        <v>5500</v>
      </c>
      <c r="K903" s="6">
        <v>2475</v>
      </c>
      <c r="L903" s="6">
        <v>1113.75</v>
      </c>
      <c r="M903" s="7">
        <v>0.45</v>
      </c>
    </row>
    <row r="904" spans="2:13" x14ac:dyDescent="0.35">
      <c r="B904" s="2" t="s">
        <v>129</v>
      </c>
      <c r="C904" s="2">
        <v>1189833</v>
      </c>
      <c r="D904" s="3">
        <v>44962</v>
      </c>
      <c r="E904" s="2" t="s">
        <v>28</v>
      </c>
      <c r="F904" s="2" t="s">
        <v>45</v>
      </c>
      <c r="G904" s="2" t="s">
        <v>46</v>
      </c>
      <c r="H904" s="2" t="s">
        <v>17</v>
      </c>
      <c r="I904" s="4">
        <v>0.4</v>
      </c>
      <c r="J904" s="5">
        <v>4500</v>
      </c>
      <c r="K904" s="6">
        <v>1800</v>
      </c>
      <c r="L904" s="6">
        <v>719.99999999999989</v>
      </c>
      <c r="M904" s="7">
        <v>0.39999999999999997</v>
      </c>
    </row>
    <row r="905" spans="2:13" x14ac:dyDescent="0.35">
      <c r="B905" s="2" t="s">
        <v>129</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x14ac:dyDescent="0.35">
      <c r="B906" s="2" t="s">
        <v>129</v>
      </c>
      <c r="C906" s="2">
        <v>1189833</v>
      </c>
      <c r="D906" s="3">
        <v>44964</v>
      </c>
      <c r="E906" s="2" t="s">
        <v>28</v>
      </c>
      <c r="F906" s="2" t="s">
        <v>45</v>
      </c>
      <c r="G906" s="2" t="s">
        <v>46</v>
      </c>
      <c r="H906" s="2" t="s">
        <v>19</v>
      </c>
      <c r="I906" s="4">
        <v>0.6</v>
      </c>
      <c r="J906" s="5">
        <v>4750</v>
      </c>
      <c r="K906" s="6">
        <v>2850</v>
      </c>
      <c r="L906" s="6">
        <v>712.5</v>
      </c>
      <c r="M906" s="7">
        <v>0.25</v>
      </c>
    </row>
    <row r="907" spans="2:13" x14ac:dyDescent="0.35">
      <c r="B907" s="2" t="s">
        <v>129</v>
      </c>
      <c r="C907" s="2">
        <v>1189833</v>
      </c>
      <c r="D907" s="3">
        <v>44965</v>
      </c>
      <c r="E907" s="2" t="s">
        <v>28</v>
      </c>
      <c r="F907" s="2" t="s">
        <v>45</v>
      </c>
      <c r="G907" s="2" t="s">
        <v>46</v>
      </c>
      <c r="H907" s="2" t="s">
        <v>14</v>
      </c>
      <c r="I907" s="4">
        <v>0.45</v>
      </c>
      <c r="J907" s="5">
        <v>6750</v>
      </c>
      <c r="K907" s="6">
        <v>3037.5</v>
      </c>
      <c r="L907" s="6">
        <v>1366.875</v>
      </c>
      <c r="M907" s="7">
        <v>0.45</v>
      </c>
    </row>
    <row r="908" spans="2:13" x14ac:dyDescent="0.35">
      <c r="B908" s="2" t="s">
        <v>129</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x14ac:dyDescent="0.35">
      <c r="B909" s="2" t="s">
        <v>129</v>
      </c>
      <c r="C909" s="2">
        <v>1189833</v>
      </c>
      <c r="D909" s="3">
        <v>44967</v>
      </c>
      <c r="E909" s="2" t="s">
        <v>28</v>
      </c>
      <c r="F909" s="2" t="s">
        <v>45</v>
      </c>
      <c r="G909" s="2" t="s">
        <v>46</v>
      </c>
      <c r="H909" s="2" t="s">
        <v>16</v>
      </c>
      <c r="I909" s="4">
        <v>0.5</v>
      </c>
      <c r="J909" s="5">
        <v>5000</v>
      </c>
      <c r="K909" s="6">
        <v>2500</v>
      </c>
      <c r="L909" s="6">
        <v>1125</v>
      </c>
      <c r="M909" s="7">
        <v>0.45</v>
      </c>
    </row>
    <row r="910" spans="2:13" x14ac:dyDescent="0.35">
      <c r="B910" s="2" t="s">
        <v>129</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x14ac:dyDescent="0.35">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x14ac:dyDescent="0.35">
      <c r="B912" s="2" t="s">
        <v>129</v>
      </c>
      <c r="C912" s="2">
        <v>1189833</v>
      </c>
      <c r="D912" s="3">
        <v>44970</v>
      </c>
      <c r="E912" s="2" t="s">
        <v>28</v>
      </c>
      <c r="F912" s="2" t="s">
        <v>45</v>
      </c>
      <c r="G912" s="2" t="s">
        <v>46</v>
      </c>
      <c r="H912" s="2" t="s">
        <v>19</v>
      </c>
      <c r="I912" s="4">
        <v>0.6</v>
      </c>
      <c r="J912" s="5">
        <v>4000</v>
      </c>
      <c r="K912" s="6">
        <v>2400</v>
      </c>
      <c r="L912" s="6">
        <v>600</v>
      </c>
      <c r="M912" s="7">
        <v>0.25</v>
      </c>
    </row>
    <row r="913" spans="2:13" x14ac:dyDescent="0.35">
      <c r="B913" s="2" t="s">
        <v>129</v>
      </c>
      <c r="C913" s="2">
        <v>1189833</v>
      </c>
      <c r="D913" s="3">
        <v>44971</v>
      </c>
      <c r="E913" s="2" t="s">
        <v>28</v>
      </c>
      <c r="F913" s="2" t="s">
        <v>45</v>
      </c>
      <c r="G913" s="2" t="s">
        <v>46</v>
      </c>
      <c r="H913" s="2" t="s">
        <v>14</v>
      </c>
      <c r="I913" s="4">
        <v>0.45</v>
      </c>
      <c r="J913" s="5">
        <v>6000</v>
      </c>
      <c r="K913" s="6">
        <v>2700</v>
      </c>
      <c r="L913" s="6">
        <v>1215</v>
      </c>
      <c r="M913" s="7">
        <v>0.45</v>
      </c>
    </row>
    <row r="914" spans="2:13" x14ac:dyDescent="0.35">
      <c r="B914" s="2" t="s">
        <v>129</v>
      </c>
      <c r="C914" s="2">
        <v>1189833</v>
      </c>
      <c r="D914" s="3">
        <v>44972</v>
      </c>
      <c r="E914" s="2" t="s">
        <v>28</v>
      </c>
      <c r="F914" s="2" t="s">
        <v>45</v>
      </c>
      <c r="G914" s="2" t="s">
        <v>46</v>
      </c>
      <c r="H914" s="2" t="s">
        <v>15</v>
      </c>
      <c r="I914" s="4">
        <v>0.5</v>
      </c>
      <c r="J914" s="5">
        <v>6000</v>
      </c>
      <c r="K914" s="6">
        <v>3000</v>
      </c>
      <c r="L914" s="6">
        <v>900</v>
      </c>
      <c r="M914" s="7">
        <v>0.3</v>
      </c>
    </row>
    <row r="915" spans="2:13" x14ac:dyDescent="0.35">
      <c r="B915" s="2" t="s">
        <v>129</v>
      </c>
      <c r="C915" s="2">
        <v>1189833</v>
      </c>
      <c r="D915" s="3">
        <v>44973</v>
      </c>
      <c r="E915" s="2" t="s">
        <v>28</v>
      </c>
      <c r="F915" s="2" t="s">
        <v>45</v>
      </c>
      <c r="G915" s="2" t="s">
        <v>46</v>
      </c>
      <c r="H915" s="2" t="s">
        <v>16</v>
      </c>
      <c r="I915" s="4">
        <v>0.45</v>
      </c>
      <c r="J915" s="5">
        <v>4500</v>
      </c>
      <c r="K915" s="6">
        <v>2025</v>
      </c>
      <c r="L915" s="6">
        <v>911.25</v>
      </c>
      <c r="M915" s="7">
        <v>0.45</v>
      </c>
    </row>
    <row r="916" spans="2:13" x14ac:dyDescent="0.35">
      <c r="B916" s="2" t="s">
        <v>129</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x14ac:dyDescent="0.35">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x14ac:dyDescent="0.35">
      <c r="B918" s="2" t="s">
        <v>129</v>
      </c>
      <c r="C918" s="2">
        <v>1189833</v>
      </c>
      <c r="D918" s="3">
        <v>44976</v>
      </c>
      <c r="E918" s="2" t="s">
        <v>28</v>
      </c>
      <c r="F918" s="2" t="s">
        <v>45</v>
      </c>
      <c r="G918" s="2" t="s">
        <v>46</v>
      </c>
      <c r="H918" s="2" t="s">
        <v>19</v>
      </c>
      <c r="I918" s="4">
        <v>0.6</v>
      </c>
      <c r="J918" s="5">
        <v>4500</v>
      </c>
      <c r="K918" s="6">
        <v>2700</v>
      </c>
      <c r="L918" s="6">
        <v>675</v>
      </c>
      <c r="M918" s="7">
        <v>0.25</v>
      </c>
    </row>
    <row r="919" spans="2:13" x14ac:dyDescent="0.35">
      <c r="B919" s="2" t="s">
        <v>129</v>
      </c>
      <c r="C919" s="2">
        <v>1189833</v>
      </c>
      <c r="D919" s="3">
        <v>44977</v>
      </c>
      <c r="E919" s="2" t="s">
        <v>28</v>
      </c>
      <c r="F919" s="2" t="s">
        <v>45</v>
      </c>
      <c r="G919" s="2" t="s">
        <v>46</v>
      </c>
      <c r="H919" s="2" t="s">
        <v>14</v>
      </c>
      <c r="I919" s="4">
        <v>0.45</v>
      </c>
      <c r="J919" s="5">
        <v>5500</v>
      </c>
      <c r="K919" s="6">
        <v>2475</v>
      </c>
      <c r="L919" s="6">
        <v>1113.75</v>
      </c>
      <c r="M919" s="7">
        <v>0.45</v>
      </c>
    </row>
    <row r="920" spans="2:13" x14ac:dyDescent="0.35">
      <c r="B920" s="2" t="s">
        <v>129</v>
      </c>
      <c r="C920" s="2">
        <v>1189833</v>
      </c>
      <c r="D920" s="3">
        <v>44978</v>
      </c>
      <c r="E920" s="2" t="s">
        <v>28</v>
      </c>
      <c r="F920" s="2" t="s">
        <v>45</v>
      </c>
      <c r="G920" s="2" t="s">
        <v>46</v>
      </c>
      <c r="H920" s="2" t="s">
        <v>15</v>
      </c>
      <c r="I920" s="4">
        <v>0.5</v>
      </c>
      <c r="J920" s="5">
        <v>5500</v>
      </c>
      <c r="K920" s="6">
        <v>2750</v>
      </c>
      <c r="L920" s="6">
        <v>825</v>
      </c>
      <c r="M920" s="7">
        <v>0.3</v>
      </c>
    </row>
    <row r="921" spans="2:13" x14ac:dyDescent="0.35">
      <c r="B921" s="2" t="s">
        <v>129</v>
      </c>
      <c r="C921" s="2">
        <v>1189833</v>
      </c>
      <c r="D921" s="3">
        <v>44979</v>
      </c>
      <c r="E921" s="2" t="s">
        <v>28</v>
      </c>
      <c r="F921" s="2" t="s">
        <v>45</v>
      </c>
      <c r="G921" s="2" t="s">
        <v>46</v>
      </c>
      <c r="H921" s="2" t="s">
        <v>16</v>
      </c>
      <c r="I921" s="4">
        <v>0.45</v>
      </c>
      <c r="J921" s="5">
        <v>4000</v>
      </c>
      <c r="K921" s="6">
        <v>1800</v>
      </c>
      <c r="L921" s="6">
        <v>810</v>
      </c>
      <c r="M921" s="7">
        <v>0.45</v>
      </c>
    </row>
    <row r="922" spans="2:13" x14ac:dyDescent="0.35">
      <c r="B922" s="2" t="s">
        <v>129</v>
      </c>
      <c r="C922" s="2">
        <v>1189833</v>
      </c>
      <c r="D922" s="3">
        <v>44980</v>
      </c>
      <c r="E922" s="2" t="s">
        <v>28</v>
      </c>
      <c r="F922" s="2" t="s">
        <v>45</v>
      </c>
      <c r="G922" s="2" t="s">
        <v>46</v>
      </c>
      <c r="H922" s="2" t="s">
        <v>17</v>
      </c>
      <c r="I922" s="4">
        <v>0.45</v>
      </c>
      <c r="J922" s="5">
        <v>3750</v>
      </c>
      <c r="K922" s="6">
        <v>1687.5</v>
      </c>
      <c r="L922" s="6">
        <v>675</v>
      </c>
      <c r="M922" s="7">
        <v>0.39999999999999997</v>
      </c>
    </row>
    <row r="923" spans="2:13" x14ac:dyDescent="0.35">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x14ac:dyDescent="0.35">
      <c r="B924" s="2" t="s">
        <v>129</v>
      </c>
      <c r="C924" s="2">
        <v>1189833</v>
      </c>
      <c r="D924" s="3">
        <v>44982</v>
      </c>
      <c r="E924" s="2" t="s">
        <v>28</v>
      </c>
      <c r="F924" s="2" t="s">
        <v>45</v>
      </c>
      <c r="G924" s="2" t="s">
        <v>46</v>
      </c>
      <c r="H924" s="2" t="s">
        <v>19</v>
      </c>
      <c r="I924" s="4">
        <v>0.6</v>
      </c>
      <c r="J924" s="5">
        <v>4000</v>
      </c>
      <c r="K924" s="6">
        <v>2400</v>
      </c>
      <c r="L924" s="6">
        <v>600</v>
      </c>
      <c r="M924" s="7">
        <v>0.25</v>
      </c>
    </row>
    <row r="925" spans="2:13" x14ac:dyDescent="0.35">
      <c r="B925" s="2" t="s">
        <v>129</v>
      </c>
      <c r="C925" s="2">
        <v>1189833</v>
      </c>
      <c r="D925" s="3">
        <v>44983</v>
      </c>
      <c r="E925" s="2" t="s">
        <v>28</v>
      </c>
      <c r="F925" s="2" t="s">
        <v>45</v>
      </c>
      <c r="G925" s="2" t="s">
        <v>46</v>
      </c>
      <c r="H925" s="2" t="s">
        <v>14</v>
      </c>
      <c r="I925" s="4">
        <v>0.4</v>
      </c>
      <c r="J925" s="5">
        <v>5750</v>
      </c>
      <c r="K925" s="6">
        <v>2300</v>
      </c>
      <c r="L925" s="6">
        <v>1035</v>
      </c>
      <c r="M925" s="7">
        <v>0.45</v>
      </c>
    </row>
    <row r="926" spans="2:13" x14ac:dyDescent="0.35">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x14ac:dyDescent="0.35">
      <c r="B927" s="2" t="s">
        <v>129</v>
      </c>
      <c r="C927" s="2">
        <v>1189833</v>
      </c>
      <c r="D927" s="3">
        <v>44985</v>
      </c>
      <c r="E927" s="2" t="s">
        <v>28</v>
      </c>
      <c r="F927" s="2" t="s">
        <v>45</v>
      </c>
      <c r="G927" s="2" t="s">
        <v>46</v>
      </c>
      <c r="H927" s="2" t="s">
        <v>16</v>
      </c>
      <c r="I927" s="4">
        <v>0.4</v>
      </c>
      <c r="J927" s="5">
        <v>4250</v>
      </c>
      <c r="K927" s="6">
        <v>1700</v>
      </c>
      <c r="L927" s="6">
        <v>765</v>
      </c>
      <c r="M927" s="7">
        <v>0.45</v>
      </c>
    </row>
    <row r="928" spans="2:13" x14ac:dyDescent="0.35">
      <c r="B928" s="2" t="s">
        <v>129</v>
      </c>
      <c r="C928" s="2">
        <v>1189833</v>
      </c>
      <c r="D928" s="3">
        <v>44986</v>
      </c>
      <c r="E928" s="2" t="s">
        <v>28</v>
      </c>
      <c r="F928" s="2" t="s">
        <v>45</v>
      </c>
      <c r="G928" s="2" t="s">
        <v>46</v>
      </c>
      <c r="H928" s="2" t="s">
        <v>17</v>
      </c>
      <c r="I928" s="4">
        <v>0.4</v>
      </c>
      <c r="J928" s="5">
        <v>4250</v>
      </c>
      <c r="K928" s="6">
        <v>1700</v>
      </c>
      <c r="L928" s="6">
        <v>680</v>
      </c>
      <c r="M928" s="7">
        <v>0.39999999999999997</v>
      </c>
    </row>
    <row r="929" spans="2:13" x14ac:dyDescent="0.35">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x14ac:dyDescent="0.35">
      <c r="B930" s="2" t="s">
        <v>129</v>
      </c>
      <c r="C930" s="2">
        <v>1189833</v>
      </c>
      <c r="D930" s="3">
        <v>44988</v>
      </c>
      <c r="E930" s="2" t="s">
        <v>28</v>
      </c>
      <c r="F930" s="2" t="s">
        <v>45</v>
      </c>
      <c r="G930" s="2" t="s">
        <v>46</v>
      </c>
      <c r="H930" s="2" t="s">
        <v>19</v>
      </c>
      <c r="I930" s="4">
        <v>0.6</v>
      </c>
      <c r="J930" s="5">
        <v>4750</v>
      </c>
      <c r="K930" s="6">
        <v>2850</v>
      </c>
      <c r="L930" s="6">
        <v>712.5</v>
      </c>
      <c r="M930" s="7">
        <v>0.25</v>
      </c>
    </row>
    <row r="931" spans="2:13" x14ac:dyDescent="0.35">
      <c r="B931" s="2" t="s">
        <v>129</v>
      </c>
      <c r="C931" s="2">
        <v>1189833</v>
      </c>
      <c r="D931" s="3">
        <v>44989</v>
      </c>
      <c r="E931" s="2" t="s">
        <v>28</v>
      </c>
      <c r="F931" s="2" t="s">
        <v>45</v>
      </c>
      <c r="G931" s="2" t="s">
        <v>46</v>
      </c>
      <c r="H931" s="2" t="s">
        <v>14</v>
      </c>
      <c r="I931" s="4">
        <v>0.45</v>
      </c>
      <c r="J931" s="5">
        <v>6750</v>
      </c>
      <c r="K931" s="6">
        <v>3037.5</v>
      </c>
      <c r="L931" s="6">
        <v>1366.875</v>
      </c>
      <c r="M931" s="7">
        <v>0.45</v>
      </c>
    </row>
    <row r="932" spans="2:13" x14ac:dyDescent="0.35">
      <c r="B932" s="2" t="s">
        <v>129</v>
      </c>
      <c r="C932" s="2">
        <v>1189833</v>
      </c>
      <c r="D932" s="3">
        <v>44990</v>
      </c>
      <c r="E932" s="2" t="s">
        <v>28</v>
      </c>
      <c r="F932" s="2" t="s">
        <v>45</v>
      </c>
      <c r="G932" s="2" t="s">
        <v>46</v>
      </c>
      <c r="H932" s="2" t="s">
        <v>15</v>
      </c>
      <c r="I932" s="4">
        <v>0.5</v>
      </c>
      <c r="J932" s="5">
        <v>6750</v>
      </c>
      <c r="K932" s="6">
        <v>3375</v>
      </c>
      <c r="L932" s="6">
        <v>1012.5</v>
      </c>
      <c r="M932" s="7">
        <v>0.3</v>
      </c>
    </row>
    <row r="933" spans="2:13" x14ac:dyDescent="0.35">
      <c r="B933" s="2" t="s">
        <v>129</v>
      </c>
      <c r="C933" s="2">
        <v>1189833</v>
      </c>
      <c r="D933" s="3">
        <v>44991</v>
      </c>
      <c r="E933" s="2" t="s">
        <v>28</v>
      </c>
      <c r="F933" s="2" t="s">
        <v>45</v>
      </c>
      <c r="G933" s="2" t="s">
        <v>46</v>
      </c>
      <c r="H933" s="2" t="s">
        <v>16</v>
      </c>
      <c r="I933" s="4">
        <v>0.45</v>
      </c>
      <c r="J933" s="5">
        <v>4750</v>
      </c>
      <c r="K933" s="6">
        <v>2137.5</v>
      </c>
      <c r="L933" s="6">
        <v>961.875</v>
      </c>
      <c r="M933" s="7">
        <v>0.45</v>
      </c>
    </row>
    <row r="934" spans="2:13" x14ac:dyDescent="0.35">
      <c r="B934" s="2" t="s">
        <v>129</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x14ac:dyDescent="0.35">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x14ac:dyDescent="0.35">
      <c r="B936" s="2" t="s">
        <v>129</v>
      </c>
      <c r="C936" s="2">
        <v>1189833</v>
      </c>
      <c r="D936" s="3">
        <v>44994</v>
      </c>
      <c r="E936" s="2" t="s">
        <v>28</v>
      </c>
      <c r="F936" s="2" t="s">
        <v>45</v>
      </c>
      <c r="G936" s="2" t="s">
        <v>46</v>
      </c>
      <c r="H936" s="2" t="s">
        <v>19</v>
      </c>
      <c r="I936" s="4">
        <v>0.6</v>
      </c>
      <c r="J936" s="5">
        <v>5000</v>
      </c>
      <c r="K936" s="6">
        <v>3000</v>
      </c>
      <c r="L936" s="6">
        <v>750</v>
      </c>
      <c r="M936" s="7">
        <v>0.25</v>
      </c>
    </row>
    <row r="937" spans="2:13" x14ac:dyDescent="0.35">
      <c r="B937" s="2" t="s">
        <v>127</v>
      </c>
      <c r="C937" s="2">
        <v>1197831</v>
      </c>
      <c r="D937" s="3">
        <v>44995</v>
      </c>
      <c r="E937" s="2" t="s">
        <v>28</v>
      </c>
      <c r="F937" s="2" t="s">
        <v>45</v>
      </c>
      <c r="G937" s="2" t="s">
        <v>46</v>
      </c>
      <c r="H937" s="2" t="s">
        <v>14</v>
      </c>
      <c r="I937" s="4">
        <v>0.2</v>
      </c>
      <c r="J937" s="5">
        <v>7000</v>
      </c>
      <c r="K937" s="6">
        <v>1400</v>
      </c>
      <c r="L937" s="6">
        <v>489.99999999999994</v>
      </c>
      <c r="M937" s="7">
        <v>0.35</v>
      </c>
    </row>
    <row r="938" spans="2:13" x14ac:dyDescent="0.35">
      <c r="B938" s="2" t="s">
        <v>127</v>
      </c>
      <c r="C938" s="2">
        <v>1197831</v>
      </c>
      <c r="D938" s="3">
        <v>44996</v>
      </c>
      <c r="E938" s="2" t="s">
        <v>28</v>
      </c>
      <c r="F938" s="2" t="s">
        <v>45</v>
      </c>
      <c r="G938" s="2" t="s">
        <v>46</v>
      </c>
      <c r="H938" s="2" t="s">
        <v>15</v>
      </c>
      <c r="I938" s="4">
        <v>0.3</v>
      </c>
      <c r="J938" s="5">
        <v>7000</v>
      </c>
      <c r="K938" s="6">
        <v>2100</v>
      </c>
      <c r="L938" s="6">
        <v>735</v>
      </c>
      <c r="M938" s="7">
        <v>0.35</v>
      </c>
    </row>
    <row r="939" spans="2:13" x14ac:dyDescent="0.35">
      <c r="B939" s="2" t="s">
        <v>127</v>
      </c>
      <c r="C939" s="2">
        <v>1197831</v>
      </c>
      <c r="D939" s="3">
        <v>44997</v>
      </c>
      <c r="E939" s="2" t="s">
        <v>28</v>
      </c>
      <c r="F939" s="2" t="s">
        <v>45</v>
      </c>
      <c r="G939" s="2" t="s">
        <v>46</v>
      </c>
      <c r="H939" s="2" t="s">
        <v>16</v>
      </c>
      <c r="I939" s="4">
        <v>0.3</v>
      </c>
      <c r="J939" s="5">
        <v>5000</v>
      </c>
      <c r="K939" s="6">
        <v>1500</v>
      </c>
      <c r="L939" s="6">
        <v>525</v>
      </c>
      <c r="M939" s="7">
        <v>0.35</v>
      </c>
    </row>
    <row r="940" spans="2:13" x14ac:dyDescent="0.35">
      <c r="B940" s="2" t="s">
        <v>127</v>
      </c>
      <c r="C940" s="2">
        <v>1197831</v>
      </c>
      <c r="D940" s="3">
        <v>44998</v>
      </c>
      <c r="E940" s="2" t="s">
        <v>28</v>
      </c>
      <c r="F940" s="2" t="s">
        <v>45</v>
      </c>
      <c r="G940" s="2" t="s">
        <v>46</v>
      </c>
      <c r="H940" s="2" t="s">
        <v>17</v>
      </c>
      <c r="I940" s="4">
        <v>0.35</v>
      </c>
      <c r="J940" s="5">
        <v>5000</v>
      </c>
      <c r="K940" s="6">
        <v>1750</v>
      </c>
      <c r="L940" s="6">
        <v>787.5</v>
      </c>
      <c r="M940" s="7">
        <v>0.45</v>
      </c>
    </row>
    <row r="941" spans="2:13" x14ac:dyDescent="0.35">
      <c r="B941" s="2" t="s">
        <v>127</v>
      </c>
      <c r="C941" s="2">
        <v>1197831</v>
      </c>
      <c r="D941" s="3">
        <v>44999</v>
      </c>
      <c r="E941" s="2" t="s">
        <v>21</v>
      </c>
      <c r="F941" s="2" t="s">
        <v>47</v>
      </c>
      <c r="G941" s="2" t="s">
        <v>48</v>
      </c>
      <c r="H941" s="2" t="s">
        <v>18</v>
      </c>
      <c r="I941" s="4">
        <v>0.4</v>
      </c>
      <c r="J941" s="5">
        <v>3500</v>
      </c>
      <c r="K941" s="6">
        <v>1400</v>
      </c>
      <c r="L941" s="6">
        <v>420</v>
      </c>
      <c r="M941" s="7">
        <v>0.3</v>
      </c>
    </row>
    <row r="942" spans="2:13" x14ac:dyDescent="0.35">
      <c r="B942" s="2" t="s">
        <v>127</v>
      </c>
      <c r="C942" s="2">
        <v>1197831</v>
      </c>
      <c r="D942" s="3">
        <v>45000</v>
      </c>
      <c r="E942" s="2" t="s">
        <v>21</v>
      </c>
      <c r="F942" s="2" t="s">
        <v>47</v>
      </c>
      <c r="G942" s="2" t="s">
        <v>48</v>
      </c>
      <c r="H942" s="2" t="s">
        <v>19</v>
      </c>
      <c r="I942" s="4">
        <v>0.35</v>
      </c>
      <c r="J942" s="5">
        <v>5000</v>
      </c>
      <c r="K942" s="6">
        <v>1750</v>
      </c>
      <c r="L942" s="6">
        <v>875</v>
      </c>
      <c r="M942" s="7">
        <v>0.5</v>
      </c>
    </row>
    <row r="943" spans="2:13" x14ac:dyDescent="0.35">
      <c r="B943" s="2" t="s">
        <v>127</v>
      </c>
      <c r="C943" s="2">
        <v>1197831</v>
      </c>
      <c r="D943" s="3">
        <v>45001</v>
      </c>
      <c r="E943" s="2" t="s">
        <v>21</v>
      </c>
      <c r="F943" s="2" t="s">
        <v>47</v>
      </c>
      <c r="G943" s="2" t="s">
        <v>48</v>
      </c>
      <c r="H943" s="2" t="s">
        <v>14</v>
      </c>
      <c r="I943" s="4">
        <v>0.25</v>
      </c>
      <c r="J943" s="5">
        <v>6500</v>
      </c>
      <c r="K943" s="6">
        <v>1625</v>
      </c>
      <c r="L943" s="6">
        <v>568.75</v>
      </c>
      <c r="M943" s="7">
        <v>0.35</v>
      </c>
    </row>
    <row r="944" spans="2:13" x14ac:dyDescent="0.35">
      <c r="B944" s="2" t="s">
        <v>127</v>
      </c>
      <c r="C944" s="2">
        <v>1197831</v>
      </c>
      <c r="D944" s="3">
        <v>45002</v>
      </c>
      <c r="E944" s="2" t="s">
        <v>21</v>
      </c>
      <c r="F944" s="2" t="s">
        <v>47</v>
      </c>
      <c r="G944" s="2" t="s">
        <v>48</v>
      </c>
      <c r="H944" s="2" t="s">
        <v>15</v>
      </c>
      <c r="I944" s="4">
        <v>0.35</v>
      </c>
      <c r="J944" s="5">
        <v>6250</v>
      </c>
      <c r="K944" s="6">
        <v>2187.5</v>
      </c>
      <c r="L944" s="6">
        <v>765.625</v>
      </c>
      <c r="M944" s="7">
        <v>0.35</v>
      </c>
    </row>
    <row r="945" spans="2:13" x14ac:dyDescent="0.35">
      <c r="B945" s="2" t="s">
        <v>127</v>
      </c>
      <c r="C945" s="2">
        <v>1197831</v>
      </c>
      <c r="D945" s="3">
        <v>45003</v>
      </c>
      <c r="E945" s="2" t="s">
        <v>21</v>
      </c>
      <c r="F945" s="2" t="s">
        <v>47</v>
      </c>
      <c r="G945" s="2" t="s">
        <v>48</v>
      </c>
      <c r="H945" s="2" t="s">
        <v>16</v>
      </c>
      <c r="I945" s="4">
        <v>0.35</v>
      </c>
      <c r="J945" s="5">
        <v>4500</v>
      </c>
      <c r="K945" s="6">
        <v>1575</v>
      </c>
      <c r="L945" s="6">
        <v>551.25</v>
      </c>
      <c r="M945" s="7">
        <v>0.35</v>
      </c>
    </row>
    <row r="946" spans="2:13" x14ac:dyDescent="0.35">
      <c r="B946" s="2" t="s">
        <v>127</v>
      </c>
      <c r="C946" s="2">
        <v>1197831</v>
      </c>
      <c r="D946" s="3">
        <v>45004</v>
      </c>
      <c r="E946" s="2" t="s">
        <v>21</v>
      </c>
      <c r="F946" s="2" t="s">
        <v>47</v>
      </c>
      <c r="G946" s="2" t="s">
        <v>48</v>
      </c>
      <c r="H946" s="2" t="s">
        <v>17</v>
      </c>
      <c r="I946" s="4">
        <v>0.35</v>
      </c>
      <c r="J946" s="5">
        <v>4000</v>
      </c>
      <c r="K946" s="6">
        <v>1400</v>
      </c>
      <c r="L946" s="6">
        <v>630</v>
      </c>
      <c r="M946" s="7">
        <v>0.45</v>
      </c>
    </row>
    <row r="947" spans="2:13" x14ac:dyDescent="0.35">
      <c r="B947" s="2" t="s">
        <v>127</v>
      </c>
      <c r="C947" s="2">
        <v>1197831</v>
      </c>
      <c r="D947" s="3">
        <v>45005</v>
      </c>
      <c r="E947" s="2" t="s">
        <v>21</v>
      </c>
      <c r="F947" s="2" t="s">
        <v>47</v>
      </c>
      <c r="G947" s="2" t="s">
        <v>48</v>
      </c>
      <c r="H947" s="2" t="s">
        <v>18</v>
      </c>
      <c r="I947" s="4">
        <v>0.4</v>
      </c>
      <c r="J947" s="5">
        <v>2750</v>
      </c>
      <c r="K947" s="6">
        <v>1100</v>
      </c>
      <c r="L947" s="6">
        <v>330</v>
      </c>
      <c r="M947" s="7">
        <v>0.3</v>
      </c>
    </row>
    <row r="948" spans="2:13" x14ac:dyDescent="0.35">
      <c r="B948" s="2" t="s">
        <v>127</v>
      </c>
      <c r="C948" s="2">
        <v>1197831</v>
      </c>
      <c r="D948" s="3">
        <v>45006</v>
      </c>
      <c r="E948" s="2" t="s">
        <v>21</v>
      </c>
      <c r="F948" s="2" t="s">
        <v>47</v>
      </c>
      <c r="G948" s="2" t="s">
        <v>48</v>
      </c>
      <c r="H948" s="2" t="s">
        <v>19</v>
      </c>
      <c r="I948" s="4">
        <v>0.35</v>
      </c>
      <c r="J948" s="5">
        <v>4750</v>
      </c>
      <c r="K948" s="6">
        <v>1662.5</v>
      </c>
      <c r="L948" s="6">
        <v>831.25</v>
      </c>
      <c r="M948" s="7">
        <v>0.5</v>
      </c>
    </row>
    <row r="949" spans="2:13" x14ac:dyDescent="0.35">
      <c r="B949" s="2" t="s">
        <v>127</v>
      </c>
      <c r="C949" s="2">
        <v>1197831</v>
      </c>
      <c r="D949" s="3">
        <v>45007</v>
      </c>
      <c r="E949" s="2" t="s">
        <v>21</v>
      </c>
      <c r="F949" s="2" t="s">
        <v>47</v>
      </c>
      <c r="G949" s="2" t="s">
        <v>48</v>
      </c>
      <c r="H949" s="2" t="s">
        <v>14</v>
      </c>
      <c r="I949" s="4">
        <v>0.3</v>
      </c>
      <c r="J949" s="5">
        <v>6500</v>
      </c>
      <c r="K949" s="6">
        <v>1950</v>
      </c>
      <c r="L949" s="6">
        <v>779.99999999999989</v>
      </c>
      <c r="M949" s="7">
        <v>0.39999999999999997</v>
      </c>
    </row>
    <row r="950" spans="2:13" x14ac:dyDescent="0.35">
      <c r="B950" s="2" t="s">
        <v>127</v>
      </c>
      <c r="C950" s="2">
        <v>1197831</v>
      </c>
      <c r="D950" s="3">
        <v>45008</v>
      </c>
      <c r="E950" s="2" t="s">
        <v>21</v>
      </c>
      <c r="F950" s="2" t="s">
        <v>47</v>
      </c>
      <c r="G950" s="2" t="s">
        <v>48</v>
      </c>
      <c r="H950" s="2" t="s">
        <v>15</v>
      </c>
      <c r="I950" s="4">
        <v>0.4</v>
      </c>
      <c r="J950" s="5">
        <v>6500</v>
      </c>
      <c r="K950" s="6">
        <v>2600</v>
      </c>
      <c r="L950" s="6">
        <v>1040</v>
      </c>
      <c r="M950" s="7">
        <v>0.39999999999999997</v>
      </c>
    </row>
    <row r="951" spans="2:13" x14ac:dyDescent="0.35">
      <c r="B951" s="2" t="s">
        <v>127</v>
      </c>
      <c r="C951" s="2">
        <v>1197831</v>
      </c>
      <c r="D951" s="3">
        <v>45009</v>
      </c>
      <c r="E951" s="2" t="s">
        <v>21</v>
      </c>
      <c r="F951" s="2" t="s">
        <v>47</v>
      </c>
      <c r="G951" s="2" t="s">
        <v>48</v>
      </c>
      <c r="H951" s="2" t="s">
        <v>16</v>
      </c>
      <c r="I951" s="4">
        <v>0.3</v>
      </c>
      <c r="J951" s="5">
        <v>4750</v>
      </c>
      <c r="K951" s="6">
        <v>1425</v>
      </c>
      <c r="L951" s="6">
        <v>570</v>
      </c>
      <c r="M951" s="7">
        <v>0.39999999999999997</v>
      </c>
    </row>
    <row r="952" spans="2:13" x14ac:dyDescent="0.35">
      <c r="B952" s="2" t="s">
        <v>127</v>
      </c>
      <c r="C952" s="2">
        <v>1197831</v>
      </c>
      <c r="D952" s="3">
        <v>45010</v>
      </c>
      <c r="E952" s="2" t="s">
        <v>21</v>
      </c>
      <c r="F952" s="2" t="s">
        <v>47</v>
      </c>
      <c r="G952" s="2" t="s">
        <v>48</v>
      </c>
      <c r="H952" s="2" t="s">
        <v>17</v>
      </c>
      <c r="I952" s="4">
        <v>0.35</v>
      </c>
      <c r="J952" s="5">
        <v>3750</v>
      </c>
      <c r="K952" s="6">
        <v>1312.5</v>
      </c>
      <c r="L952" s="6">
        <v>656.25</v>
      </c>
      <c r="M952" s="7">
        <v>0.5</v>
      </c>
    </row>
    <row r="953" spans="2:13" x14ac:dyDescent="0.35">
      <c r="B953" s="2" t="s">
        <v>127</v>
      </c>
      <c r="C953" s="2">
        <v>1197831</v>
      </c>
      <c r="D953" s="3">
        <v>45011</v>
      </c>
      <c r="E953" s="2" t="s">
        <v>21</v>
      </c>
      <c r="F953" s="2" t="s">
        <v>47</v>
      </c>
      <c r="G953" s="2" t="s">
        <v>48</v>
      </c>
      <c r="H953" s="2" t="s">
        <v>18</v>
      </c>
      <c r="I953" s="4">
        <v>0.4</v>
      </c>
      <c r="J953" s="5">
        <v>2750</v>
      </c>
      <c r="K953" s="6">
        <v>1100</v>
      </c>
      <c r="L953" s="6">
        <v>385</v>
      </c>
      <c r="M953" s="7">
        <v>0.35</v>
      </c>
    </row>
    <row r="954" spans="2:13" x14ac:dyDescent="0.35">
      <c r="B954" s="2" t="s">
        <v>127</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x14ac:dyDescent="0.35">
      <c r="B955" s="2" t="s">
        <v>127</v>
      </c>
      <c r="C955" s="2">
        <v>1197831</v>
      </c>
      <c r="D955" s="3">
        <v>45013</v>
      </c>
      <c r="E955" s="2" t="s">
        <v>21</v>
      </c>
      <c r="F955" s="2" t="s">
        <v>47</v>
      </c>
      <c r="G955" s="2" t="s">
        <v>48</v>
      </c>
      <c r="H955" s="2" t="s">
        <v>14</v>
      </c>
      <c r="I955" s="4">
        <v>0.2</v>
      </c>
      <c r="J955" s="5">
        <v>6750</v>
      </c>
      <c r="K955" s="6">
        <v>1350</v>
      </c>
      <c r="L955" s="6">
        <v>540</v>
      </c>
      <c r="M955" s="7">
        <v>0.39999999999999997</v>
      </c>
    </row>
    <row r="956" spans="2:13" x14ac:dyDescent="0.35">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x14ac:dyDescent="0.35">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x14ac:dyDescent="0.35">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x14ac:dyDescent="0.35">
      <c r="B959" s="2" t="s">
        <v>127</v>
      </c>
      <c r="C959" s="2">
        <v>1197831</v>
      </c>
      <c r="D959" s="3">
        <v>45017</v>
      </c>
      <c r="E959" s="2" t="s">
        <v>21</v>
      </c>
      <c r="F959" s="2" t="s">
        <v>47</v>
      </c>
      <c r="G959" s="2" t="s">
        <v>48</v>
      </c>
      <c r="H959" s="2" t="s">
        <v>18</v>
      </c>
      <c r="I959" s="4">
        <v>0.3</v>
      </c>
      <c r="J959" s="5">
        <v>3000</v>
      </c>
      <c r="K959" s="6">
        <v>900</v>
      </c>
      <c r="L959" s="6">
        <v>315</v>
      </c>
      <c r="M959" s="7">
        <v>0.35</v>
      </c>
    </row>
    <row r="960" spans="2:13" x14ac:dyDescent="0.35">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x14ac:dyDescent="0.35">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x14ac:dyDescent="0.35">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x14ac:dyDescent="0.35">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x14ac:dyDescent="0.35">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x14ac:dyDescent="0.35">
      <c r="B965" s="2" t="s">
        <v>127</v>
      </c>
      <c r="C965" s="2">
        <v>1197831</v>
      </c>
      <c r="D965" s="3">
        <v>45023</v>
      </c>
      <c r="E965" s="2" t="s">
        <v>21</v>
      </c>
      <c r="F965" s="2" t="s">
        <v>47</v>
      </c>
      <c r="G965" s="2" t="s">
        <v>48</v>
      </c>
      <c r="H965" s="2" t="s">
        <v>18</v>
      </c>
      <c r="I965" s="4">
        <v>0.45</v>
      </c>
      <c r="J965" s="5">
        <v>4250</v>
      </c>
      <c r="K965" s="6">
        <v>1912.5</v>
      </c>
      <c r="L965" s="6">
        <v>669.375</v>
      </c>
      <c r="M965" s="7">
        <v>0.35</v>
      </c>
    </row>
    <row r="966" spans="2:13" x14ac:dyDescent="0.35">
      <c r="B966" s="2" t="s">
        <v>127</v>
      </c>
      <c r="C966" s="2">
        <v>1197831</v>
      </c>
      <c r="D966" s="3">
        <v>45024</v>
      </c>
      <c r="E966" s="2" t="s">
        <v>21</v>
      </c>
      <c r="F966" s="2" t="s">
        <v>47</v>
      </c>
      <c r="G966" s="2" t="s">
        <v>48</v>
      </c>
      <c r="H966" s="2" t="s">
        <v>19</v>
      </c>
      <c r="I966" s="4">
        <v>0.4</v>
      </c>
      <c r="J966" s="5">
        <v>7750</v>
      </c>
      <c r="K966" s="6">
        <v>3100</v>
      </c>
      <c r="L966" s="6">
        <v>1705.0000000000002</v>
      </c>
      <c r="M966" s="7">
        <v>0.55000000000000004</v>
      </c>
    </row>
    <row r="967" spans="2:13" x14ac:dyDescent="0.35">
      <c r="B967" s="2" t="s">
        <v>127</v>
      </c>
      <c r="C967" s="2">
        <v>1197831</v>
      </c>
      <c r="D967" s="3">
        <v>45025</v>
      </c>
      <c r="E967" s="2" t="s">
        <v>21</v>
      </c>
      <c r="F967" s="2" t="s">
        <v>47</v>
      </c>
      <c r="G967" s="2" t="s">
        <v>48</v>
      </c>
      <c r="H967" s="2" t="s">
        <v>14</v>
      </c>
      <c r="I967" s="4">
        <v>0.4</v>
      </c>
      <c r="J967" s="5">
        <v>7750</v>
      </c>
      <c r="K967" s="6">
        <v>3100</v>
      </c>
      <c r="L967" s="6">
        <v>1240</v>
      </c>
      <c r="M967" s="7">
        <v>0.39999999999999997</v>
      </c>
    </row>
    <row r="968" spans="2:13" x14ac:dyDescent="0.35">
      <c r="B968" s="2" t="s">
        <v>127</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x14ac:dyDescent="0.35">
      <c r="B969" s="2" t="s">
        <v>127</v>
      </c>
      <c r="C969" s="2">
        <v>1197831</v>
      </c>
      <c r="D969" s="3">
        <v>45027</v>
      </c>
      <c r="E969" s="2" t="s">
        <v>21</v>
      </c>
      <c r="F969" s="2" t="s">
        <v>47</v>
      </c>
      <c r="G969" s="2" t="s">
        <v>48</v>
      </c>
      <c r="H969" s="2" t="s">
        <v>16</v>
      </c>
      <c r="I969" s="4">
        <v>0.4</v>
      </c>
      <c r="J969" s="5">
        <v>6500</v>
      </c>
      <c r="K969" s="6">
        <v>2600</v>
      </c>
      <c r="L969" s="6">
        <v>1040</v>
      </c>
      <c r="M969" s="7">
        <v>0.39999999999999997</v>
      </c>
    </row>
    <row r="970" spans="2:13" x14ac:dyDescent="0.35">
      <c r="B970" s="2" t="s">
        <v>127</v>
      </c>
      <c r="C970" s="2">
        <v>1197831</v>
      </c>
      <c r="D970" s="3">
        <v>45028</v>
      </c>
      <c r="E970" s="2" t="s">
        <v>21</v>
      </c>
      <c r="F970" s="2" t="s">
        <v>47</v>
      </c>
      <c r="G970" s="2" t="s">
        <v>48</v>
      </c>
      <c r="H970" s="2" t="s">
        <v>17</v>
      </c>
      <c r="I970" s="4">
        <v>0.4</v>
      </c>
      <c r="J970" s="5">
        <v>6000</v>
      </c>
      <c r="K970" s="6">
        <v>2400</v>
      </c>
      <c r="L970" s="6">
        <v>1200</v>
      </c>
      <c r="M970" s="7">
        <v>0.5</v>
      </c>
    </row>
    <row r="971" spans="2:13" x14ac:dyDescent="0.35">
      <c r="B971" s="2" t="s">
        <v>127</v>
      </c>
      <c r="C971" s="2">
        <v>1197831</v>
      </c>
      <c r="D971" s="3">
        <v>45029</v>
      </c>
      <c r="E971" s="2" t="s">
        <v>21</v>
      </c>
      <c r="F971" s="2" t="s">
        <v>47</v>
      </c>
      <c r="G971" s="2" t="s">
        <v>48</v>
      </c>
      <c r="H971" s="2" t="s">
        <v>18</v>
      </c>
      <c r="I971" s="4">
        <v>0.45</v>
      </c>
      <c r="J971" s="5">
        <v>5000</v>
      </c>
      <c r="K971" s="6">
        <v>2250</v>
      </c>
      <c r="L971" s="6">
        <v>787.5</v>
      </c>
      <c r="M971" s="7">
        <v>0.35</v>
      </c>
    </row>
    <row r="972" spans="2:13" x14ac:dyDescent="0.35">
      <c r="B972" s="2" t="s">
        <v>127</v>
      </c>
      <c r="C972" s="2">
        <v>1197831</v>
      </c>
      <c r="D972" s="3">
        <v>45030</v>
      </c>
      <c r="E972" s="2" t="s">
        <v>21</v>
      </c>
      <c r="F972" s="2" t="s">
        <v>47</v>
      </c>
      <c r="G972" s="2" t="s">
        <v>48</v>
      </c>
      <c r="H972" s="2" t="s">
        <v>19</v>
      </c>
      <c r="I972" s="4">
        <v>0.5</v>
      </c>
      <c r="J972" s="5">
        <v>8750</v>
      </c>
      <c r="K972" s="6">
        <v>4375</v>
      </c>
      <c r="L972" s="6">
        <v>2406.25</v>
      </c>
      <c r="M972" s="7">
        <v>0.55000000000000004</v>
      </c>
    </row>
    <row r="973" spans="2:13" x14ac:dyDescent="0.35">
      <c r="B973" s="2" t="s">
        <v>127</v>
      </c>
      <c r="C973" s="2">
        <v>1197831</v>
      </c>
      <c r="D973" s="3">
        <v>45031</v>
      </c>
      <c r="E973" s="2" t="s">
        <v>21</v>
      </c>
      <c r="F973" s="2" t="s">
        <v>47</v>
      </c>
      <c r="G973" s="2" t="s">
        <v>48</v>
      </c>
      <c r="H973" s="2" t="s">
        <v>14</v>
      </c>
      <c r="I973" s="4">
        <v>0.4</v>
      </c>
      <c r="J973" s="5">
        <v>8250</v>
      </c>
      <c r="K973" s="6">
        <v>3300</v>
      </c>
      <c r="L973" s="6">
        <v>1484.9999999999998</v>
      </c>
      <c r="M973" s="7">
        <v>0.44999999999999996</v>
      </c>
    </row>
    <row r="974" spans="2:13" x14ac:dyDescent="0.35">
      <c r="B974" s="2" t="s">
        <v>127</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x14ac:dyDescent="0.35">
      <c r="B975" s="2" t="s">
        <v>127</v>
      </c>
      <c r="C975" s="2">
        <v>1197831</v>
      </c>
      <c r="D975" s="3">
        <v>45033</v>
      </c>
      <c r="E975" s="2" t="s">
        <v>21</v>
      </c>
      <c r="F975" s="2" t="s">
        <v>47</v>
      </c>
      <c r="G975" s="2" t="s">
        <v>48</v>
      </c>
      <c r="H975" s="2" t="s">
        <v>16</v>
      </c>
      <c r="I975" s="4">
        <v>0.4</v>
      </c>
      <c r="J975" s="5">
        <v>9750</v>
      </c>
      <c r="K975" s="6">
        <v>3900</v>
      </c>
      <c r="L975" s="6">
        <v>1754.9999999999998</v>
      </c>
      <c r="M975" s="7">
        <v>0.44999999999999996</v>
      </c>
    </row>
    <row r="976" spans="2:13" x14ac:dyDescent="0.35">
      <c r="B976" s="2" t="s">
        <v>127</v>
      </c>
      <c r="C976" s="2">
        <v>1197831</v>
      </c>
      <c r="D976" s="3">
        <v>45034</v>
      </c>
      <c r="E976" s="2" t="s">
        <v>21</v>
      </c>
      <c r="F976" s="2" t="s">
        <v>47</v>
      </c>
      <c r="G976" s="2" t="s">
        <v>48</v>
      </c>
      <c r="H976" s="2" t="s">
        <v>17</v>
      </c>
      <c r="I976" s="4">
        <v>0.4</v>
      </c>
      <c r="J976" s="5">
        <v>5750</v>
      </c>
      <c r="K976" s="6">
        <v>2300</v>
      </c>
      <c r="L976" s="6">
        <v>1265</v>
      </c>
      <c r="M976" s="7">
        <v>0.55000000000000004</v>
      </c>
    </row>
    <row r="977" spans="2:13" x14ac:dyDescent="0.35">
      <c r="B977" s="2" t="s">
        <v>127</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x14ac:dyDescent="0.35">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x14ac:dyDescent="0.35">
      <c r="B979" s="2" t="s">
        <v>127</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x14ac:dyDescent="0.35">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x14ac:dyDescent="0.35">
      <c r="B981" s="2" t="s">
        <v>127</v>
      </c>
      <c r="C981" s="2">
        <v>1197831</v>
      </c>
      <c r="D981" s="3">
        <v>45039</v>
      </c>
      <c r="E981" s="2" t="s">
        <v>21</v>
      </c>
      <c r="F981" s="2" t="s">
        <v>47</v>
      </c>
      <c r="G981" s="2" t="s">
        <v>48</v>
      </c>
      <c r="H981" s="2" t="s">
        <v>16</v>
      </c>
      <c r="I981" s="4">
        <v>0.5</v>
      </c>
      <c r="J981" s="5">
        <v>9500</v>
      </c>
      <c r="K981" s="6">
        <v>4750</v>
      </c>
      <c r="L981" s="6">
        <v>2137.5</v>
      </c>
      <c r="M981" s="7">
        <v>0.44999999999999996</v>
      </c>
    </row>
    <row r="982" spans="2:13" x14ac:dyDescent="0.35">
      <c r="B982" s="2" t="s">
        <v>127</v>
      </c>
      <c r="C982" s="2">
        <v>1197831</v>
      </c>
      <c r="D982" s="3">
        <v>45040</v>
      </c>
      <c r="E982" s="2" t="s">
        <v>21</v>
      </c>
      <c r="F982" s="2" t="s">
        <v>47</v>
      </c>
      <c r="G982" s="2" t="s">
        <v>48</v>
      </c>
      <c r="H982" s="2" t="s">
        <v>17</v>
      </c>
      <c r="I982" s="4">
        <v>0.45</v>
      </c>
      <c r="J982" s="5">
        <v>4750</v>
      </c>
      <c r="K982" s="6">
        <v>2137.5</v>
      </c>
      <c r="L982" s="6">
        <v>1175.625</v>
      </c>
      <c r="M982" s="7">
        <v>0.55000000000000004</v>
      </c>
    </row>
    <row r="983" spans="2:13" x14ac:dyDescent="0.35">
      <c r="B983" s="2" t="s">
        <v>127</v>
      </c>
      <c r="C983" s="2">
        <v>1197831</v>
      </c>
      <c r="D983" s="3">
        <v>45041</v>
      </c>
      <c r="E983" s="2" t="s">
        <v>21</v>
      </c>
      <c r="F983" s="2" t="s">
        <v>47</v>
      </c>
      <c r="G983" s="2" t="s">
        <v>48</v>
      </c>
      <c r="H983" s="2" t="s">
        <v>18</v>
      </c>
      <c r="I983" s="4">
        <v>0.5</v>
      </c>
      <c r="J983" s="5">
        <v>4750</v>
      </c>
      <c r="K983" s="6">
        <v>2375</v>
      </c>
      <c r="L983" s="6">
        <v>949.99999999999989</v>
      </c>
      <c r="M983" s="7">
        <v>0.39999999999999997</v>
      </c>
    </row>
    <row r="984" spans="2:13" x14ac:dyDescent="0.35">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x14ac:dyDescent="0.35">
      <c r="B985" s="2" t="s">
        <v>127</v>
      </c>
      <c r="C985" s="2">
        <v>1197831</v>
      </c>
      <c r="D985" s="3">
        <v>45043</v>
      </c>
      <c r="E985" s="2" t="s">
        <v>21</v>
      </c>
      <c r="F985" s="2" t="s">
        <v>47</v>
      </c>
      <c r="G985" s="2" t="s">
        <v>48</v>
      </c>
      <c r="H985" s="2" t="s">
        <v>14</v>
      </c>
      <c r="I985" s="4">
        <v>0.5</v>
      </c>
      <c r="J985" s="5">
        <v>6750</v>
      </c>
      <c r="K985" s="6">
        <v>3375</v>
      </c>
      <c r="L985" s="6">
        <v>1518.7499999999998</v>
      </c>
      <c r="M985" s="7">
        <v>0.44999999999999996</v>
      </c>
    </row>
    <row r="986" spans="2:13" x14ac:dyDescent="0.35">
      <c r="B986" s="2" t="s">
        <v>127</v>
      </c>
      <c r="C986" s="2">
        <v>1197831</v>
      </c>
      <c r="D986" s="3">
        <v>45044</v>
      </c>
      <c r="E986" s="2" t="s">
        <v>21</v>
      </c>
      <c r="F986" s="2" t="s">
        <v>47</v>
      </c>
      <c r="G986" s="2" t="s">
        <v>48</v>
      </c>
      <c r="H986" s="2" t="s">
        <v>15</v>
      </c>
      <c r="I986" s="4">
        <v>0.5</v>
      </c>
      <c r="J986" s="5">
        <v>6250</v>
      </c>
      <c r="K986" s="6">
        <v>3125</v>
      </c>
      <c r="L986" s="6">
        <v>1406.2499999999998</v>
      </c>
      <c r="M986" s="7">
        <v>0.44999999999999996</v>
      </c>
    </row>
    <row r="987" spans="2:13" x14ac:dyDescent="0.35">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x14ac:dyDescent="0.35">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x14ac:dyDescent="0.35">
      <c r="B989" s="2" t="s">
        <v>127</v>
      </c>
      <c r="C989" s="2">
        <v>1197831</v>
      </c>
      <c r="D989" s="3">
        <v>45047</v>
      </c>
      <c r="E989" s="2" t="s">
        <v>21</v>
      </c>
      <c r="F989" s="2" t="s">
        <v>47</v>
      </c>
      <c r="G989" s="2" t="s">
        <v>48</v>
      </c>
      <c r="H989" s="2" t="s">
        <v>18</v>
      </c>
      <c r="I989" s="4">
        <v>0.5</v>
      </c>
      <c r="J989" s="5">
        <v>4000</v>
      </c>
      <c r="K989" s="6">
        <v>2000</v>
      </c>
      <c r="L989" s="6">
        <v>799.99999999999989</v>
      </c>
      <c r="M989" s="7">
        <v>0.39999999999999997</v>
      </c>
    </row>
    <row r="990" spans="2:13" x14ac:dyDescent="0.35">
      <c r="B990" s="2" t="s">
        <v>127</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x14ac:dyDescent="0.35">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x14ac:dyDescent="0.35">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x14ac:dyDescent="0.35">
      <c r="B993" s="2" t="s">
        <v>127</v>
      </c>
      <c r="C993" s="2">
        <v>1197831</v>
      </c>
      <c r="D993" s="3">
        <v>45051</v>
      </c>
      <c r="E993" s="2" t="s">
        <v>21</v>
      </c>
      <c r="F993" s="2" t="s">
        <v>47</v>
      </c>
      <c r="G993" s="2" t="s">
        <v>48</v>
      </c>
      <c r="H993" s="2" t="s">
        <v>16</v>
      </c>
      <c r="I993" s="4">
        <v>0.4</v>
      </c>
      <c r="J993" s="5">
        <v>5250</v>
      </c>
      <c r="K993" s="6">
        <v>2100</v>
      </c>
      <c r="L993" s="6">
        <v>944.99999999999989</v>
      </c>
      <c r="M993" s="7">
        <v>0.44999999999999996</v>
      </c>
    </row>
    <row r="994" spans="2:13" x14ac:dyDescent="0.35">
      <c r="B994" s="2" t="s">
        <v>127</v>
      </c>
      <c r="C994" s="2">
        <v>1197831</v>
      </c>
      <c r="D994" s="3">
        <v>45052</v>
      </c>
      <c r="E994" s="2" t="s">
        <v>21</v>
      </c>
      <c r="F994" s="2" t="s">
        <v>47</v>
      </c>
      <c r="G994" s="2" t="s">
        <v>48</v>
      </c>
      <c r="H994" s="2" t="s">
        <v>17</v>
      </c>
      <c r="I994" s="4">
        <v>0.4</v>
      </c>
      <c r="J994" s="5">
        <v>3750</v>
      </c>
      <c r="K994" s="6">
        <v>1500</v>
      </c>
      <c r="L994" s="6">
        <v>825.00000000000011</v>
      </c>
      <c r="M994" s="7">
        <v>0.55000000000000004</v>
      </c>
    </row>
    <row r="995" spans="2:13" x14ac:dyDescent="0.35">
      <c r="B995" s="2" t="s">
        <v>127</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x14ac:dyDescent="0.35">
      <c r="B996" s="2" t="s">
        <v>127</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x14ac:dyDescent="0.35">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x14ac:dyDescent="0.35">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x14ac:dyDescent="0.35">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x14ac:dyDescent="0.35">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x14ac:dyDescent="0.35">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x14ac:dyDescent="0.35">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x14ac:dyDescent="0.35">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x14ac:dyDescent="0.35">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x14ac:dyDescent="0.35">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x14ac:dyDescent="0.35">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x14ac:dyDescent="0.35">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x14ac:dyDescent="0.35">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x14ac:dyDescent="0.35">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x14ac:dyDescent="0.35">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x14ac:dyDescent="0.35">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x14ac:dyDescent="0.35">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x14ac:dyDescent="0.35">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x14ac:dyDescent="0.35">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x14ac:dyDescent="0.35">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x14ac:dyDescent="0.35">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x14ac:dyDescent="0.35">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x14ac:dyDescent="0.35">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x14ac:dyDescent="0.35">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x14ac:dyDescent="0.35">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x14ac:dyDescent="0.35">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x14ac:dyDescent="0.35">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x14ac:dyDescent="0.35">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x14ac:dyDescent="0.35">
      <c r="B1024" s="2" t="s">
        <v>20</v>
      </c>
      <c r="C1024" s="2">
        <v>1185732</v>
      </c>
      <c r="D1024" s="3">
        <v>45082</v>
      </c>
      <c r="E1024" s="2" t="s">
        <v>28</v>
      </c>
      <c r="F1024" s="2" t="s">
        <v>49</v>
      </c>
      <c r="G1024" s="2" t="s">
        <v>50</v>
      </c>
      <c r="H1024" s="2" t="s">
        <v>17</v>
      </c>
      <c r="I1024" s="4">
        <v>0.35</v>
      </c>
      <c r="J1024" s="5">
        <v>0</v>
      </c>
      <c r="K1024" s="6">
        <v>0</v>
      </c>
      <c r="L1024" s="6">
        <v>0</v>
      </c>
      <c r="M1024" s="7">
        <v>0.4</v>
      </c>
    </row>
    <row r="1025" spans="2:13" x14ac:dyDescent="0.35">
      <c r="B1025" s="2" t="s">
        <v>20</v>
      </c>
      <c r="C1025" s="2">
        <v>1185732</v>
      </c>
      <c r="D1025" s="3">
        <v>45083</v>
      </c>
      <c r="E1025" s="2" t="s">
        <v>28</v>
      </c>
      <c r="F1025" s="2" t="s">
        <v>49</v>
      </c>
      <c r="G1025" s="2" t="s">
        <v>50</v>
      </c>
      <c r="H1025" s="2" t="s">
        <v>18</v>
      </c>
      <c r="I1025" s="4">
        <v>0.5</v>
      </c>
      <c r="J1025" s="5">
        <v>500</v>
      </c>
      <c r="K1025" s="6">
        <v>250</v>
      </c>
      <c r="L1025" s="6">
        <v>87.5</v>
      </c>
      <c r="M1025" s="7">
        <v>0.35</v>
      </c>
    </row>
    <row r="1026" spans="2:13" x14ac:dyDescent="0.35">
      <c r="B1026" s="2" t="s">
        <v>20</v>
      </c>
      <c r="C1026" s="2">
        <v>1185732</v>
      </c>
      <c r="D1026" s="3">
        <v>45084</v>
      </c>
      <c r="E1026" s="2" t="s">
        <v>28</v>
      </c>
      <c r="F1026" s="2" t="s">
        <v>49</v>
      </c>
      <c r="G1026" s="2" t="s">
        <v>50</v>
      </c>
      <c r="H1026" s="2" t="s">
        <v>19</v>
      </c>
      <c r="I1026" s="4">
        <v>0.4</v>
      </c>
      <c r="J1026" s="5">
        <v>1500</v>
      </c>
      <c r="K1026" s="6">
        <v>600</v>
      </c>
      <c r="L1026" s="6">
        <v>300</v>
      </c>
      <c r="M1026" s="7">
        <v>0.5</v>
      </c>
    </row>
    <row r="1027" spans="2:13" x14ac:dyDescent="0.35">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x14ac:dyDescent="0.35">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x14ac:dyDescent="0.35">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x14ac:dyDescent="0.35">
      <c r="B1030" s="2" t="s">
        <v>20</v>
      </c>
      <c r="C1030" s="2">
        <v>1185732</v>
      </c>
      <c r="D1030" s="3">
        <v>45088</v>
      </c>
      <c r="E1030" s="2" t="s">
        <v>28</v>
      </c>
      <c r="F1030" s="2" t="s">
        <v>49</v>
      </c>
      <c r="G1030" s="2" t="s">
        <v>50</v>
      </c>
      <c r="H1030" s="2" t="s">
        <v>17</v>
      </c>
      <c r="I1030" s="4">
        <v>0.3</v>
      </c>
      <c r="J1030" s="5">
        <v>0</v>
      </c>
      <c r="K1030" s="6">
        <v>0</v>
      </c>
      <c r="L1030" s="6">
        <v>0</v>
      </c>
      <c r="M1030" s="7">
        <v>0.4</v>
      </c>
    </row>
    <row r="1031" spans="2:13" x14ac:dyDescent="0.35">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x14ac:dyDescent="0.35">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x14ac:dyDescent="0.35">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x14ac:dyDescent="0.35">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x14ac:dyDescent="0.35">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x14ac:dyDescent="0.35">
      <c r="B1036" s="2" t="s">
        <v>20</v>
      </c>
      <c r="C1036" s="2">
        <v>1185732</v>
      </c>
      <c r="D1036" s="3">
        <v>45094</v>
      </c>
      <c r="E1036" s="2" t="s">
        <v>28</v>
      </c>
      <c r="F1036" s="2" t="s">
        <v>49</v>
      </c>
      <c r="G1036" s="2" t="s">
        <v>50</v>
      </c>
      <c r="H1036" s="2" t="s">
        <v>17</v>
      </c>
      <c r="I1036" s="4">
        <v>0.35</v>
      </c>
      <c r="J1036" s="5">
        <v>250</v>
      </c>
      <c r="K1036" s="6">
        <v>87.5</v>
      </c>
      <c r="L1036" s="6">
        <v>35</v>
      </c>
      <c r="M1036" s="7">
        <v>0.4</v>
      </c>
    </row>
    <row r="1037" spans="2:13" x14ac:dyDescent="0.35">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x14ac:dyDescent="0.35">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x14ac:dyDescent="0.35">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x14ac:dyDescent="0.35">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x14ac:dyDescent="0.35">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x14ac:dyDescent="0.35">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x14ac:dyDescent="0.35">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x14ac:dyDescent="0.35">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x14ac:dyDescent="0.35">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x14ac:dyDescent="0.35">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x14ac:dyDescent="0.35">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x14ac:dyDescent="0.35">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x14ac:dyDescent="0.35">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x14ac:dyDescent="0.35">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x14ac:dyDescent="0.35">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x14ac:dyDescent="0.35">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x14ac:dyDescent="0.35">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x14ac:dyDescent="0.35">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x14ac:dyDescent="0.35">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x14ac:dyDescent="0.35">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x14ac:dyDescent="0.35">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x14ac:dyDescent="0.35">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x14ac:dyDescent="0.35">
      <c r="B1059" s="2" t="s">
        <v>20</v>
      </c>
      <c r="C1059" s="2">
        <v>1185732</v>
      </c>
      <c r="D1059" s="3">
        <v>45117</v>
      </c>
      <c r="E1059" s="2" t="s">
        <v>28</v>
      </c>
      <c r="F1059" s="2" t="s">
        <v>49</v>
      </c>
      <c r="G1059" s="2" t="s">
        <v>50</v>
      </c>
      <c r="H1059" s="2" t="s">
        <v>16</v>
      </c>
      <c r="I1059" s="4">
        <v>0.2</v>
      </c>
      <c r="J1059" s="5">
        <v>1000</v>
      </c>
      <c r="K1059" s="6">
        <v>200</v>
      </c>
      <c r="L1059" s="6">
        <v>70</v>
      </c>
      <c r="M1059" s="7">
        <v>0.35</v>
      </c>
    </row>
    <row r="1060" spans="2:13" x14ac:dyDescent="0.35">
      <c r="B1060" s="2" t="s">
        <v>20</v>
      </c>
      <c r="C1060" s="2">
        <v>1185732</v>
      </c>
      <c r="D1060" s="3">
        <v>45118</v>
      </c>
      <c r="E1060" s="2" t="s">
        <v>28</v>
      </c>
      <c r="F1060" s="2" t="s">
        <v>49</v>
      </c>
      <c r="G1060" s="2" t="s">
        <v>50</v>
      </c>
      <c r="H1060" s="2" t="s">
        <v>17</v>
      </c>
      <c r="I1060" s="4">
        <v>0.2</v>
      </c>
      <c r="J1060" s="5">
        <v>750</v>
      </c>
      <c r="K1060" s="6">
        <v>150</v>
      </c>
      <c r="L1060" s="6">
        <v>60</v>
      </c>
      <c r="M1060" s="7">
        <v>0.4</v>
      </c>
    </row>
    <row r="1061" spans="2:13" x14ac:dyDescent="0.35">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x14ac:dyDescent="0.35">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x14ac:dyDescent="0.35">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x14ac:dyDescent="0.35">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x14ac:dyDescent="0.35">
      <c r="B1065" s="2" t="s">
        <v>20</v>
      </c>
      <c r="C1065" s="2">
        <v>1185732</v>
      </c>
      <c r="D1065" s="3">
        <v>45123</v>
      </c>
      <c r="E1065" s="2" t="s">
        <v>28</v>
      </c>
      <c r="F1065" s="2" t="s">
        <v>49</v>
      </c>
      <c r="G1065" s="2" t="s">
        <v>50</v>
      </c>
      <c r="H1065" s="2" t="s">
        <v>16</v>
      </c>
      <c r="I1065" s="4">
        <v>0.3</v>
      </c>
      <c r="J1065" s="5">
        <v>500</v>
      </c>
      <c r="K1065" s="6">
        <v>150</v>
      </c>
      <c r="L1065" s="6">
        <v>52.5</v>
      </c>
      <c r="M1065" s="7">
        <v>0.35</v>
      </c>
    </row>
    <row r="1066" spans="2:13" x14ac:dyDescent="0.35">
      <c r="B1066" s="2" t="s">
        <v>20</v>
      </c>
      <c r="C1066" s="2">
        <v>1185732</v>
      </c>
      <c r="D1066" s="3">
        <v>45124</v>
      </c>
      <c r="E1066" s="2" t="s">
        <v>28</v>
      </c>
      <c r="F1066" s="2" t="s">
        <v>49</v>
      </c>
      <c r="G1066" s="2" t="s">
        <v>50</v>
      </c>
      <c r="H1066" s="2" t="s">
        <v>17</v>
      </c>
      <c r="I1066" s="4">
        <v>0.3</v>
      </c>
      <c r="J1066" s="5">
        <v>250</v>
      </c>
      <c r="K1066" s="6">
        <v>75</v>
      </c>
      <c r="L1066" s="6">
        <v>30</v>
      </c>
      <c r="M1066" s="7">
        <v>0.4</v>
      </c>
    </row>
    <row r="1067" spans="2:13" x14ac:dyDescent="0.35">
      <c r="B1067" s="2" t="s">
        <v>20</v>
      </c>
      <c r="C1067" s="2">
        <v>1185732</v>
      </c>
      <c r="D1067" s="3">
        <v>45125</v>
      </c>
      <c r="E1067" s="2" t="s">
        <v>28</v>
      </c>
      <c r="F1067" s="2" t="s">
        <v>49</v>
      </c>
      <c r="G1067" s="2" t="s">
        <v>50</v>
      </c>
      <c r="H1067" s="2" t="s">
        <v>18</v>
      </c>
      <c r="I1067" s="4">
        <v>0.4</v>
      </c>
      <c r="J1067" s="5">
        <v>250</v>
      </c>
      <c r="K1067" s="6">
        <v>100</v>
      </c>
      <c r="L1067" s="6">
        <v>35</v>
      </c>
      <c r="M1067" s="7">
        <v>0.35</v>
      </c>
    </row>
    <row r="1068" spans="2:13" x14ac:dyDescent="0.35">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x14ac:dyDescent="0.35">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x14ac:dyDescent="0.35">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x14ac:dyDescent="0.35">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x14ac:dyDescent="0.35">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x14ac:dyDescent="0.35">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x14ac:dyDescent="0.35">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x14ac:dyDescent="0.35">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x14ac:dyDescent="0.35">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x14ac:dyDescent="0.35">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x14ac:dyDescent="0.35">
      <c r="B1078" s="2" t="s">
        <v>20</v>
      </c>
      <c r="C1078" s="2">
        <v>1185732</v>
      </c>
      <c r="D1078" s="3">
        <v>45136</v>
      </c>
      <c r="E1078" s="2" t="s">
        <v>28</v>
      </c>
      <c r="F1078" s="2" t="s">
        <v>49</v>
      </c>
      <c r="G1078" s="2" t="s">
        <v>50</v>
      </c>
      <c r="H1078" s="2" t="s">
        <v>17</v>
      </c>
      <c r="I1078" s="4">
        <v>0.4</v>
      </c>
      <c r="J1078" s="5">
        <v>1500</v>
      </c>
      <c r="K1078" s="6">
        <v>600</v>
      </c>
      <c r="L1078" s="6">
        <v>240</v>
      </c>
      <c r="M1078" s="7">
        <v>0.4</v>
      </c>
    </row>
    <row r="1079" spans="2:13" x14ac:dyDescent="0.35">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x14ac:dyDescent="0.35">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x14ac:dyDescent="0.35">
      <c r="B1081" s="2" t="s">
        <v>127</v>
      </c>
      <c r="C1081" s="2">
        <v>1197831</v>
      </c>
      <c r="D1081" s="3">
        <v>45139</v>
      </c>
      <c r="E1081" s="2" t="s">
        <v>28</v>
      </c>
      <c r="F1081" s="2" t="s">
        <v>49</v>
      </c>
      <c r="G1081" s="2" t="s">
        <v>50</v>
      </c>
      <c r="H1081" s="2" t="s">
        <v>14</v>
      </c>
      <c r="I1081" s="4">
        <v>0.2</v>
      </c>
      <c r="J1081" s="5">
        <v>6750</v>
      </c>
      <c r="K1081" s="6">
        <v>1350</v>
      </c>
      <c r="L1081" s="6">
        <v>540</v>
      </c>
      <c r="M1081" s="7">
        <v>0.39999999999999997</v>
      </c>
    </row>
    <row r="1082" spans="2:13" x14ac:dyDescent="0.35">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x14ac:dyDescent="0.35">
      <c r="B1083" s="2" t="s">
        <v>127</v>
      </c>
      <c r="C1083" s="2">
        <v>1197831</v>
      </c>
      <c r="D1083" s="3">
        <v>45141</v>
      </c>
      <c r="E1083" s="2" t="s">
        <v>28</v>
      </c>
      <c r="F1083" s="2" t="s">
        <v>49</v>
      </c>
      <c r="G1083" s="2" t="s">
        <v>50</v>
      </c>
      <c r="H1083" s="2" t="s">
        <v>16</v>
      </c>
      <c r="I1083" s="4">
        <v>0.3</v>
      </c>
      <c r="J1083" s="5">
        <v>4750</v>
      </c>
      <c r="K1083" s="6">
        <v>1425</v>
      </c>
      <c r="L1083" s="6">
        <v>570</v>
      </c>
      <c r="M1083" s="7">
        <v>0.39999999999999997</v>
      </c>
    </row>
    <row r="1084" spans="2:13" x14ac:dyDescent="0.35">
      <c r="B1084" s="2" t="s">
        <v>127</v>
      </c>
      <c r="C1084" s="2">
        <v>1197831</v>
      </c>
      <c r="D1084" s="3">
        <v>45142</v>
      </c>
      <c r="E1084" s="2" t="s">
        <v>28</v>
      </c>
      <c r="F1084" s="2" t="s">
        <v>49</v>
      </c>
      <c r="G1084" s="2" t="s">
        <v>50</v>
      </c>
      <c r="H1084" s="2" t="s">
        <v>17</v>
      </c>
      <c r="I1084" s="4">
        <v>0.35</v>
      </c>
      <c r="J1084" s="5">
        <v>4750</v>
      </c>
      <c r="K1084" s="6">
        <v>1662.5</v>
      </c>
      <c r="L1084" s="6">
        <v>831.25</v>
      </c>
      <c r="M1084" s="7">
        <v>0.5</v>
      </c>
    </row>
    <row r="1085" spans="2:13" x14ac:dyDescent="0.35">
      <c r="B1085" s="2" t="s">
        <v>127</v>
      </c>
      <c r="C1085" s="2">
        <v>1197831</v>
      </c>
      <c r="D1085" s="3">
        <v>45143</v>
      </c>
      <c r="E1085" s="2" t="s">
        <v>21</v>
      </c>
      <c r="F1085" s="2" t="s">
        <v>51</v>
      </c>
      <c r="G1085" s="2" t="s">
        <v>52</v>
      </c>
      <c r="H1085" s="2" t="s">
        <v>18</v>
      </c>
      <c r="I1085" s="4">
        <v>0.4</v>
      </c>
      <c r="J1085" s="5">
        <v>3250</v>
      </c>
      <c r="K1085" s="6">
        <v>1300</v>
      </c>
      <c r="L1085" s="6">
        <v>454.99999999999994</v>
      </c>
      <c r="M1085" s="7">
        <v>0.35</v>
      </c>
    </row>
    <row r="1086" spans="2:13" x14ac:dyDescent="0.35">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x14ac:dyDescent="0.35">
      <c r="B1087" s="2" t="s">
        <v>127</v>
      </c>
      <c r="C1087" s="2">
        <v>1197831</v>
      </c>
      <c r="D1087" s="3">
        <v>45145</v>
      </c>
      <c r="E1087" s="2" t="s">
        <v>21</v>
      </c>
      <c r="F1087" s="2" t="s">
        <v>51</v>
      </c>
      <c r="G1087" s="2" t="s">
        <v>52</v>
      </c>
      <c r="H1087" s="2" t="s">
        <v>14</v>
      </c>
      <c r="I1087" s="4">
        <v>0.25</v>
      </c>
      <c r="J1087" s="5">
        <v>6250</v>
      </c>
      <c r="K1087" s="6">
        <v>1562.5</v>
      </c>
      <c r="L1087" s="6">
        <v>625</v>
      </c>
      <c r="M1087" s="7">
        <v>0.39999999999999997</v>
      </c>
    </row>
    <row r="1088" spans="2:13" x14ac:dyDescent="0.35">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x14ac:dyDescent="0.35">
      <c r="B1089" s="2" t="s">
        <v>127</v>
      </c>
      <c r="C1089" s="2">
        <v>1197831</v>
      </c>
      <c r="D1089" s="3">
        <v>45147</v>
      </c>
      <c r="E1089" s="2" t="s">
        <v>21</v>
      </c>
      <c r="F1089" s="2" t="s">
        <v>51</v>
      </c>
      <c r="G1089" s="2" t="s">
        <v>52</v>
      </c>
      <c r="H1089" s="2" t="s">
        <v>16</v>
      </c>
      <c r="I1089" s="4">
        <v>0.35</v>
      </c>
      <c r="J1089" s="5">
        <v>4250</v>
      </c>
      <c r="K1089" s="6">
        <v>1487.5</v>
      </c>
      <c r="L1089" s="6">
        <v>595</v>
      </c>
      <c r="M1089" s="7">
        <v>0.39999999999999997</v>
      </c>
    </row>
    <row r="1090" spans="2:13" x14ac:dyDescent="0.35">
      <c r="B1090" s="2" t="s">
        <v>127</v>
      </c>
      <c r="C1090" s="2">
        <v>1197831</v>
      </c>
      <c r="D1090" s="3">
        <v>45148</v>
      </c>
      <c r="E1090" s="2" t="s">
        <v>21</v>
      </c>
      <c r="F1090" s="2" t="s">
        <v>51</v>
      </c>
      <c r="G1090" s="2" t="s">
        <v>52</v>
      </c>
      <c r="H1090" s="2" t="s">
        <v>17</v>
      </c>
      <c r="I1090" s="4">
        <v>0.35</v>
      </c>
      <c r="J1090" s="5">
        <v>3750</v>
      </c>
      <c r="K1090" s="6">
        <v>1312.5</v>
      </c>
      <c r="L1090" s="6">
        <v>656.25</v>
      </c>
      <c r="M1090" s="7">
        <v>0.5</v>
      </c>
    </row>
    <row r="1091" spans="2:13" x14ac:dyDescent="0.35">
      <c r="B1091" s="2" t="s">
        <v>127</v>
      </c>
      <c r="C1091" s="2">
        <v>1197831</v>
      </c>
      <c r="D1091" s="3">
        <v>45149</v>
      </c>
      <c r="E1091" s="2" t="s">
        <v>21</v>
      </c>
      <c r="F1091" s="2" t="s">
        <v>51</v>
      </c>
      <c r="G1091" s="2" t="s">
        <v>52</v>
      </c>
      <c r="H1091" s="2" t="s">
        <v>18</v>
      </c>
      <c r="I1091" s="4">
        <v>0.4</v>
      </c>
      <c r="J1091" s="5">
        <v>2500</v>
      </c>
      <c r="K1091" s="6">
        <v>1000</v>
      </c>
      <c r="L1091" s="6">
        <v>350</v>
      </c>
      <c r="M1091" s="7">
        <v>0.35</v>
      </c>
    </row>
    <row r="1092" spans="2:13" x14ac:dyDescent="0.35">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x14ac:dyDescent="0.35">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x14ac:dyDescent="0.35">
      <c r="B1094" s="2" t="s">
        <v>127</v>
      </c>
      <c r="C1094" s="2">
        <v>1197831</v>
      </c>
      <c r="D1094" s="3">
        <v>45152</v>
      </c>
      <c r="E1094" s="2" t="s">
        <v>21</v>
      </c>
      <c r="F1094" s="2" t="s">
        <v>51</v>
      </c>
      <c r="G1094" s="2" t="s">
        <v>52</v>
      </c>
      <c r="H1094" s="2" t="s">
        <v>15</v>
      </c>
      <c r="I1094" s="4">
        <v>0.4</v>
      </c>
      <c r="J1094" s="5">
        <v>6250</v>
      </c>
      <c r="K1094" s="6">
        <v>2500</v>
      </c>
      <c r="L1094" s="6">
        <v>1125</v>
      </c>
      <c r="M1094" s="7">
        <v>0.44999999999999996</v>
      </c>
    </row>
    <row r="1095" spans="2:13" x14ac:dyDescent="0.35">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x14ac:dyDescent="0.35">
      <c r="B1096" s="2" t="s">
        <v>127</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x14ac:dyDescent="0.35">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x14ac:dyDescent="0.35">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x14ac:dyDescent="0.35">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x14ac:dyDescent="0.35">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x14ac:dyDescent="0.35">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x14ac:dyDescent="0.35">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x14ac:dyDescent="0.35">
      <c r="B1103" s="2" t="s">
        <v>127</v>
      </c>
      <c r="C1103" s="2">
        <v>1197831</v>
      </c>
      <c r="D1103" s="3">
        <v>45161</v>
      </c>
      <c r="E1103" s="2" t="s">
        <v>21</v>
      </c>
      <c r="F1103" s="2" t="s">
        <v>51</v>
      </c>
      <c r="G1103" s="2" t="s">
        <v>52</v>
      </c>
      <c r="H1103" s="2" t="s">
        <v>18</v>
      </c>
      <c r="I1103" s="4">
        <v>0.25</v>
      </c>
      <c r="J1103" s="5">
        <v>2750</v>
      </c>
      <c r="K1103" s="6">
        <v>687.5</v>
      </c>
      <c r="L1103" s="6">
        <v>275</v>
      </c>
      <c r="M1103" s="7">
        <v>0.39999999999999997</v>
      </c>
    </row>
    <row r="1104" spans="2:13" x14ac:dyDescent="0.35">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x14ac:dyDescent="0.35">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x14ac:dyDescent="0.35">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x14ac:dyDescent="0.35">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x14ac:dyDescent="0.35">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x14ac:dyDescent="0.35">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x14ac:dyDescent="0.35">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x14ac:dyDescent="0.35">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x14ac:dyDescent="0.35">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x14ac:dyDescent="0.35">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x14ac:dyDescent="0.35">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x14ac:dyDescent="0.35">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x14ac:dyDescent="0.35">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x14ac:dyDescent="0.35">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x14ac:dyDescent="0.35">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x14ac:dyDescent="0.35">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x14ac:dyDescent="0.35">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x14ac:dyDescent="0.35">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x14ac:dyDescent="0.35">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x14ac:dyDescent="0.35">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x14ac:dyDescent="0.35">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x14ac:dyDescent="0.35">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x14ac:dyDescent="0.35">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x14ac:dyDescent="0.35">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x14ac:dyDescent="0.35">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x14ac:dyDescent="0.35">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x14ac:dyDescent="0.35">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x14ac:dyDescent="0.35">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x14ac:dyDescent="0.35">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x14ac:dyDescent="0.35">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x14ac:dyDescent="0.35">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x14ac:dyDescent="0.35">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x14ac:dyDescent="0.35">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x14ac:dyDescent="0.35">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x14ac:dyDescent="0.35">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x14ac:dyDescent="0.35">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x14ac:dyDescent="0.35">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x14ac:dyDescent="0.35">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x14ac:dyDescent="0.35">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x14ac:dyDescent="0.35">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x14ac:dyDescent="0.35">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x14ac:dyDescent="0.35">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x14ac:dyDescent="0.35">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x14ac:dyDescent="0.35">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x14ac:dyDescent="0.35">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x14ac:dyDescent="0.35">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x14ac:dyDescent="0.35">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x14ac:dyDescent="0.35">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x14ac:dyDescent="0.35">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x14ac:dyDescent="0.35">
      <c r="B1153" s="2" t="s">
        <v>130</v>
      </c>
      <c r="C1153" s="2">
        <v>1185732</v>
      </c>
      <c r="D1153" s="3">
        <v>45211</v>
      </c>
      <c r="E1153" s="2" t="s">
        <v>21</v>
      </c>
      <c r="F1153" s="2" t="s">
        <v>51</v>
      </c>
      <c r="G1153" s="2" t="s">
        <v>52</v>
      </c>
      <c r="H1153" s="2" t="s">
        <v>14</v>
      </c>
      <c r="I1153" s="4">
        <v>0.4</v>
      </c>
      <c r="J1153" s="5">
        <v>4500</v>
      </c>
      <c r="K1153" s="6">
        <v>1800</v>
      </c>
      <c r="L1153" s="6">
        <v>630</v>
      </c>
      <c r="M1153" s="7">
        <v>0.35</v>
      </c>
    </row>
    <row r="1154" spans="2:13" x14ac:dyDescent="0.35">
      <c r="B1154" s="2" t="s">
        <v>130</v>
      </c>
      <c r="C1154" s="2">
        <v>1185732</v>
      </c>
      <c r="D1154" s="3">
        <v>45212</v>
      </c>
      <c r="E1154" s="2" t="s">
        <v>21</v>
      </c>
      <c r="F1154" s="2" t="s">
        <v>51</v>
      </c>
      <c r="G1154" s="2" t="s">
        <v>52</v>
      </c>
      <c r="H1154" s="2" t="s">
        <v>15</v>
      </c>
      <c r="I1154" s="4">
        <v>0.4</v>
      </c>
      <c r="J1154" s="5">
        <v>2500</v>
      </c>
      <c r="K1154" s="6">
        <v>1000</v>
      </c>
      <c r="L1154" s="6">
        <v>350</v>
      </c>
      <c r="M1154" s="7">
        <v>0.35</v>
      </c>
    </row>
    <row r="1155" spans="2:13" x14ac:dyDescent="0.35">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x14ac:dyDescent="0.35">
      <c r="B1156" s="2" t="s">
        <v>130</v>
      </c>
      <c r="C1156" s="2">
        <v>1185732</v>
      </c>
      <c r="D1156" s="3">
        <v>45214</v>
      </c>
      <c r="E1156" s="2" t="s">
        <v>21</v>
      </c>
      <c r="F1156" s="2" t="s">
        <v>51</v>
      </c>
      <c r="G1156" s="2" t="s">
        <v>52</v>
      </c>
      <c r="H1156" s="2" t="s">
        <v>17</v>
      </c>
      <c r="I1156" s="4">
        <v>0.35</v>
      </c>
      <c r="J1156" s="5">
        <v>1000</v>
      </c>
      <c r="K1156" s="6">
        <v>350</v>
      </c>
      <c r="L1156" s="6">
        <v>105</v>
      </c>
      <c r="M1156" s="7">
        <v>0.3</v>
      </c>
    </row>
    <row r="1157" spans="2:13" x14ac:dyDescent="0.35">
      <c r="B1157" s="2" t="s">
        <v>130</v>
      </c>
      <c r="C1157" s="2">
        <v>1185732</v>
      </c>
      <c r="D1157" s="3">
        <v>45215</v>
      </c>
      <c r="E1157" s="2" t="s">
        <v>12</v>
      </c>
      <c r="F1157" s="2" t="s">
        <v>53</v>
      </c>
      <c r="G1157" s="2" t="s">
        <v>54</v>
      </c>
      <c r="H1157" s="2" t="s">
        <v>18</v>
      </c>
      <c r="I1157" s="4">
        <v>0.5</v>
      </c>
      <c r="J1157" s="5">
        <v>1500</v>
      </c>
      <c r="K1157" s="6">
        <v>750</v>
      </c>
      <c r="L1157" s="6">
        <v>187.5</v>
      </c>
      <c r="M1157" s="7">
        <v>0.25</v>
      </c>
    </row>
    <row r="1158" spans="2:13" x14ac:dyDescent="0.35">
      <c r="B1158" s="2" t="s">
        <v>130</v>
      </c>
      <c r="C1158" s="2">
        <v>1185732</v>
      </c>
      <c r="D1158" s="3">
        <v>45216</v>
      </c>
      <c r="E1158" s="2" t="s">
        <v>12</v>
      </c>
      <c r="F1158" s="2" t="s">
        <v>53</v>
      </c>
      <c r="G1158" s="2" t="s">
        <v>54</v>
      </c>
      <c r="H1158" s="2" t="s">
        <v>19</v>
      </c>
      <c r="I1158" s="4">
        <v>0.4</v>
      </c>
      <c r="J1158" s="5">
        <v>2500</v>
      </c>
      <c r="K1158" s="6">
        <v>1000</v>
      </c>
      <c r="L1158" s="6">
        <v>400</v>
      </c>
      <c r="M1158" s="7">
        <v>0.4</v>
      </c>
    </row>
    <row r="1159" spans="2:13" x14ac:dyDescent="0.35">
      <c r="B1159" s="2" t="s">
        <v>130</v>
      </c>
      <c r="C1159" s="2">
        <v>1185732</v>
      </c>
      <c r="D1159" s="3">
        <v>45217</v>
      </c>
      <c r="E1159" s="2" t="s">
        <v>12</v>
      </c>
      <c r="F1159" s="2" t="s">
        <v>53</v>
      </c>
      <c r="G1159" s="2" t="s">
        <v>54</v>
      </c>
      <c r="H1159" s="2" t="s">
        <v>14</v>
      </c>
      <c r="I1159" s="4">
        <v>0.4</v>
      </c>
      <c r="J1159" s="5">
        <v>5000</v>
      </c>
      <c r="K1159" s="6">
        <v>2000</v>
      </c>
      <c r="L1159" s="6">
        <v>700</v>
      </c>
      <c r="M1159" s="7">
        <v>0.35</v>
      </c>
    </row>
    <row r="1160" spans="2:13" x14ac:dyDescent="0.35">
      <c r="B1160" s="2" t="s">
        <v>130</v>
      </c>
      <c r="C1160" s="2">
        <v>1185732</v>
      </c>
      <c r="D1160" s="3">
        <v>45218</v>
      </c>
      <c r="E1160" s="2" t="s">
        <v>12</v>
      </c>
      <c r="F1160" s="2" t="s">
        <v>53</v>
      </c>
      <c r="G1160" s="2" t="s">
        <v>54</v>
      </c>
      <c r="H1160" s="2" t="s">
        <v>15</v>
      </c>
      <c r="I1160" s="4">
        <v>0.4</v>
      </c>
      <c r="J1160" s="5">
        <v>1500</v>
      </c>
      <c r="K1160" s="6">
        <v>600</v>
      </c>
      <c r="L1160" s="6">
        <v>210</v>
      </c>
      <c r="M1160" s="7">
        <v>0.35</v>
      </c>
    </row>
    <row r="1161" spans="2:13" x14ac:dyDescent="0.35">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x14ac:dyDescent="0.35">
      <c r="B1162" s="2" t="s">
        <v>130</v>
      </c>
      <c r="C1162" s="2">
        <v>1185732</v>
      </c>
      <c r="D1162" s="3">
        <v>45220</v>
      </c>
      <c r="E1162" s="2" t="s">
        <v>12</v>
      </c>
      <c r="F1162" s="2" t="s">
        <v>53</v>
      </c>
      <c r="G1162" s="2" t="s">
        <v>54</v>
      </c>
      <c r="H1162" s="2" t="s">
        <v>17</v>
      </c>
      <c r="I1162" s="4">
        <v>0.35</v>
      </c>
      <c r="J1162" s="5">
        <v>750</v>
      </c>
      <c r="K1162" s="6">
        <v>262.5</v>
      </c>
      <c r="L1162" s="6">
        <v>78.75</v>
      </c>
      <c r="M1162" s="7">
        <v>0.3</v>
      </c>
    </row>
    <row r="1163" spans="2:13" x14ac:dyDescent="0.35">
      <c r="B1163" s="2" t="s">
        <v>130</v>
      </c>
      <c r="C1163" s="2">
        <v>1185732</v>
      </c>
      <c r="D1163" s="3">
        <v>45221</v>
      </c>
      <c r="E1163" s="2" t="s">
        <v>12</v>
      </c>
      <c r="F1163" s="2" t="s">
        <v>53</v>
      </c>
      <c r="G1163" s="2" t="s">
        <v>54</v>
      </c>
      <c r="H1163" s="2" t="s">
        <v>18</v>
      </c>
      <c r="I1163" s="4">
        <v>0.5</v>
      </c>
      <c r="J1163" s="5">
        <v>1500</v>
      </c>
      <c r="K1163" s="6">
        <v>750</v>
      </c>
      <c r="L1163" s="6">
        <v>187.5</v>
      </c>
      <c r="M1163" s="7">
        <v>0.25</v>
      </c>
    </row>
    <row r="1164" spans="2:13" x14ac:dyDescent="0.35">
      <c r="B1164" s="2" t="s">
        <v>130</v>
      </c>
      <c r="C1164" s="2">
        <v>1185732</v>
      </c>
      <c r="D1164" s="3">
        <v>45222</v>
      </c>
      <c r="E1164" s="2" t="s">
        <v>12</v>
      </c>
      <c r="F1164" s="2" t="s">
        <v>53</v>
      </c>
      <c r="G1164" s="2" t="s">
        <v>54</v>
      </c>
      <c r="H1164" s="2" t="s">
        <v>19</v>
      </c>
      <c r="I1164" s="4">
        <v>0.4</v>
      </c>
      <c r="J1164" s="5">
        <v>2500</v>
      </c>
      <c r="K1164" s="6">
        <v>1000</v>
      </c>
      <c r="L1164" s="6">
        <v>400</v>
      </c>
      <c r="M1164" s="7">
        <v>0.4</v>
      </c>
    </row>
    <row r="1165" spans="2:13" x14ac:dyDescent="0.35">
      <c r="B1165" s="2" t="s">
        <v>130</v>
      </c>
      <c r="C1165" s="2">
        <v>1185732</v>
      </c>
      <c r="D1165" s="3">
        <v>45223</v>
      </c>
      <c r="E1165" s="2" t="s">
        <v>12</v>
      </c>
      <c r="F1165" s="2" t="s">
        <v>53</v>
      </c>
      <c r="G1165" s="2" t="s">
        <v>54</v>
      </c>
      <c r="H1165" s="2" t="s">
        <v>14</v>
      </c>
      <c r="I1165" s="4">
        <v>0.4</v>
      </c>
      <c r="J1165" s="5">
        <v>4700</v>
      </c>
      <c r="K1165" s="6">
        <v>1880</v>
      </c>
      <c r="L1165" s="6">
        <v>658</v>
      </c>
      <c r="M1165" s="7">
        <v>0.35</v>
      </c>
    </row>
    <row r="1166" spans="2:13" x14ac:dyDescent="0.35">
      <c r="B1166" s="2" t="s">
        <v>130</v>
      </c>
      <c r="C1166" s="2">
        <v>1185732</v>
      </c>
      <c r="D1166" s="3">
        <v>45224</v>
      </c>
      <c r="E1166" s="2" t="s">
        <v>12</v>
      </c>
      <c r="F1166" s="2" t="s">
        <v>53</v>
      </c>
      <c r="G1166" s="2" t="s">
        <v>54</v>
      </c>
      <c r="H1166" s="2" t="s">
        <v>15</v>
      </c>
      <c r="I1166" s="4">
        <v>0.4</v>
      </c>
      <c r="J1166" s="5">
        <v>1750</v>
      </c>
      <c r="K1166" s="6">
        <v>700</v>
      </c>
      <c r="L1166" s="6">
        <v>244.99999999999997</v>
      </c>
      <c r="M1166" s="7">
        <v>0.35</v>
      </c>
    </row>
    <row r="1167" spans="2:13" x14ac:dyDescent="0.35">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x14ac:dyDescent="0.35">
      <c r="B1168" s="2" t="s">
        <v>130</v>
      </c>
      <c r="C1168" s="2">
        <v>1185732</v>
      </c>
      <c r="D1168" s="3">
        <v>45226</v>
      </c>
      <c r="E1168" s="2" t="s">
        <v>12</v>
      </c>
      <c r="F1168" s="2" t="s">
        <v>53</v>
      </c>
      <c r="G1168" s="2" t="s">
        <v>54</v>
      </c>
      <c r="H1168" s="2" t="s">
        <v>17</v>
      </c>
      <c r="I1168" s="4">
        <v>0.35</v>
      </c>
      <c r="J1168" s="5">
        <v>500</v>
      </c>
      <c r="K1168" s="6">
        <v>175</v>
      </c>
      <c r="L1168" s="6">
        <v>52.5</v>
      </c>
      <c r="M1168" s="7">
        <v>0.3</v>
      </c>
    </row>
    <row r="1169" spans="2:13" x14ac:dyDescent="0.35">
      <c r="B1169" s="2" t="s">
        <v>130</v>
      </c>
      <c r="C1169" s="2">
        <v>1185732</v>
      </c>
      <c r="D1169" s="3">
        <v>45227</v>
      </c>
      <c r="E1169" s="2" t="s">
        <v>12</v>
      </c>
      <c r="F1169" s="2" t="s">
        <v>53</v>
      </c>
      <c r="G1169" s="2" t="s">
        <v>54</v>
      </c>
      <c r="H1169" s="2" t="s">
        <v>18</v>
      </c>
      <c r="I1169" s="4">
        <v>0.5</v>
      </c>
      <c r="J1169" s="5">
        <v>1000</v>
      </c>
      <c r="K1169" s="6">
        <v>500</v>
      </c>
      <c r="L1169" s="6">
        <v>125</v>
      </c>
      <c r="M1169" s="7">
        <v>0.25</v>
      </c>
    </row>
    <row r="1170" spans="2:13" x14ac:dyDescent="0.35">
      <c r="B1170" s="2" t="s">
        <v>130</v>
      </c>
      <c r="C1170" s="2">
        <v>1185732</v>
      </c>
      <c r="D1170" s="3">
        <v>45228</v>
      </c>
      <c r="E1170" s="2" t="s">
        <v>12</v>
      </c>
      <c r="F1170" s="2" t="s">
        <v>53</v>
      </c>
      <c r="G1170" s="2" t="s">
        <v>54</v>
      </c>
      <c r="H1170" s="2" t="s">
        <v>19</v>
      </c>
      <c r="I1170" s="4">
        <v>0.4</v>
      </c>
      <c r="J1170" s="5">
        <v>2000</v>
      </c>
      <c r="K1170" s="6">
        <v>800</v>
      </c>
      <c r="L1170" s="6">
        <v>320</v>
      </c>
      <c r="M1170" s="7">
        <v>0.4</v>
      </c>
    </row>
    <row r="1171" spans="2:13" x14ac:dyDescent="0.35">
      <c r="B1171" s="2" t="s">
        <v>130</v>
      </c>
      <c r="C1171" s="2">
        <v>1185732</v>
      </c>
      <c r="D1171" s="3">
        <v>45229</v>
      </c>
      <c r="E1171" s="2" t="s">
        <v>12</v>
      </c>
      <c r="F1171" s="2" t="s">
        <v>53</v>
      </c>
      <c r="G1171" s="2" t="s">
        <v>54</v>
      </c>
      <c r="H1171" s="2" t="s">
        <v>14</v>
      </c>
      <c r="I1171" s="4">
        <v>0.4</v>
      </c>
      <c r="J1171" s="5">
        <v>4500</v>
      </c>
      <c r="K1171" s="6">
        <v>1800</v>
      </c>
      <c r="L1171" s="6">
        <v>630</v>
      </c>
      <c r="M1171" s="7">
        <v>0.35</v>
      </c>
    </row>
    <row r="1172" spans="2:13" x14ac:dyDescent="0.35">
      <c r="B1172" s="2" t="s">
        <v>130</v>
      </c>
      <c r="C1172" s="2">
        <v>1185732</v>
      </c>
      <c r="D1172" s="3">
        <v>45230</v>
      </c>
      <c r="E1172" s="2" t="s">
        <v>12</v>
      </c>
      <c r="F1172" s="2" t="s">
        <v>53</v>
      </c>
      <c r="G1172" s="2" t="s">
        <v>54</v>
      </c>
      <c r="H1172" s="2" t="s">
        <v>15</v>
      </c>
      <c r="I1172" s="4">
        <v>0.4</v>
      </c>
      <c r="J1172" s="5">
        <v>1500</v>
      </c>
      <c r="K1172" s="6">
        <v>600</v>
      </c>
      <c r="L1172" s="6">
        <v>210</v>
      </c>
      <c r="M1172" s="7">
        <v>0.35</v>
      </c>
    </row>
    <row r="1173" spans="2:13" x14ac:dyDescent="0.35">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x14ac:dyDescent="0.35">
      <c r="B1174" s="2" t="s">
        <v>130</v>
      </c>
      <c r="C1174" s="2">
        <v>1185732</v>
      </c>
      <c r="D1174" s="3">
        <v>45232</v>
      </c>
      <c r="E1174" s="2" t="s">
        <v>12</v>
      </c>
      <c r="F1174" s="2" t="s">
        <v>53</v>
      </c>
      <c r="G1174" s="2" t="s">
        <v>54</v>
      </c>
      <c r="H1174" s="2" t="s">
        <v>17</v>
      </c>
      <c r="I1174" s="4">
        <v>0.35</v>
      </c>
      <c r="J1174" s="5">
        <v>750</v>
      </c>
      <c r="K1174" s="6">
        <v>262.5</v>
      </c>
      <c r="L1174" s="6">
        <v>78.75</v>
      </c>
      <c r="M1174" s="7">
        <v>0.3</v>
      </c>
    </row>
    <row r="1175" spans="2:13" x14ac:dyDescent="0.35">
      <c r="B1175" s="2" t="s">
        <v>130</v>
      </c>
      <c r="C1175" s="2">
        <v>1185732</v>
      </c>
      <c r="D1175" s="3">
        <v>45233</v>
      </c>
      <c r="E1175" s="2" t="s">
        <v>12</v>
      </c>
      <c r="F1175" s="2" t="s">
        <v>53</v>
      </c>
      <c r="G1175" s="2" t="s">
        <v>54</v>
      </c>
      <c r="H1175" s="2" t="s">
        <v>18</v>
      </c>
      <c r="I1175" s="4">
        <v>0.5</v>
      </c>
      <c r="J1175" s="5">
        <v>750</v>
      </c>
      <c r="K1175" s="6">
        <v>375</v>
      </c>
      <c r="L1175" s="6">
        <v>93.75</v>
      </c>
      <c r="M1175" s="7">
        <v>0.25</v>
      </c>
    </row>
    <row r="1176" spans="2:13" x14ac:dyDescent="0.35">
      <c r="B1176" s="2" t="s">
        <v>130</v>
      </c>
      <c r="C1176" s="2">
        <v>1185732</v>
      </c>
      <c r="D1176" s="3">
        <v>45234</v>
      </c>
      <c r="E1176" s="2" t="s">
        <v>12</v>
      </c>
      <c r="F1176" s="2" t="s">
        <v>53</v>
      </c>
      <c r="G1176" s="2" t="s">
        <v>54</v>
      </c>
      <c r="H1176" s="2" t="s">
        <v>19</v>
      </c>
      <c r="I1176" s="4">
        <v>0.4</v>
      </c>
      <c r="J1176" s="5">
        <v>2250</v>
      </c>
      <c r="K1176" s="6">
        <v>900</v>
      </c>
      <c r="L1176" s="6">
        <v>360</v>
      </c>
      <c r="M1176" s="7">
        <v>0.4</v>
      </c>
    </row>
    <row r="1177" spans="2:13" x14ac:dyDescent="0.35">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x14ac:dyDescent="0.35">
      <c r="B1178" s="2" t="s">
        <v>130</v>
      </c>
      <c r="C1178" s="2">
        <v>1185732</v>
      </c>
      <c r="D1178" s="3">
        <v>45236</v>
      </c>
      <c r="E1178" s="2" t="s">
        <v>12</v>
      </c>
      <c r="F1178" s="2" t="s">
        <v>53</v>
      </c>
      <c r="G1178" s="2" t="s">
        <v>54</v>
      </c>
      <c r="H1178" s="2" t="s">
        <v>15</v>
      </c>
      <c r="I1178" s="4">
        <v>0.5</v>
      </c>
      <c r="J1178" s="5">
        <v>2000</v>
      </c>
      <c r="K1178" s="6">
        <v>1000</v>
      </c>
      <c r="L1178" s="6">
        <v>350</v>
      </c>
      <c r="M1178" s="7">
        <v>0.35</v>
      </c>
    </row>
    <row r="1179" spans="2:13" x14ac:dyDescent="0.35">
      <c r="B1179" s="2" t="s">
        <v>130</v>
      </c>
      <c r="C1179" s="2">
        <v>1185732</v>
      </c>
      <c r="D1179" s="3">
        <v>45237</v>
      </c>
      <c r="E1179" s="2" t="s">
        <v>12</v>
      </c>
      <c r="F1179" s="2" t="s">
        <v>53</v>
      </c>
      <c r="G1179" s="2" t="s">
        <v>54</v>
      </c>
      <c r="H1179" s="2" t="s">
        <v>16</v>
      </c>
      <c r="I1179" s="4">
        <v>0.45</v>
      </c>
      <c r="J1179" s="5">
        <v>1750</v>
      </c>
      <c r="K1179" s="6">
        <v>787.5</v>
      </c>
      <c r="L1179" s="6">
        <v>315</v>
      </c>
      <c r="M1179" s="7">
        <v>0.39999999999999997</v>
      </c>
    </row>
    <row r="1180" spans="2:13" x14ac:dyDescent="0.35">
      <c r="B1180" s="2" t="s">
        <v>130</v>
      </c>
      <c r="C1180" s="2">
        <v>1185732</v>
      </c>
      <c r="D1180" s="3">
        <v>45238</v>
      </c>
      <c r="E1180" s="2" t="s">
        <v>12</v>
      </c>
      <c r="F1180" s="2" t="s">
        <v>53</v>
      </c>
      <c r="G1180" s="2" t="s">
        <v>54</v>
      </c>
      <c r="H1180" s="2" t="s">
        <v>17</v>
      </c>
      <c r="I1180" s="4">
        <v>0.45</v>
      </c>
      <c r="J1180" s="5">
        <v>1250</v>
      </c>
      <c r="K1180" s="6">
        <v>562.5</v>
      </c>
      <c r="L1180" s="6">
        <v>168.75</v>
      </c>
      <c r="M1180" s="7">
        <v>0.3</v>
      </c>
    </row>
    <row r="1181" spans="2:13" x14ac:dyDescent="0.35">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x14ac:dyDescent="0.35">
      <c r="B1182" s="2" t="s">
        <v>130</v>
      </c>
      <c r="C1182" s="2">
        <v>1185732</v>
      </c>
      <c r="D1182" s="3">
        <v>45240</v>
      </c>
      <c r="E1182" s="2" t="s">
        <v>12</v>
      </c>
      <c r="F1182" s="2" t="s">
        <v>53</v>
      </c>
      <c r="G1182" s="2" t="s">
        <v>54</v>
      </c>
      <c r="H1182" s="2" t="s">
        <v>19</v>
      </c>
      <c r="I1182" s="4">
        <v>0.6</v>
      </c>
      <c r="J1182" s="5">
        <v>2750</v>
      </c>
      <c r="K1182" s="6">
        <v>1650</v>
      </c>
      <c r="L1182" s="6">
        <v>660</v>
      </c>
      <c r="M1182" s="7">
        <v>0.4</v>
      </c>
    </row>
    <row r="1183" spans="2:13" x14ac:dyDescent="0.35">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x14ac:dyDescent="0.35">
      <c r="B1184" s="2" t="s">
        <v>130</v>
      </c>
      <c r="C1184" s="2">
        <v>1185732</v>
      </c>
      <c r="D1184" s="3">
        <v>45242</v>
      </c>
      <c r="E1184" s="2" t="s">
        <v>12</v>
      </c>
      <c r="F1184" s="2" t="s">
        <v>53</v>
      </c>
      <c r="G1184" s="2" t="s">
        <v>54</v>
      </c>
      <c r="H1184" s="2" t="s">
        <v>15</v>
      </c>
      <c r="I1184" s="4">
        <v>0.5</v>
      </c>
      <c r="J1184" s="5">
        <v>2750</v>
      </c>
      <c r="K1184" s="6">
        <v>1375</v>
      </c>
      <c r="L1184" s="6">
        <v>481.24999999999994</v>
      </c>
      <c r="M1184" s="7">
        <v>0.35</v>
      </c>
    </row>
    <row r="1185" spans="2:13" x14ac:dyDescent="0.35">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x14ac:dyDescent="0.35">
      <c r="B1186" s="2" t="s">
        <v>130</v>
      </c>
      <c r="C1186" s="2">
        <v>1185732</v>
      </c>
      <c r="D1186" s="3">
        <v>45244</v>
      </c>
      <c r="E1186" s="2" t="s">
        <v>12</v>
      </c>
      <c r="F1186" s="2" t="s">
        <v>53</v>
      </c>
      <c r="G1186" s="2" t="s">
        <v>54</v>
      </c>
      <c r="H1186" s="2" t="s">
        <v>17</v>
      </c>
      <c r="I1186" s="4">
        <v>0.45</v>
      </c>
      <c r="J1186" s="5">
        <v>1750</v>
      </c>
      <c r="K1186" s="6">
        <v>787.5</v>
      </c>
      <c r="L1186" s="6">
        <v>236.25</v>
      </c>
      <c r="M1186" s="7">
        <v>0.3</v>
      </c>
    </row>
    <row r="1187" spans="2:13" x14ac:dyDescent="0.35">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x14ac:dyDescent="0.35">
      <c r="B1188" s="2" t="s">
        <v>130</v>
      </c>
      <c r="C1188" s="2">
        <v>1185732</v>
      </c>
      <c r="D1188" s="3">
        <v>45246</v>
      </c>
      <c r="E1188" s="2" t="s">
        <v>12</v>
      </c>
      <c r="F1188" s="2" t="s">
        <v>53</v>
      </c>
      <c r="G1188" s="2" t="s">
        <v>54</v>
      </c>
      <c r="H1188" s="2" t="s">
        <v>19</v>
      </c>
      <c r="I1188" s="4">
        <v>0.6</v>
      </c>
      <c r="J1188" s="5">
        <v>3250</v>
      </c>
      <c r="K1188" s="6">
        <v>1950</v>
      </c>
      <c r="L1188" s="6">
        <v>780</v>
      </c>
      <c r="M1188" s="7">
        <v>0.4</v>
      </c>
    </row>
    <row r="1189" spans="2:13" x14ac:dyDescent="0.35">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x14ac:dyDescent="0.35">
      <c r="B1190" s="2" t="s">
        <v>130</v>
      </c>
      <c r="C1190" s="2">
        <v>1185732</v>
      </c>
      <c r="D1190" s="3">
        <v>45248</v>
      </c>
      <c r="E1190" s="2" t="s">
        <v>12</v>
      </c>
      <c r="F1190" s="2" t="s">
        <v>53</v>
      </c>
      <c r="G1190" s="2" t="s">
        <v>54</v>
      </c>
      <c r="H1190" s="2" t="s">
        <v>15</v>
      </c>
      <c r="I1190" s="4">
        <v>0.5</v>
      </c>
      <c r="J1190" s="5">
        <v>3000</v>
      </c>
      <c r="K1190" s="6">
        <v>1500</v>
      </c>
      <c r="L1190" s="6">
        <v>525</v>
      </c>
      <c r="M1190" s="7">
        <v>0.35</v>
      </c>
    </row>
    <row r="1191" spans="2:13" x14ac:dyDescent="0.35">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x14ac:dyDescent="0.35">
      <c r="B1192" s="2" t="s">
        <v>130</v>
      </c>
      <c r="C1192" s="2">
        <v>1185732</v>
      </c>
      <c r="D1192" s="3">
        <v>45250</v>
      </c>
      <c r="E1192" s="2" t="s">
        <v>12</v>
      </c>
      <c r="F1192" s="2" t="s">
        <v>53</v>
      </c>
      <c r="G1192" s="2" t="s">
        <v>54</v>
      </c>
      <c r="H1192" s="2" t="s">
        <v>17</v>
      </c>
      <c r="I1192" s="4">
        <v>0.45</v>
      </c>
      <c r="J1192" s="5">
        <v>1750</v>
      </c>
      <c r="K1192" s="6">
        <v>787.5</v>
      </c>
      <c r="L1192" s="6">
        <v>236.25</v>
      </c>
      <c r="M1192" s="7">
        <v>0.3</v>
      </c>
    </row>
    <row r="1193" spans="2:13" x14ac:dyDescent="0.35">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x14ac:dyDescent="0.35">
      <c r="B1194" s="2" t="s">
        <v>130</v>
      </c>
      <c r="C1194" s="2">
        <v>1185732</v>
      </c>
      <c r="D1194" s="3">
        <v>45280</v>
      </c>
      <c r="E1194" s="2" t="s">
        <v>12</v>
      </c>
      <c r="F1194" s="2" t="s">
        <v>53</v>
      </c>
      <c r="G1194" s="2" t="s">
        <v>54</v>
      </c>
      <c r="H1194" s="2" t="s">
        <v>19</v>
      </c>
      <c r="I1194" s="4">
        <v>0.6</v>
      </c>
      <c r="J1194" s="5">
        <v>3750</v>
      </c>
      <c r="K1194" s="6">
        <v>2250</v>
      </c>
      <c r="L1194" s="6">
        <v>900</v>
      </c>
      <c r="M1194" s="7">
        <v>0.4</v>
      </c>
    </row>
    <row r="1195" spans="2:13" x14ac:dyDescent="0.35">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x14ac:dyDescent="0.35">
      <c r="B1196" s="2" t="s">
        <v>130</v>
      </c>
      <c r="C1196" s="2">
        <v>1185732</v>
      </c>
      <c r="D1196" s="3">
        <v>45282</v>
      </c>
      <c r="E1196" s="2" t="s">
        <v>12</v>
      </c>
      <c r="F1196" s="2" t="s">
        <v>53</v>
      </c>
      <c r="G1196" s="2" t="s">
        <v>54</v>
      </c>
      <c r="H1196" s="2" t="s">
        <v>15</v>
      </c>
      <c r="I1196" s="4">
        <v>0.5</v>
      </c>
      <c r="J1196" s="5">
        <v>3000</v>
      </c>
      <c r="K1196" s="6">
        <v>1500</v>
      </c>
      <c r="L1196" s="6">
        <v>525</v>
      </c>
      <c r="M1196" s="7">
        <v>0.35</v>
      </c>
    </row>
    <row r="1197" spans="2:13" x14ac:dyDescent="0.35">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x14ac:dyDescent="0.35">
      <c r="B1198" s="2" t="s">
        <v>130</v>
      </c>
      <c r="C1198" s="2">
        <v>1185732</v>
      </c>
      <c r="D1198" s="3">
        <v>45284</v>
      </c>
      <c r="E1198" s="2" t="s">
        <v>12</v>
      </c>
      <c r="F1198" s="2" t="s">
        <v>53</v>
      </c>
      <c r="G1198" s="2" t="s">
        <v>54</v>
      </c>
      <c r="H1198" s="2" t="s">
        <v>17</v>
      </c>
      <c r="I1198" s="4">
        <v>0.45</v>
      </c>
      <c r="J1198" s="5">
        <v>1750</v>
      </c>
      <c r="K1198" s="6">
        <v>787.5</v>
      </c>
      <c r="L1198" s="6">
        <v>236.25</v>
      </c>
      <c r="M1198" s="7">
        <v>0.3</v>
      </c>
    </row>
    <row r="1199" spans="2:13" x14ac:dyDescent="0.35">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x14ac:dyDescent="0.35">
      <c r="B1200" s="2" t="s">
        <v>130</v>
      </c>
      <c r="C1200" s="2">
        <v>1185732</v>
      </c>
      <c r="D1200" s="3">
        <v>45286</v>
      </c>
      <c r="E1200" s="2" t="s">
        <v>12</v>
      </c>
      <c r="F1200" s="2" t="s">
        <v>53</v>
      </c>
      <c r="G1200" s="2" t="s">
        <v>54</v>
      </c>
      <c r="H1200" s="2" t="s">
        <v>19</v>
      </c>
      <c r="I1200" s="4">
        <v>0.6</v>
      </c>
      <c r="J1200" s="5">
        <v>3250</v>
      </c>
      <c r="K1200" s="6">
        <v>1950</v>
      </c>
      <c r="L1200" s="6">
        <v>780</v>
      </c>
      <c r="M1200" s="7">
        <v>0.4</v>
      </c>
    </row>
    <row r="1201" spans="2:13" x14ac:dyDescent="0.35">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x14ac:dyDescent="0.35">
      <c r="B1202" s="2" t="s">
        <v>130</v>
      </c>
      <c r="C1202" s="2">
        <v>1185732</v>
      </c>
      <c r="D1202" s="3">
        <v>45288</v>
      </c>
      <c r="E1202" s="2" t="s">
        <v>12</v>
      </c>
      <c r="F1202" s="2" t="s">
        <v>53</v>
      </c>
      <c r="G1202" s="2" t="s">
        <v>54</v>
      </c>
      <c r="H1202" s="2" t="s">
        <v>15</v>
      </c>
      <c r="I1202" s="4">
        <v>0.5</v>
      </c>
      <c r="J1202" s="5">
        <v>2500</v>
      </c>
      <c r="K1202" s="6">
        <v>1250</v>
      </c>
      <c r="L1202" s="6">
        <v>437.5</v>
      </c>
      <c r="M1202" s="7">
        <v>0.35</v>
      </c>
    </row>
    <row r="1203" spans="2:13" x14ac:dyDescent="0.35">
      <c r="B1203" s="2" t="s">
        <v>130</v>
      </c>
      <c r="C1203" s="2">
        <v>1185732</v>
      </c>
      <c r="D1203" s="3">
        <v>45289</v>
      </c>
      <c r="E1203" s="2" t="s">
        <v>12</v>
      </c>
      <c r="F1203" s="2" t="s">
        <v>53</v>
      </c>
      <c r="G1203" s="2" t="s">
        <v>54</v>
      </c>
      <c r="H1203" s="2" t="s">
        <v>16</v>
      </c>
      <c r="I1203" s="4">
        <v>0.45</v>
      </c>
      <c r="J1203" s="5">
        <v>1500</v>
      </c>
      <c r="K1203" s="6">
        <v>675</v>
      </c>
      <c r="L1203" s="6">
        <v>270</v>
      </c>
      <c r="M1203" s="7">
        <v>0.39999999999999997</v>
      </c>
    </row>
    <row r="1204" spans="2:13" x14ac:dyDescent="0.35">
      <c r="B1204" s="2" t="s">
        <v>130</v>
      </c>
      <c r="C1204" s="2">
        <v>1185732</v>
      </c>
      <c r="D1204" s="3">
        <v>45290</v>
      </c>
      <c r="E1204" s="2" t="s">
        <v>12</v>
      </c>
      <c r="F1204" s="2" t="s">
        <v>53</v>
      </c>
      <c r="G1204" s="2" t="s">
        <v>54</v>
      </c>
      <c r="H1204" s="2" t="s">
        <v>17</v>
      </c>
      <c r="I1204" s="4">
        <v>0.45</v>
      </c>
      <c r="J1204" s="5">
        <v>1250</v>
      </c>
      <c r="K1204" s="6">
        <v>562.5</v>
      </c>
      <c r="L1204" s="6">
        <v>168.75</v>
      </c>
      <c r="M1204" s="7">
        <v>0.3</v>
      </c>
    </row>
    <row r="1205" spans="2:13" x14ac:dyDescent="0.35">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x14ac:dyDescent="0.35">
      <c r="B1206" s="2" t="s">
        <v>130</v>
      </c>
      <c r="C1206" s="2">
        <v>1185732</v>
      </c>
      <c r="D1206" s="3">
        <v>45186</v>
      </c>
      <c r="E1206" s="2" t="s">
        <v>12</v>
      </c>
      <c r="F1206" s="2" t="s">
        <v>53</v>
      </c>
      <c r="G1206" s="2" t="s">
        <v>54</v>
      </c>
      <c r="H1206" s="2" t="s">
        <v>19</v>
      </c>
      <c r="I1206" s="4">
        <v>0.6</v>
      </c>
      <c r="J1206" s="5">
        <v>2250</v>
      </c>
      <c r="K1206" s="6">
        <v>1350</v>
      </c>
      <c r="L1206" s="6">
        <v>540</v>
      </c>
      <c r="M1206" s="7">
        <v>0.4</v>
      </c>
    </row>
    <row r="1207" spans="2:13" x14ac:dyDescent="0.35">
      <c r="B1207" s="2" t="s">
        <v>130</v>
      </c>
      <c r="C1207" s="2">
        <v>1185732</v>
      </c>
      <c r="D1207" s="3">
        <v>45218</v>
      </c>
      <c r="E1207" s="2" t="s">
        <v>12</v>
      </c>
      <c r="F1207" s="2" t="s">
        <v>53</v>
      </c>
      <c r="G1207" s="2" t="s">
        <v>54</v>
      </c>
      <c r="H1207" s="2" t="s">
        <v>14</v>
      </c>
      <c r="I1207" s="4">
        <v>0.6</v>
      </c>
      <c r="J1207" s="5">
        <v>4000</v>
      </c>
      <c r="K1207" s="6">
        <v>2400</v>
      </c>
      <c r="L1207" s="6">
        <v>840</v>
      </c>
      <c r="M1207" s="7">
        <v>0.35</v>
      </c>
    </row>
    <row r="1208" spans="2:13" x14ac:dyDescent="0.35">
      <c r="B1208" s="2" t="s">
        <v>130</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x14ac:dyDescent="0.35">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x14ac:dyDescent="0.35">
      <c r="B1210" s="2" t="s">
        <v>130</v>
      </c>
      <c r="C1210" s="2">
        <v>1185732</v>
      </c>
      <c r="D1210" s="3">
        <v>45218</v>
      </c>
      <c r="E1210" s="2" t="s">
        <v>12</v>
      </c>
      <c r="F1210" s="2" t="s">
        <v>53</v>
      </c>
      <c r="G1210" s="2" t="s">
        <v>54</v>
      </c>
      <c r="H1210" s="2" t="s">
        <v>17</v>
      </c>
      <c r="I1210" s="4">
        <v>0.55000000000000004</v>
      </c>
      <c r="J1210" s="5">
        <v>1000</v>
      </c>
      <c r="K1210" s="6">
        <v>550</v>
      </c>
      <c r="L1210" s="6">
        <v>165</v>
      </c>
      <c r="M1210" s="7">
        <v>0.3</v>
      </c>
    </row>
    <row r="1211" spans="2:13" x14ac:dyDescent="0.35">
      <c r="B1211" s="2" t="s">
        <v>130</v>
      </c>
      <c r="C1211" s="2">
        <v>1185732</v>
      </c>
      <c r="D1211" s="3">
        <v>45218</v>
      </c>
      <c r="E1211" s="2" t="s">
        <v>12</v>
      </c>
      <c r="F1211" s="2" t="s">
        <v>53</v>
      </c>
      <c r="G1211" s="2" t="s">
        <v>54</v>
      </c>
      <c r="H1211" s="2" t="s">
        <v>18</v>
      </c>
      <c r="I1211" s="4">
        <v>0.65</v>
      </c>
      <c r="J1211" s="5">
        <v>1000</v>
      </c>
      <c r="K1211" s="6">
        <v>650</v>
      </c>
      <c r="L1211" s="6">
        <v>162.5</v>
      </c>
      <c r="M1211" s="7">
        <v>0.25</v>
      </c>
    </row>
    <row r="1212" spans="2:13" x14ac:dyDescent="0.35">
      <c r="B1212" s="2" t="s">
        <v>130</v>
      </c>
      <c r="C1212" s="2">
        <v>1185732</v>
      </c>
      <c r="D1212" s="3">
        <v>45218</v>
      </c>
      <c r="E1212" s="2" t="s">
        <v>12</v>
      </c>
      <c r="F1212" s="2" t="s">
        <v>53</v>
      </c>
      <c r="G1212" s="2" t="s">
        <v>54</v>
      </c>
      <c r="H1212" s="2" t="s">
        <v>19</v>
      </c>
      <c r="I1212" s="4">
        <v>0.7</v>
      </c>
      <c r="J1212" s="5">
        <v>2250</v>
      </c>
      <c r="K1212" s="6">
        <v>1575</v>
      </c>
      <c r="L1212" s="6">
        <v>630</v>
      </c>
      <c r="M1212" s="7">
        <v>0.4</v>
      </c>
    </row>
    <row r="1213" spans="2:13" x14ac:dyDescent="0.35">
      <c r="B1213" s="2" t="s">
        <v>130</v>
      </c>
      <c r="C1213" s="2">
        <v>1185732</v>
      </c>
      <c r="D1213" s="3">
        <v>45248</v>
      </c>
      <c r="E1213" s="2" t="s">
        <v>12</v>
      </c>
      <c r="F1213" s="2" t="s">
        <v>53</v>
      </c>
      <c r="G1213" s="2" t="s">
        <v>54</v>
      </c>
      <c r="H1213" s="2" t="s">
        <v>14</v>
      </c>
      <c r="I1213" s="4">
        <v>0.65</v>
      </c>
      <c r="J1213" s="5">
        <v>3750</v>
      </c>
      <c r="K1213" s="6">
        <v>2437.5</v>
      </c>
      <c r="L1213" s="6">
        <v>853.125</v>
      </c>
      <c r="M1213" s="7">
        <v>0.35</v>
      </c>
    </row>
    <row r="1214" spans="2:13" x14ac:dyDescent="0.35">
      <c r="B1214" s="2" t="s">
        <v>130</v>
      </c>
      <c r="C1214" s="2">
        <v>1185732</v>
      </c>
      <c r="D1214" s="3">
        <v>45248</v>
      </c>
      <c r="E1214" s="2" t="s">
        <v>12</v>
      </c>
      <c r="F1214" s="2" t="s">
        <v>53</v>
      </c>
      <c r="G1214" s="2" t="s">
        <v>54</v>
      </c>
      <c r="H1214" s="2" t="s">
        <v>15</v>
      </c>
      <c r="I1214" s="4">
        <v>0.55000000000000004</v>
      </c>
      <c r="J1214" s="5">
        <v>2000</v>
      </c>
      <c r="K1214" s="6">
        <v>1100</v>
      </c>
      <c r="L1214" s="6">
        <v>385</v>
      </c>
      <c r="M1214" s="7">
        <v>0.35</v>
      </c>
    </row>
    <row r="1215" spans="2:13" x14ac:dyDescent="0.35">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x14ac:dyDescent="0.35">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x14ac:dyDescent="0.35">
      <c r="B1217" s="2" t="s">
        <v>130</v>
      </c>
      <c r="C1217" s="2">
        <v>1185732</v>
      </c>
      <c r="D1217" s="3">
        <v>45248</v>
      </c>
      <c r="E1217" s="2" t="s">
        <v>12</v>
      </c>
      <c r="F1217" s="2" t="s">
        <v>53</v>
      </c>
      <c r="G1217" s="2" t="s">
        <v>54</v>
      </c>
      <c r="H1217" s="2" t="s">
        <v>18</v>
      </c>
      <c r="I1217" s="4">
        <v>0.65</v>
      </c>
      <c r="J1217" s="5">
        <v>1500</v>
      </c>
      <c r="K1217" s="6">
        <v>975</v>
      </c>
      <c r="L1217" s="6">
        <v>243.75</v>
      </c>
      <c r="M1217" s="7">
        <v>0.25</v>
      </c>
    </row>
    <row r="1218" spans="2:13" x14ac:dyDescent="0.35">
      <c r="B1218" s="2" t="s">
        <v>130</v>
      </c>
      <c r="C1218" s="2">
        <v>1185732</v>
      </c>
      <c r="D1218" s="3">
        <v>45248</v>
      </c>
      <c r="E1218" s="2" t="s">
        <v>12</v>
      </c>
      <c r="F1218" s="2" t="s">
        <v>53</v>
      </c>
      <c r="G1218" s="2" t="s">
        <v>54</v>
      </c>
      <c r="H1218" s="2" t="s">
        <v>19</v>
      </c>
      <c r="I1218" s="4">
        <v>0.7</v>
      </c>
      <c r="J1218" s="5">
        <v>2500</v>
      </c>
      <c r="K1218" s="6">
        <v>1750</v>
      </c>
      <c r="L1218" s="6">
        <v>700</v>
      </c>
      <c r="M1218" s="7">
        <v>0.4</v>
      </c>
    </row>
    <row r="1219" spans="2:13" x14ac:dyDescent="0.35">
      <c r="B1219" s="2" t="s">
        <v>130</v>
      </c>
      <c r="C1219" s="2">
        <v>1185732</v>
      </c>
      <c r="D1219" s="3">
        <v>45277</v>
      </c>
      <c r="E1219" s="2" t="s">
        <v>12</v>
      </c>
      <c r="F1219" s="2" t="s">
        <v>53</v>
      </c>
      <c r="G1219" s="2" t="s">
        <v>54</v>
      </c>
      <c r="H1219" s="2" t="s">
        <v>14</v>
      </c>
      <c r="I1219" s="4">
        <v>0.65</v>
      </c>
      <c r="J1219" s="5">
        <v>4750</v>
      </c>
      <c r="K1219" s="6">
        <v>3087.5</v>
      </c>
      <c r="L1219" s="6">
        <v>1080.625</v>
      </c>
      <c r="M1219" s="7">
        <v>0.35</v>
      </c>
    </row>
    <row r="1220" spans="2:13" x14ac:dyDescent="0.35">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x14ac:dyDescent="0.35">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x14ac:dyDescent="0.35">
      <c r="B1222" s="2" t="s">
        <v>130</v>
      </c>
      <c r="C1222" s="2">
        <v>1185732</v>
      </c>
      <c r="D1222" s="3">
        <v>45277</v>
      </c>
      <c r="E1222" s="2" t="s">
        <v>12</v>
      </c>
      <c r="F1222" s="2" t="s">
        <v>53</v>
      </c>
      <c r="G1222" s="2" t="s">
        <v>54</v>
      </c>
      <c r="H1222" s="2" t="s">
        <v>17</v>
      </c>
      <c r="I1222" s="4">
        <v>0.55000000000000004</v>
      </c>
      <c r="J1222" s="5">
        <v>2000</v>
      </c>
      <c r="K1222" s="6">
        <v>1100</v>
      </c>
      <c r="L1222" s="6">
        <v>330</v>
      </c>
      <c r="M1222" s="7">
        <v>0.3</v>
      </c>
    </row>
    <row r="1223" spans="2:13" x14ac:dyDescent="0.35">
      <c r="B1223" s="2" t="s">
        <v>130</v>
      </c>
      <c r="C1223" s="2">
        <v>1185732</v>
      </c>
      <c r="D1223" s="3">
        <v>45277</v>
      </c>
      <c r="E1223" s="2" t="s">
        <v>12</v>
      </c>
      <c r="F1223" s="2" t="s">
        <v>53</v>
      </c>
      <c r="G1223" s="2" t="s">
        <v>54</v>
      </c>
      <c r="H1223" s="2" t="s">
        <v>18</v>
      </c>
      <c r="I1223" s="4">
        <v>0.65</v>
      </c>
      <c r="J1223" s="5">
        <v>2000</v>
      </c>
      <c r="K1223" s="6">
        <v>1300</v>
      </c>
      <c r="L1223" s="6">
        <v>325</v>
      </c>
      <c r="M1223" s="7">
        <v>0.25</v>
      </c>
    </row>
    <row r="1224" spans="2:13" x14ac:dyDescent="0.35">
      <c r="B1224" s="2" t="s">
        <v>130</v>
      </c>
      <c r="C1224" s="2">
        <v>1185732</v>
      </c>
      <c r="D1224" s="3">
        <v>45277</v>
      </c>
      <c r="E1224" s="2" t="s">
        <v>12</v>
      </c>
      <c r="F1224" s="2" t="s">
        <v>53</v>
      </c>
      <c r="G1224" s="2" t="s">
        <v>54</v>
      </c>
      <c r="H1224" s="2" t="s">
        <v>19</v>
      </c>
      <c r="I1224" s="4">
        <v>0.7</v>
      </c>
      <c r="J1224" s="5">
        <v>3000</v>
      </c>
      <c r="K1224" s="6">
        <v>2100</v>
      </c>
      <c r="L1224" s="6">
        <v>840</v>
      </c>
      <c r="M1224" s="7">
        <v>0.4</v>
      </c>
    </row>
    <row r="1225" spans="2:13" x14ac:dyDescent="0.35">
      <c r="B1225" s="2" t="s">
        <v>128</v>
      </c>
      <c r="C1225" s="2">
        <v>1128299</v>
      </c>
      <c r="D1225" s="3">
        <v>44936</v>
      </c>
      <c r="E1225" s="2" t="s">
        <v>12</v>
      </c>
      <c r="F1225" s="2" t="s">
        <v>53</v>
      </c>
      <c r="G1225" s="2" t="s">
        <v>54</v>
      </c>
      <c r="H1225" s="2" t="s">
        <v>14</v>
      </c>
      <c r="I1225" s="4">
        <v>0.35</v>
      </c>
      <c r="J1225" s="5">
        <v>3750</v>
      </c>
      <c r="K1225" s="6">
        <v>1312.5</v>
      </c>
      <c r="L1225" s="6">
        <v>328.125</v>
      </c>
      <c r="M1225" s="7">
        <v>0.25</v>
      </c>
    </row>
    <row r="1226" spans="2:13" x14ac:dyDescent="0.35">
      <c r="B1226" s="2" t="s">
        <v>128</v>
      </c>
      <c r="C1226" s="2">
        <v>1128299</v>
      </c>
      <c r="D1226" s="3">
        <v>44936</v>
      </c>
      <c r="E1226" s="2" t="s">
        <v>12</v>
      </c>
      <c r="F1226" s="2" t="s">
        <v>53</v>
      </c>
      <c r="G1226" s="2" t="s">
        <v>54</v>
      </c>
      <c r="H1226" s="2" t="s">
        <v>15</v>
      </c>
      <c r="I1226" s="4">
        <v>0.45</v>
      </c>
      <c r="J1226" s="5">
        <v>3750</v>
      </c>
      <c r="K1226" s="6">
        <v>1687.5</v>
      </c>
      <c r="L1226" s="6">
        <v>337.5</v>
      </c>
      <c r="M1226" s="7">
        <v>0.2</v>
      </c>
    </row>
    <row r="1227" spans="2:13" x14ac:dyDescent="0.35">
      <c r="B1227" s="2" t="s">
        <v>128</v>
      </c>
      <c r="C1227" s="2">
        <v>1128299</v>
      </c>
      <c r="D1227" s="3">
        <v>44936</v>
      </c>
      <c r="E1227" s="2" t="s">
        <v>12</v>
      </c>
      <c r="F1227" s="2" t="s">
        <v>53</v>
      </c>
      <c r="G1227" s="2" t="s">
        <v>54</v>
      </c>
      <c r="H1227" s="2" t="s">
        <v>16</v>
      </c>
      <c r="I1227" s="4">
        <v>0.45</v>
      </c>
      <c r="J1227" s="5">
        <v>3750</v>
      </c>
      <c r="K1227" s="6">
        <v>1687.5</v>
      </c>
      <c r="L1227" s="6">
        <v>421.875</v>
      </c>
      <c r="M1227" s="7">
        <v>0.25</v>
      </c>
    </row>
    <row r="1228" spans="2:13" x14ac:dyDescent="0.35">
      <c r="B1228" s="2" t="s">
        <v>128</v>
      </c>
      <c r="C1228" s="2">
        <v>1128299</v>
      </c>
      <c r="D1228" s="3">
        <v>44936</v>
      </c>
      <c r="E1228" s="2" t="s">
        <v>12</v>
      </c>
      <c r="F1228" s="2" t="s">
        <v>53</v>
      </c>
      <c r="G1228" s="2" t="s">
        <v>54</v>
      </c>
      <c r="H1228" s="2" t="s">
        <v>17</v>
      </c>
      <c r="I1228" s="4">
        <v>0.45</v>
      </c>
      <c r="J1228" s="5">
        <v>2250</v>
      </c>
      <c r="K1228" s="6">
        <v>1012.5</v>
      </c>
      <c r="L1228" s="6">
        <v>253.125</v>
      </c>
      <c r="M1228" s="7">
        <v>0.25</v>
      </c>
    </row>
    <row r="1229" spans="2:13" x14ac:dyDescent="0.35">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x14ac:dyDescent="0.35">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x14ac:dyDescent="0.35">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x14ac:dyDescent="0.35">
      <c r="B1232" s="2" t="s">
        <v>130</v>
      </c>
      <c r="C1232" s="2">
        <v>1185732</v>
      </c>
      <c r="D1232" s="3">
        <v>44979</v>
      </c>
      <c r="E1232" s="2" t="s">
        <v>24</v>
      </c>
      <c r="F1232" s="2" t="s">
        <v>55</v>
      </c>
      <c r="G1232" s="2" t="s">
        <v>56</v>
      </c>
      <c r="H1232" s="2" t="s">
        <v>16</v>
      </c>
      <c r="I1232" s="4">
        <v>0.45</v>
      </c>
      <c r="J1232" s="5">
        <v>2750</v>
      </c>
      <c r="K1232" s="6">
        <v>1237.5</v>
      </c>
      <c r="L1232" s="6">
        <v>309.375</v>
      </c>
      <c r="M1232" s="7">
        <v>0.25</v>
      </c>
    </row>
    <row r="1233" spans="2:13" x14ac:dyDescent="0.35">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x14ac:dyDescent="0.35">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x14ac:dyDescent="0.35">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x14ac:dyDescent="0.35">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x14ac:dyDescent="0.35">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x14ac:dyDescent="0.35">
      <c r="B1238" s="2" t="s">
        <v>130</v>
      </c>
      <c r="C1238" s="2">
        <v>1185732</v>
      </c>
      <c r="D1238" s="3">
        <v>45005</v>
      </c>
      <c r="E1238" s="2" t="s">
        <v>24</v>
      </c>
      <c r="F1238" s="2" t="s">
        <v>55</v>
      </c>
      <c r="G1238" s="2" t="s">
        <v>56</v>
      </c>
      <c r="H1238" s="2" t="s">
        <v>16</v>
      </c>
      <c r="I1238" s="4">
        <v>0.45</v>
      </c>
      <c r="J1238" s="5">
        <v>2750</v>
      </c>
      <c r="K1238" s="6">
        <v>1237.5</v>
      </c>
      <c r="L1238" s="6">
        <v>309.375</v>
      </c>
      <c r="M1238" s="7">
        <v>0.25</v>
      </c>
    </row>
    <row r="1239" spans="2:13" x14ac:dyDescent="0.35">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x14ac:dyDescent="0.35">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x14ac:dyDescent="0.35">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x14ac:dyDescent="0.35">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x14ac:dyDescent="0.35">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x14ac:dyDescent="0.35">
      <c r="B1244" s="2" t="s">
        <v>130</v>
      </c>
      <c r="C1244" s="2">
        <v>1185732</v>
      </c>
      <c r="D1244" s="3">
        <v>45037</v>
      </c>
      <c r="E1244" s="2" t="s">
        <v>24</v>
      </c>
      <c r="F1244" s="2" t="s">
        <v>55</v>
      </c>
      <c r="G1244" s="2" t="s">
        <v>56</v>
      </c>
      <c r="H1244" s="2" t="s">
        <v>16</v>
      </c>
      <c r="I1244" s="4">
        <v>0.45</v>
      </c>
      <c r="J1244" s="5">
        <v>2250</v>
      </c>
      <c r="K1244" s="6">
        <v>1012.5</v>
      </c>
      <c r="L1244" s="6">
        <v>253.125</v>
      </c>
      <c r="M1244" s="7">
        <v>0.25</v>
      </c>
    </row>
    <row r="1245" spans="2:13" x14ac:dyDescent="0.35">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x14ac:dyDescent="0.35">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x14ac:dyDescent="0.35">
      <c r="B1247" s="2" t="s">
        <v>130</v>
      </c>
      <c r="C1247" s="2">
        <v>1185732</v>
      </c>
      <c r="D1247" s="3">
        <v>45037</v>
      </c>
      <c r="E1247" s="2" t="s">
        <v>24</v>
      </c>
      <c r="F1247" s="2" t="s">
        <v>55</v>
      </c>
      <c r="G1247" s="2" t="s">
        <v>56</v>
      </c>
      <c r="H1247" s="2" t="s">
        <v>19</v>
      </c>
      <c r="I1247" s="4">
        <v>0.5</v>
      </c>
      <c r="J1247" s="5">
        <v>3000</v>
      </c>
      <c r="K1247" s="6">
        <v>1500</v>
      </c>
      <c r="L1247" s="6">
        <v>450</v>
      </c>
      <c r="M1247" s="7">
        <v>0.3</v>
      </c>
    </row>
    <row r="1248" spans="2:13" x14ac:dyDescent="0.35">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x14ac:dyDescent="0.35">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x14ac:dyDescent="0.35">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x14ac:dyDescent="0.35">
      <c r="B1251" s="2" t="s">
        <v>130</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x14ac:dyDescent="0.35">
      <c r="B1252" s="2" t="s">
        <v>130</v>
      </c>
      <c r="C1252" s="2">
        <v>1185732</v>
      </c>
      <c r="D1252" s="3">
        <v>45066</v>
      </c>
      <c r="E1252" s="2" t="s">
        <v>24</v>
      </c>
      <c r="F1252" s="2" t="s">
        <v>55</v>
      </c>
      <c r="G1252" s="2" t="s">
        <v>56</v>
      </c>
      <c r="H1252" s="2" t="s">
        <v>18</v>
      </c>
      <c r="I1252" s="4">
        <v>0.65</v>
      </c>
      <c r="J1252" s="5">
        <v>2750</v>
      </c>
      <c r="K1252" s="6">
        <v>1787.5</v>
      </c>
      <c r="L1252" s="6">
        <v>446.875</v>
      </c>
      <c r="M1252" s="7">
        <v>0.25</v>
      </c>
    </row>
    <row r="1253" spans="2:13" x14ac:dyDescent="0.35">
      <c r="B1253" s="2" t="s">
        <v>130</v>
      </c>
      <c r="C1253" s="2">
        <v>1185732</v>
      </c>
      <c r="D1253" s="3">
        <v>45066</v>
      </c>
      <c r="E1253" s="2" t="s">
        <v>24</v>
      </c>
      <c r="F1253" s="2" t="s">
        <v>55</v>
      </c>
      <c r="G1253" s="2" t="s">
        <v>56</v>
      </c>
      <c r="H1253" s="2" t="s">
        <v>19</v>
      </c>
      <c r="I1253" s="4">
        <v>0.7</v>
      </c>
      <c r="J1253" s="5">
        <v>4000</v>
      </c>
      <c r="K1253" s="6">
        <v>2800</v>
      </c>
      <c r="L1253" s="6">
        <v>840</v>
      </c>
      <c r="M1253" s="7">
        <v>0.3</v>
      </c>
    </row>
    <row r="1254" spans="2:13" x14ac:dyDescent="0.35">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x14ac:dyDescent="0.35">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x14ac:dyDescent="0.35">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x14ac:dyDescent="0.35">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x14ac:dyDescent="0.35">
      <c r="B1258" s="2" t="s">
        <v>130</v>
      </c>
      <c r="C1258" s="2">
        <v>1185732</v>
      </c>
      <c r="D1258" s="3">
        <v>45099</v>
      </c>
      <c r="E1258" s="2" t="s">
        <v>24</v>
      </c>
      <c r="F1258" s="2" t="s">
        <v>55</v>
      </c>
      <c r="G1258" s="2" t="s">
        <v>56</v>
      </c>
      <c r="H1258" s="2" t="s">
        <v>18</v>
      </c>
      <c r="I1258" s="4">
        <v>0.65</v>
      </c>
      <c r="J1258" s="5">
        <v>3000</v>
      </c>
      <c r="K1258" s="6">
        <v>1950</v>
      </c>
      <c r="L1258" s="6">
        <v>487.5</v>
      </c>
      <c r="M1258" s="7">
        <v>0.25</v>
      </c>
    </row>
    <row r="1259" spans="2:13" x14ac:dyDescent="0.35">
      <c r="B1259" s="2" t="s">
        <v>130</v>
      </c>
      <c r="C1259" s="2">
        <v>1185732</v>
      </c>
      <c r="D1259" s="3">
        <v>45099</v>
      </c>
      <c r="E1259" s="2" t="s">
        <v>24</v>
      </c>
      <c r="F1259" s="2" t="s">
        <v>55</v>
      </c>
      <c r="G1259" s="2" t="s">
        <v>56</v>
      </c>
      <c r="H1259" s="2" t="s">
        <v>19</v>
      </c>
      <c r="I1259" s="4">
        <v>0.7</v>
      </c>
      <c r="J1259" s="5">
        <v>4500</v>
      </c>
      <c r="K1259" s="6">
        <v>3150</v>
      </c>
      <c r="L1259" s="6">
        <v>945</v>
      </c>
      <c r="M1259" s="7">
        <v>0.3</v>
      </c>
    </row>
    <row r="1260" spans="2:13" x14ac:dyDescent="0.35">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x14ac:dyDescent="0.35">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x14ac:dyDescent="0.35">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x14ac:dyDescent="0.35">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x14ac:dyDescent="0.35">
      <c r="B1264" s="2" t="s">
        <v>130</v>
      </c>
      <c r="C1264" s="2">
        <v>1185732</v>
      </c>
      <c r="D1264" s="3">
        <v>45127</v>
      </c>
      <c r="E1264" s="2" t="s">
        <v>24</v>
      </c>
      <c r="F1264" s="2" t="s">
        <v>55</v>
      </c>
      <c r="G1264" s="2" t="s">
        <v>56</v>
      </c>
      <c r="H1264" s="2" t="s">
        <v>18</v>
      </c>
      <c r="I1264" s="4">
        <v>0.65</v>
      </c>
      <c r="J1264" s="5">
        <v>3250</v>
      </c>
      <c r="K1264" s="6">
        <v>2112.5</v>
      </c>
      <c r="L1264" s="6">
        <v>528.125</v>
      </c>
      <c r="M1264" s="7">
        <v>0.25</v>
      </c>
    </row>
    <row r="1265" spans="2:13" x14ac:dyDescent="0.35">
      <c r="B1265" s="2" t="s">
        <v>130</v>
      </c>
      <c r="C1265" s="2">
        <v>1185732</v>
      </c>
      <c r="D1265" s="3">
        <v>45127</v>
      </c>
      <c r="E1265" s="2" t="s">
        <v>24</v>
      </c>
      <c r="F1265" s="2" t="s">
        <v>55</v>
      </c>
      <c r="G1265" s="2" t="s">
        <v>56</v>
      </c>
      <c r="H1265" s="2" t="s">
        <v>19</v>
      </c>
      <c r="I1265" s="4">
        <v>0.7</v>
      </c>
      <c r="J1265" s="5">
        <v>5000</v>
      </c>
      <c r="K1265" s="6">
        <v>3500</v>
      </c>
      <c r="L1265" s="6">
        <v>1050</v>
      </c>
      <c r="M1265" s="7">
        <v>0.3</v>
      </c>
    </row>
    <row r="1266" spans="2:13" x14ac:dyDescent="0.35">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x14ac:dyDescent="0.35">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x14ac:dyDescent="0.35">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x14ac:dyDescent="0.35">
      <c r="B1269" s="2" t="s">
        <v>130</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x14ac:dyDescent="0.35">
      <c r="B1270" s="2" t="s">
        <v>130</v>
      </c>
      <c r="C1270" s="2">
        <v>1185732</v>
      </c>
      <c r="D1270" s="3">
        <v>45159</v>
      </c>
      <c r="E1270" s="2" t="s">
        <v>24</v>
      </c>
      <c r="F1270" s="2" t="s">
        <v>55</v>
      </c>
      <c r="G1270" s="2" t="s">
        <v>56</v>
      </c>
      <c r="H1270" s="2" t="s">
        <v>18</v>
      </c>
      <c r="I1270" s="4">
        <v>0.65</v>
      </c>
      <c r="J1270" s="5">
        <v>2250</v>
      </c>
      <c r="K1270" s="6">
        <v>1462.5</v>
      </c>
      <c r="L1270" s="6">
        <v>365.625</v>
      </c>
      <c r="M1270" s="7">
        <v>0.25</v>
      </c>
    </row>
    <row r="1271" spans="2:13" x14ac:dyDescent="0.35">
      <c r="B1271" s="2" t="s">
        <v>130</v>
      </c>
      <c r="C1271" s="2">
        <v>1185732</v>
      </c>
      <c r="D1271" s="3">
        <v>45159</v>
      </c>
      <c r="E1271" s="2" t="s">
        <v>24</v>
      </c>
      <c r="F1271" s="2" t="s">
        <v>55</v>
      </c>
      <c r="G1271" s="2" t="s">
        <v>56</v>
      </c>
      <c r="H1271" s="2" t="s">
        <v>19</v>
      </c>
      <c r="I1271" s="4">
        <v>0.7</v>
      </c>
      <c r="J1271" s="5">
        <v>4000</v>
      </c>
      <c r="K1271" s="6">
        <v>2800</v>
      </c>
      <c r="L1271" s="6">
        <v>840</v>
      </c>
      <c r="M1271" s="7">
        <v>0.3</v>
      </c>
    </row>
    <row r="1272" spans="2:13" x14ac:dyDescent="0.35">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x14ac:dyDescent="0.35">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x14ac:dyDescent="0.35">
      <c r="B1274" s="2" t="s">
        <v>130</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x14ac:dyDescent="0.35">
      <c r="B1275" s="2" t="s">
        <v>130</v>
      </c>
      <c r="C1275" s="2">
        <v>1185732</v>
      </c>
      <c r="D1275" s="3">
        <v>45189</v>
      </c>
      <c r="E1275" s="2" t="s">
        <v>24</v>
      </c>
      <c r="F1275" s="2" t="s">
        <v>55</v>
      </c>
      <c r="G1275" s="2" t="s">
        <v>56</v>
      </c>
      <c r="H1275" s="2" t="s">
        <v>17</v>
      </c>
      <c r="I1275" s="4">
        <v>0.55000000000000004</v>
      </c>
      <c r="J1275" s="5">
        <v>2000</v>
      </c>
      <c r="K1275" s="6">
        <v>1100</v>
      </c>
      <c r="L1275" s="6">
        <v>275</v>
      </c>
      <c r="M1275" s="7">
        <v>0.25</v>
      </c>
    </row>
    <row r="1276" spans="2:13" x14ac:dyDescent="0.35">
      <c r="B1276" s="2" t="s">
        <v>130</v>
      </c>
      <c r="C1276" s="2">
        <v>1185732</v>
      </c>
      <c r="D1276" s="3">
        <v>45189</v>
      </c>
      <c r="E1276" s="2" t="s">
        <v>24</v>
      </c>
      <c r="F1276" s="2" t="s">
        <v>55</v>
      </c>
      <c r="G1276" s="2" t="s">
        <v>56</v>
      </c>
      <c r="H1276" s="2" t="s">
        <v>18</v>
      </c>
      <c r="I1276" s="4">
        <v>0.65</v>
      </c>
      <c r="J1276" s="5">
        <v>2000</v>
      </c>
      <c r="K1276" s="6">
        <v>1300</v>
      </c>
      <c r="L1276" s="6">
        <v>325</v>
      </c>
      <c r="M1276" s="7">
        <v>0.25</v>
      </c>
    </row>
    <row r="1277" spans="2:13" x14ac:dyDescent="0.35">
      <c r="B1277" s="2" t="s">
        <v>130</v>
      </c>
      <c r="C1277" s="2">
        <v>1185732</v>
      </c>
      <c r="D1277" s="3">
        <v>45189</v>
      </c>
      <c r="E1277" s="2" t="s">
        <v>24</v>
      </c>
      <c r="F1277" s="2" t="s">
        <v>55</v>
      </c>
      <c r="G1277" s="2" t="s">
        <v>56</v>
      </c>
      <c r="H1277" s="2" t="s">
        <v>19</v>
      </c>
      <c r="I1277" s="4">
        <v>0.7</v>
      </c>
      <c r="J1277" s="5">
        <v>3000</v>
      </c>
      <c r="K1277" s="6">
        <v>2100</v>
      </c>
      <c r="L1277" s="6">
        <v>630</v>
      </c>
      <c r="M1277" s="7">
        <v>0.3</v>
      </c>
    </row>
    <row r="1278" spans="2:13" x14ac:dyDescent="0.35">
      <c r="B1278" s="2" t="s">
        <v>130</v>
      </c>
      <c r="C1278" s="2">
        <v>1185732</v>
      </c>
      <c r="D1278" s="3">
        <v>45221</v>
      </c>
      <c r="E1278" s="2" t="s">
        <v>24</v>
      </c>
      <c r="F1278" s="2" t="s">
        <v>55</v>
      </c>
      <c r="G1278" s="2" t="s">
        <v>56</v>
      </c>
      <c r="H1278" s="2" t="s">
        <v>14</v>
      </c>
      <c r="I1278" s="4">
        <v>0.7</v>
      </c>
      <c r="J1278" s="5">
        <v>4500</v>
      </c>
      <c r="K1278" s="6">
        <v>3150</v>
      </c>
      <c r="L1278" s="6">
        <v>1102.5</v>
      </c>
      <c r="M1278" s="7">
        <v>0.35000000000000003</v>
      </c>
    </row>
    <row r="1279" spans="2:13" x14ac:dyDescent="0.35">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x14ac:dyDescent="0.35">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x14ac:dyDescent="0.35">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x14ac:dyDescent="0.35">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x14ac:dyDescent="0.35">
      <c r="B1283" s="2" t="s">
        <v>130</v>
      </c>
      <c r="C1283" s="2">
        <v>1185732</v>
      </c>
      <c r="D1283" s="3">
        <v>45221</v>
      </c>
      <c r="E1283" s="2" t="s">
        <v>24</v>
      </c>
      <c r="F1283" s="2" t="s">
        <v>55</v>
      </c>
      <c r="G1283" s="2" t="s">
        <v>56</v>
      </c>
      <c r="H1283" s="2" t="s">
        <v>19</v>
      </c>
      <c r="I1283" s="4">
        <v>0.8</v>
      </c>
      <c r="J1283" s="5">
        <v>2750</v>
      </c>
      <c r="K1283" s="6">
        <v>2200</v>
      </c>
      <c r="L1283" s="6">
        <v>660</v>
      </c>
      <c r="M1283" s="7">
        <v>0.3</v>
      </c>
    </row>
    <row r="1284" spans="2:13" x14ac:dyDescent="0.35">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x14ac:dyDescent="0.35">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x14ac:dyDescent="0.35">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x14ac:dyDescent="0.35">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x14ac:dyDescent="0.35">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x14ac:dyDescent="0.35">
      <c r="B1289" s="2" t="s">
        <v>130</v>
      </c>
      <c r="C1289" s="2">
        <v>1185732</v>
      </c>
      <c r="D1289" s="3">
        <v>45251</v>
      </c>
      <c r="E1289" s="2" t="s">
        <v>24</v>
      </c>
      <c r="F1289" s="2" t="s">
        <v>55</v>
      </c>
      <c r="G1289" s="2" t="s">
        <v>56</v>
      </c>
      <c r="H1289" s="2" t="s">
        <v>19</v>
      </c>
      <c r="I1289" s="4">
        <v>0.8</v>
      </c>
      <c r="J1289" s="5">
        <v>3750</v>
      </c>
      <c r="K1289" s="6">
        <v>3000</v>
      </c>
      <c r="L1289" s="6">
        <v>900</v>
      </c>
      <c r="M1289" s="7">
        <v>0.3</v>
      </c>
    </row>
    <row r="1290" spans="2:13" x14ac:dyDescent="0.35">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x14ac:dyDescent="0.35">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x14ac:dyDescent="0.35">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x14ac:dyDescent="0.35">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x14ac:dyDescent="0.35">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x14ac:dyDescent="0.35">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x14ac:dyDescent="0.35">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x14ac:dyDescent="0.35">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x14ac:dyDescent="0.35">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x14ac:dyDescent="0.35">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x14ac:dyDescent="0.35">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x14ac:dyDescent="0.35">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x14ac:dyDescent="0.35">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x14ac:dyDescent="0.35">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x14ac:dyDescent="0.35">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x14ac:dyDescent="0.35">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x14ac:dyDescent="0.35">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x14ac:dyDescent="0.35">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x14ac:dyDescent="0.35">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x14ac:dyDescent="0.35">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x14ac:dyDescent="0.35">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x14ac:dyDescent="0.35">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x14ac:dyDescent="0.35">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x14ac:dyDescent="0.35">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x14ac:dyDescent="0.35">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x14ac:dyDescent="0.35">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x14ac:dyDescent="0.35">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x14ac:dyDescent="0.35">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x14ac:dyDescent="0.35">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x14ac:dyDescent="0.35">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x14ac:dyDescent="0.35">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x14ac:dyDescent="0.35">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x14ac:dyDescent="0.35">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x14ac:dyDescent="0.35">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x14ac:dyDescent="0.35">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x14ac:dyDescent="0.35">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x14ac:dyDescent="0.35">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x14ac:dyDescent="0.35">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x14ac:dyDescent="0.35">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x14ac:dyDescent="0.35">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x14ac:dyDescent="0.35">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x14ac:dyDescent="0.35">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x14ac:dyDescent="0.35">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x14ac:dyDescent="0.35">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x14ac:dyDescent="0.35">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x14ac:dyDescent="0.35">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x14ac:dyDescent="0.35">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x14ac:dyDescent="0.35">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x14ac:dyDescent="0.35">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x14ac:dyDescent="0.35">
      <c r="B1339" s="2" t="s">
        <v>126</v>
      </c>
      <c r="C1339" s="2">
        <v>1128299</v>
      </c>
      <c r="D1339" s="3">
        <v>45148</v>
      </c>
      <c r="E1339" s="2" t="s">
        <v>24</v>
      </c>
      <c r="F1339" s="2" t="s">
        <v>57</v>
      </c>
      <c r="G1339" s="2" t="s">
        <v>58</v>
      </c>
      <c r="H1339" s="2" t="s">
        <v>19</v>
      </c>
      <c r="I1339" s="4">
        <v>0.75</v>
      </c>
      <c r="J1339" s="5">
        <v>3500</v>
      </c>
      <c r="K1339" s="6">
        <v>2625</v>
      </c>
      <c r="L1339" s="6">
        <v>1050</v>
      </c>
      <c r="M1339" s="7">
        <v>0.4</v>
      </c>
    </row>
    <row r="1340" spans="2:13" x14ac:dyDescent="0.35">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x14ac:dyDescent="0.35">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x14ac:dyDescent="0.35">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x14ac:dyDescent="0.35">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x14ac:dyDescent="0.35">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x14ac:dyDescent="0.35">
      <c r="B1345" s="2" t="s">
        <v>126</v>
      </c>
      <c r="C1345" s="2">
        <v>1128299</v>
      </c>
      <c r="D1345" s="3">
        <v>45180</v>
      </c>
      <c r="E1345" s="2" t="s">
        <v>24</v>
      </c>
      <c r="F1345" s="2" t="s">
        <v>57</v>
      </c>
      <c r="G1345" s="2" t="s">
        <v>58</v>
      </c>
      <c r="H1345" s="2" t="s">
        <v>19</v>
      </c>
      <c r="I1345" s="4">
        <v>0.6</v>
      </c>
      <c r="J1345" s="5">
        <v>3750</v>
      </c>
      <c r="K1345" s="6">
        <v>2250</v>
      </c>
      <c r="L1345" s="6">
        <v>900</v>
      </c>
      <c r="M1345" s="7">
        <v>0.4</v>
      </c>
    </row>
    <row r="1346" spans="2:13" x14ac:dyDescent="0.35">
      <c r="B1346" s="2" t="s">
        <v>126</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x14ac:dyDescent="0.35">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x14ac:dyDescent="0.35">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x14ac:dyDescent="0.35">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x14ac:dyDescent="0.35">
      <c r="B1350" s="2" t="s">
        <v>126</v>
      </c>
      <c r="C1350" s="2">
        <v>1128299</v>
      </c>
      <c r="D1350" s="3">
        <v>45209</v>
      </c>
      <c r="E1350" s="2" t="s">
        <v>24</v>
      </c>
      <c r="F1350" s="2" t="s">
        <v>57</v>
      </c>
      <c r="G1350" s="2" t="s">
        <v>58</v>
      </c>
      <c r="H1350" s="2" t="s">
        <v>18</v>
      </c>
      <c r="I1350" s="4">
        <v>0.65</v>
      </c>
      <c r="J1350" s="5">
        <v>2500</v>
      </c>
      <c r="K1350" s="6">
        <v>1625</v>
      </c>
      <c r="L1350" s="6">
        <v>243.75</v>
      </c>
      <c r="M1350" s="7">
        <v>0.15</v>
      </c>
    </row>
    <row r="1351" spans="2:13" x14ac:dyDescent="0.35">
      <c r="B1351" s="2" t="s">
        <v>126</v>
      </c>
      <c r="C1351" s="2">
        <v>1128299</v>
      </c>
      <c r="D1351" s="3">
        <v>45209</v>
      </c>
      <c r="E1351" s="2" t="s">
        <v>24</v>
      </c>
      <c r="F1351" s="2" t="s">
        <v>57</v>
      </c>
      <c r="G1351" s="2" t="s">
        <v>58</v>
      </c>
      <c r="H1351" s="2" t="s">
        <v>19</v>
      </c>
      <c r="I1351" s="4">
        <v>0.7</v>
      </c>
      <c r="J1351" s="5">
        <v>3000</v>
      </c>
      <c r="K1351" s="6">
        <v>2100</v>
      </c>
      <c r="L1351" s="6">
        <v>840</v>
      </c>
      <c r="M1351" s="7">
        <v>0.4</v>
      </c>
    </row>
    <row r="1352" spans="2:13" x14ac:dyDescent="0.35">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x14ac:dyDescent="0.35">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x14ac:dyDescent="0.35">
      <c r="B1354" s="2" t="s">
        <v>126</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x14ac:dyDescent="0.35">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x14ac:dyDescent="0.35">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x14ac:dyDescent="0.35">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x14ac:dyDescent="0.35">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x14ac:dyDescent="0.35">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x14ac:dyDescent="0.35">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x14ac:dyDescent="0.35">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x14ac:dyDescent="0.35">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x14ac:dyDescent="0.35">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x14ac:dyDescent="0.35">
      <c r="B1364" s="2" t="s">
        <v>127</v>
      </c>
      <c r="C1364" s="2">
        <v>1128299</v>
      </c>
      <c r="D1364" s="3">
        <v>44943</v>
      </c>
      <c r="E1364" s="2" t="s">
        <v>24</v>
      </c>
      <c r="F1364" s="2" t="s">
        <v>57</v>
      </c>
      <c r="G1364" s="2" t="s">
        <v>58</v>
      </c>
      <c r="H1364" s="2" t="s">
        <v>14</v>
      </c>
      <c r="I1364" s="4">
        <v>0.4</v>
      </c>
      <c r="J1364" s="5">
        <v>4250</v>
      </c>
      <c r="K1364" s="6">
        <v>1700</v>
      </c>
      <c r="L1364" s="6">
        <v>510</v>
      </c>
      <c r="M1364" s="7">
        <v>0.3</v>
      </c>
    </row>
    <row r="1365" spans="2:13" x14ac:dyDescent="0.35">
      <c r="B1365" s="2" t="s">
        <v>127</v>
      </c>
      <c r="C1365" s="2">
        <v>1128299</v>
      </c>
      <c r="D1365" s="3">
        <v>44943</v>
      </c>
      <c r="E1365" s="2" t="s">
        <v>24</v>
      </c>
      <c r="F1365" s="2" t="s">
        <v>57</v>
      </c>
      <c r="G1365" s="2" t="s">
        <v>58</v>
      </c>
      <c r="H1365" s="2" t="s">
        <v>15</v>
      </c>
      <c r="I1365" s="4">
        <v>0.5</v>
      </c>
      <c r="J1365" s="5">
        <v>4250</v>
      </c>
      <c r="K1365" s="6">
        <v>2125</v>
      </c>
      <c r="L1365" s="6">
        <v>531.25</v>
      </c>
      <c r="M1365" s="7">
        <v>0.25</v>
      </c>
    </row>
    <row r="1366" spans="2:13" x14ac:dyDescent="0.35">
      <c r="B1366" s="2" t="s">
        <v>127</v>
      </c>
      <c r="C1366" s="2">
        <v>1128299</v>
      </c>
      <c r="D1366" s="3">
        <v>44943</v>
      </c>
      <c r="E1366" s="2" t="s">
        <v>24</v>
      </c>
      <c r="F1366" s="2" t="s">
        <v>57</v>
      </c>
      <c r="G1366" s="2" t="s">
        <v>58</v>
      </c>
      <c r="H1366" s="2" t="s">
        <v>16</v>
      </c>
      <c r="I1366" s="4">
        <v>0.5</v>
      </c>
      <c r="J1366" s="5">
        <v>4250</v>
      </c>
      <c r="K1366" s="6">
        <v>2125</v>
      </c>
      <c r="L1366" s="6">
        <v>637.5</v>
      </c>
      <c r="M1366" s="7">
        <v>0.3</v>
      </c>
    </row>
    <row r="1367" spans="2:13" x14ac:dyDescent="0.35">
      <c r="B1367" s="2" t="s">
        <v>127</v>
      </c>
      <c r="C1367" s="2">
        <v>1128299</v>
      </c>
      <c r="D1367" s="3">
        <v>44943</v>
      </c>
      <c r="E1367" s="2" t="s">
        <v>24</v>
      </c>
      <c r="F1367" s="2" t="s">
        <v>57</v>
      </c>
      <c r="G1367" s="2" t="s">
        <v>58</v>
      </c>
      <c r="H1367" s="2" t="s">
        <v>17</v>
      </c>
      <c r="I1367" s="4">
        <v>0.5</v>
      </c>
      <c r="J1367" s="5">
        <v>2750</v>
      </c>
      <c r="K1367" s="6">
        <v>1375</v>
      </c>
      <c r="L1367" s="6">
        <v>412.5</v>
      </c>
      <c r="M1367" s="7">
        <v>0.3</v>
      </c>
    </row>
    <row r="1368" spans="2:13" x14ac:dyDescent="0.35">
      <c r="B1368" s="2" t="s">
        <v>127</v>
      </c>
      <c r="C1368" s="2">
        <v>1128299</v>
      </c>
      <c r="D1368" s="3">
        <v>44943</v>
      </c>
      <c r="E1368" s="2" t="s">
        <v>24</v>
      </c>
      <c r="F1368" s="2" t="s">
        <v>57</v>
      </c>
      <c r="G1368" s="2" t="s">
        <v>58</v>
      </c>
      <c r="H1368" s="2" t="s">
        <v>18</v>
      </c>
      <c r="I1368" s="4">
        <v>0.55000000000000004</v>
      </c>
      <c r="J1368" s="5">
        <v>2250</v>
      </c>
      <c r="K1368" s="6">
        <v>1237.5</v>
      </c>
      <c r="L1368" s="6">
        <v>247.5</v>
      </c>
      <c r="M1368" s="7">
        <v>0.2</v>
      </c>
    </row>
    <row r="1369" spans="2:13" x14ac:dyDescent="0.35">
      <c r="B1369" s="2" t="s">
        <v>127</v>
      </c>
      <c r="C1369" s="2">
        <v>1128299</v>
      </c>
      <c r="D1369" s="3">
        <v>44943</v>
      </c>
      <c r="E1369" s="2" t="s">
        <v>24</v>
      </c>
      <c r="F1369" s="2" t="s">
        <v>57</v>
      </c>
      <c r="G1369" s="2" t="s">
        <v>58</v>
      </c>
      <c r="H1369" s="2" t="s">
        <v>19</v>
      </c>
      <c r="I1369" s="4">
        <v>0.5</v>
      </c>
      <c r="J1369" s="5">
        <v>4750</v>
      </c>
      <c r="K1369" s="6">
        <v>2375</v>
      </c>
      <c r="L1369" s="6">
        <v>1068.75</v>
      </c>
      <c r="M1369" s="7">
        <v>0.45</v>
      </c>
    </row>
    <row r="1370" spans="2:13" x14ac:dyDescent="0.35">
      <c r="B1370" s="2" t="s">
        <v>127</v>
      </c>
      <c r="C1370" s="2">
        <v>1128299</v>
      </c>
      <c r="D1370" s="3">
        <v>44974</v>
      </c>
      <c r="E1370" s="2" t="s">
        <v>24</v>
      </c>
      <c r="F1370" s="2" t="s">
        <v>57</v>
      </c>
      <c r="G1370" s="2" t="s">
        <v>58</v>
      </c>
      <c r="H1370" s="2" t="s">
        <v>14</v>
      </c>
      <c r="I1370" s="4">
        <v>0.4</v>
      </c>
      <c r="J1370" s="5">
        <v>5250</v>
      </c>
      <c r="K1370" s="6">
        <v>2100</v>
      </c>
      <c r="L1370" s="6">
        <v>630</v>
      </c>
      <c r="M1370" s="7">
        <v>0.3</v>
      </c>
    </row>
    <row r="1371" spans="2:13" x14ac:dyDescent="0.35">
      <c r="B1371" s="2" t="s">
        <v>127</v>
      </c>
      <c r="C1371" s="2">
        <v>1128299</v>
      </c>
      <c r="D1371" s="3">
        <v>44974</v>
      </c>
      <c r="E1371" s="2" t="s">
        <v>24</v>
      </c>
      <c r="F1371" s="2" t="s">
        <v>57</v>
      </c>
      <c r="G1371" s="2" t="s">
        <v>58</v>
      </c>
      <c r="H1371" s="2" t="s">
        <v>15</v>
      </c>
      <c r="I1371" s="4">
        <v>0.5</v>
      </c>
      <c r="J1371" s="5">
        <v>4250</v>
      </c>
      <c r="K1371" s="6">
        <v>2125</v>
      </c>
      <c r="L1371" s="6">
        <v>531.25</v>
      </c>
      <c r="M1371" s="7">
        <v>0.25</v>
      </c>
    </row>
    <row r="1372" spans="2:13" x14ac:dyDescent="0.35">
      <c r="B1372" s="2" t="s">
        <v>127</v>
      </c>
      <c r="C1372" s="2">
        <v>1128299</v>
      </c>
      <c r="D1372" s="3">
        <v>44974</v>
      </c>
      <c r="E1372" s="2" t="s">
        <v>24</v>
      </c>
      <c r="F1372" s="2" t="s">
        <v>57</v>
      </c>
      <c r="G1372" s="2" t="s">
        <v>58</v>
      </c>
      <c r="H1372" s="2" t="s">
        <v>16</v>
      </c>
      <c r="I1372" s="4">
        <v>0.5</v>
      </c>
      <c r="J1372" s="5">
        <v>4250</v>
      </c>
      <c r="K1372" s="6">
        <v>2125</v>
      </c>
      <c r="L1372" s="6">
        <v>637.5</v>
      </c>
      <c r="M1372" s="7">
        <v>0.3</v>
      </c>
    </row>
    <row r="1373" spans="2:13" x14ac:dyDescent="0.35">
      <c r="B1373" s="2" t="s">
        <v>127</v>
      </c>
      <c r="C1373" s="2">
        <v>1128299</v>
      </c>
      <c r="D1373" s="3">
        <v>44974</v>
      </c>
      <c r="E1373" s="2" t="s">
        <v>40</v>
      </c>
      <c r="F1373" s="2" t="s">
        <v>41</v>
      </c>
      <c r="G1373" s="2" t="s">
        <v>59</v>
      </c>
      <c r="H1373" s="2" t="s">
        <v>17</v>
      </c>
      <c r="I1373" s="4">
        <v>0.5</v>
      </c>
      <c r="J1373" s="5">
        <v>2750</v>
      </c>
      <c r="K1373" s="6">
        <v>1375</v>
      </c>
      <c r="L1373" s="6">
        <v>412.5</v>
      </c>
      <c r="M1373" s="7">
        <v>0.3</v>
      </c>
    </row>
    <row r="1374" spans="2:13" x14ac:dyDescent="0.35">
      <c r="B1374" s="2" t="s">
        <v>127</v>
      </c>
      <c r="C1374" s="2">
        <v>1128299</v>
      </c>
      <c r="D1374" s="3">
        <v>44974</v>
      </c>
      <c r="E1374" s="2" t="s">
        <v>40</v>
      </c>
      <c r="F1374" s="2" t="s">
        <v>41</v>
      </c>
      <c r="G1374" s="2" t="s">
        <v>59</v>
      </c>
      <c r="H1374" s="2" t="s">
        <v>18</v>
      </c>
      <c r="I1374" s="4">
        <v>0.55000000000000004</v>
      </c>
      <c r="J1374" s="5">
        <v>2000</v>
      </c>
      <c r="K1374" s="6">
        <v>1100</v>
      </c>
      <c r="L1374" s="6">
        <v>220</v>
      </c>
      <c r="M1374" s="7">
        <v>0.2</v>
      </c>
    </row>
    <row r="1375" spans="2:13" x14ac:dyDescent="0.35">
      <c r="B1375" s="2" t="s">
        <v>127</v>
      </c>
      <c r="C1375" s="2">
        <v>1128299</v>
      </c>
      <c r="D1375" s="3">
        <v>44974</v>
      </c>
      <c r="E1375" s="2" t="s">
        <v>40</v>
      </c>
      <c r="F1375" s="2" t="s">
        <v>41</v>
      </c>
      <c r="G1375" s="2" t="s">
        <v>59</v>
      </c>
      <c r="H1375" s="2" t="s">
        <v>19</v>
      </c>
      <c r="I1375" s="4">
        <v>0.5</v>
      </c>
      <c r="J1375" s="5">
        <v>4000</v>
      </c>
      <c r="K1375" s="6">
        <v>2000</v>
      </c>
      <c r="L1375" s="6">
        <v>900</v>
      </c>
      <c r="M1375" s="7">
        <v>0.45</v>
      </c>
    </row>
    <row r="1376" spans="2:13" x14ac:dyDescent="0.35">
      <c r="B1376" s="2" t="s">
        <v>127</v>
      </c>
      <c r="C1376" s="2">
        <v>1128299</v>
      </c>
      <c r="D1376" s="3">
        <v>45001</v>
      </c>
      <c r="E1376" s="2" t="s">
        <v>40</v>
      </c>
      <c r="F1376" s="2" t="s">
        <v>41</v>
      </c>
      <c r="G1376" s="2" t="s">
        <v>59</v>
      </c>
      <c r="H1376" s="2" t="s">
        <v>14</v>
      </c>
      <c r="I1376" s="4">
        <v>0.5</v>
      </c>
      <c r="J1376" s="5">
        <v>5500</v>
      </c>
      <c r="K1376" s="6">
        <v>2750</v>
      </c>
      <c r="L1376" s="6">
        <v>825</v>
      </c>
      <c r="M1376" s="7">
        <v>0.3</v>
      </c>
    </row>
    <row r="1377" spans="2:13" x14ac:dyDescent="0.35">
      <c r="B1377" s="2" t="s">
        <v>127</v>
      </c>
      <c r="C1377" s="2">
        <v>1128299</v>
      </c>
      <c r="D1377" s="3">
        <v>45001</v>
      </c>
      <c r="E1377" s="2" t="s">
        <v>40</v>
      </c>
      <c r="F1377" s="2" t="s">
        <v>41</v>
      </c>
      <c r="G1377" s="2" t="s">
        <v>59</v>
      </c>
      <c r="H1377" s="2" t="s">
        <v>15</v>
      </c>
      <c r="I1377" s="4">
        <v>0.6</v>
      </c>
      <c r="J1377" s="5">
        <v>4000</v>
      </c>
      <c r="K1377" s="6">
        <v>2400</v>
      </c>
      <c r="L1377" s="6">
        <v>600</v>
      </c>
      <c r="M1377" s="7">
        <v>0.25</v>
      </c>
    </row>
    <row r="1378" spans="2:13" x14ac:dyDescent="0.35">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x14ac:dyDescent="0.35">
      <c r="B1379" s="2" t="s">
        <v>127</v>
      </c>
      <c r="C1379" s="2">
        <v>1128299</v>
      </c>
      <c r="D1379" s="3">
        <v>45001</v>
      </c>
      <c r="E1379" s="2" t="s">
        <v>40</v>
      </c>
      <c r="F1379" s="2" t="s">
        <v>41</v>
      </c>
      <c r="G1379" s="2" t="s">
        <v>59</v>
      </c>
      <c r="H1379" s="2" t="s">
        <v>17</v>
      </c>
      <c r="I1379" s="4">
        <v>0.6</v>
      </c>
      <c r="J1379" s="5">
        <v>3250</v>
      </c>
      <c r="K1379" s="6">
        <v>1950</v>
      </c>
      <c r="L1379" s="6">
        <v>585</v>
      </c>
      <c r="M1379" s="7">
        <v>0.3</v>
      </c>
    </row>
    <row r="1380" spans="2:13" x14ac:dyDescent="0.35">
      <c r="B1380" s="2" t="s">
        <v>127</v>
      </c>
      <c r="C1380" s="2">
        <v>1128299</v>
      </c>
      <c r="D1380" s="3">
        <v>45001</v>
      </c>
      <c r="E1380" s="2" t="s">
        <v>40</v>
      </c>
      <c r="F1380" s="2" t="s">
        <v>41</v>
      </c>
      <c r="G1380" s="2" t="s">
        <v>59</v>
      </c>
      <c r="H1380" s="2" t="s">
        <v>18</v>
      </c>
      <c r="I1380" s="4">
        <v>0.65</v>
      </c>
      <c r="J1380" s="5">
        <v>1750</v>
      </c>
      <c r="K1380" s="6">
        <v>1137.5</v>
      </c>
      <c r="L1380" s="6">
        <v>227.5</v>
      </c>
      <c r="M1380" s="7">
        <v>0.2</v>
      </c>
    </row>
    <row r="1381" spans="2:13" x14ac:dyDescent="0.35">
      <c r="B1381" s="2" t="s">
        <v>127</v>
      </c>
      <c r="C1381" s="2">
        <v>1128299</v>
      </c>
      <c r="D1381" s="3">
        <v>45001</v>
      </c>
      <c r="E1381" s="2" t="s">
        <v>40</v>
      </c>
      <c r="F1381" s="2" t="s">
        <v>41</v>
      </c>
      <c r="G1381" s="2" t="s">
        <v>59</v>
      </c>
      <c r="H1381" s="2" t="s">
        <v>19</v>
      </c>
      <c r="I1381" s="4">
        <v>0.6</v>
      </c>
      <c r="J1381" s="5">
        <v>3750</v>
      </c>
      <c r="K1381" s="6">
        <v>2250</v>
      </c>
      <c r="L1381" s="6">
        <v>1012.5</v>
      </c>
      <c r="M1381" s="7">
        <v>0.45</v>
      </c>
    </row>
    <row r="1382" spans="2:13" x14ac:dyDescent="0.35">
      <c r="B1382" s="2" t="s">
        <v>126</v>
      </c>
      <c r="C1382" s="2">
        <v>1128299</v>
      </c>
      <c r="D1382" s="3">
        <v>45033</v>
      </c>
      <c r="E1382" s="2" t="s">
        <v>40</v>
      </c>
      <c r="F1382" s="2" t="s">
        <v>41</v>
      </c>
      <c r="G1382" s="2" t="s">
        <v>59</v>
      </c>
      <c r="H1382" s="2" t="s">
        <v>14</v>
      </c>
      <c r="I1382" s="4">
        <v>0.65</v>
      </c>
      <c r="J1382" s="5">
        <v>5500</v>
      </c>
      <c r="K1382" s="6">
        <v>3575</v>
      </c>
      <c r="L1382" s="6">
        <v>1072.5</v>
      </c>
      <c r="M1382" s="7">
        <v>0.3</v>
      </c>
    </row>
    <row r="1383" spans="2:13" x14ac:dyDescent="0.35">
      <c r="B1383" s="2" t="s">
        <v>126</v>
      </c>
      <c r="C1383" s="2">
        <v>1128299</v>
      </c>
      <c r="D1383" s="3">
        <v>45033</v>
      </c>
      <c r="E1383" s="2" t="s">
        <v>40</v>
      </c>
      <c r="F1383" s="2" t="s">
        <v>41</v>
      </c>
      <c r="G1383" s="2" t="s">
        <v>59</v>
      </c>
      <c r="H1383" s="2" t="s">
        <v>15</v>
      </c>
      <c r="I1383" s="4">
        <v>0.7</v>
      </c>
      <c r="J1383" s="5">
        <v>3500</v>
      </c>
      <c r="K1383" s="6">
        <v>2450</v>
      </c>
      <c r="L1383" s="6">
        <v>612.5</v>
      </c>
      <c r="M1383" s="7">
        <v>0.25</v>
      </c>
    </row>
    <row r="1384" spans="2:13" x14ac:dyDescent="0.35">
      <c r="B1384" s="2" t="s">
        <v>126</v>
      </c>
      <c r="C1384" s="2">
        <v>1128299</v>
      </c>
      <c r="D1384" s="3">
        <v>45033</v>
      </c>
      <c r="E1384" s="2" t="s">
        <v>40</v>
      </c>
      <c r="F1384" s="2" t="s">
        <v>41</v>
      </c>
      <c r="G1384" s="2" t="s">
        <v>59</v>
      </c>
      <c r="H1384" s="2" t="s">
        <v>16</v>
      </c>
      <c r="I1384" s="4">
        <v>0.7</v>
      </c>
      <c r="J1384" s="5">
        <v>4000</v>
      </c>
      <c r="K1384" s="6">
        <v>2800</v>
      </c>
      <c r="L1384" s="6">
        <v>840</v>
      </c>
      <c r="M1384" s="7">
        <v>0.3</v>
      </c>
    </row>
    <row r="1385" spans="2:13" x14ac:dyDescent="0.35">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x14ac:dyDescent="0.35">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x14ac:dyDescent="0.35">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x14ac:dyDescent="0.35">
      <c r="B1388" s="2" t="s">
        <v>126</v>
      </c>
      <c r="C1388" s="2">
        <v>1128299</v>
      </c>
      <c r="D1388" s="3">
        <v>45064</v>
      </c>
      <c r="E1388" s="2" t="s">
        <v>40</v>
      </c>
      <c r="F1388" s="2" t="s">
        <v>41</v>
      </c>
      <c r="G1388" s="2" t="s">
        <v>59</v>
      </c>
      <c r="H1388" s="2" t="s">
        <v>14</v>
      </c>
      <c r="I1388" s="4">
        <v>0.6</v>
      </c>
      <c r="J1388" s="5">
        <v>5750</v>
      </c>
      <c r="K1388" s="6">
        <v>3450</v>
      </c>
      <c r="L1388" s="6">
        <v>1035</v>
      </c>
      <c r="M1388" s="7">
        <v>0.3</v>
      </c>
    </row>
    <row r="1389" spans="2:13" x14ac:dyDescent="0.35">
      <c r="B1389" s="2" t="s">
        <v>126</v>
      </c>
      <c r="C1389" s="2">
        <v>1128299</v>
      </c>
      <c r="D1389" s="3">
        <v>45064</v>
      </c>
      <c r="E1389" s="2" t="s">
        <v>40</v>
      </c>
      <c r="F1389" s="2" t="s">
        <v>41</v>
      </c>
      <c r="G1389" s="2" t="s">
        <v>59</v>
      </c>
      <c r="H1389" s="2" t="s">
        <v>15</v>
      </c>
      <c r="I1389" s="4">
        <v>0.65</v>
      </c>
      <c r="J1389" s="5">
        <v>4250</v>
      </c>
      <c r="K1389" s="6">
        <v>2762.5</v>
      </c>
      <c r="L1389" s="6">
        <v>690.625</v>
      </c>
      <c r="M1389" s="7">
        <v>0.25</v>
      </c>
    </row>
    <row r="1390" spans="2:13" x14ac:dyDescent="0.35">
      <c r="B1390" s="2" t="s">
        <v>126</v>
      </c>
      <c r="C1390" s="2">
        <v>1128299</v>
      </c>
      <c r="D1390" s="3">
        <v>45064</v>
      </c>
      <c r="E1390" s="2" t="s">
        <v>40</v>
      </c>
      <c r="F1390" s="2" t="s">
        <v>41</v>
      </c>
      <c r="G1390" s="2" t="s">
        <v>59</v>
      </c>
      <c r="H1390" s="2" t="s">
        <v>16</v>
      </c>
      <c r="I1390" s="4">
        <v>0.65</v>
      </c>
      <c r="J1390" s="5">
        <v>4250</v>
      </c>
      <c r="K1390" s="6">
        <v>2762.5</v>
      </c>
      <c r="L1390" s="6">
        <v>828.75</v>
      </c>
      <c r="M1390" s="7">
        <v>0.3</v>
      </c>
    </row>
    <row r="1391" spans="2:13" x14ac:dyDescent="0.35">
      <c r="B1391" s="2" t="s">
        <v>126</v>
      </c>
      <c r="C1391" s="2">
        <v>1128299</v>
      </c>
      <c r="D1391" s="3">
        <v>45064</v>
      </c>
      <c r="E1391" s="2" t="s">
        <v>40</v>
      </c>
      <c r="F1391" s="2" t="s">
        <v>41</v>
      </c>
      <c r="G1391" s="2" t="s">
        <v>59</v>
      </c>
      <c r="H1391" s="2" t="s">
        <v>17</v>
      </c>
      <c r="I1391" s="4">
        <v>0.6</v>
      </c>
      <c r="J1391" s="5">
        <v>3250</v>
      </c>
      <c r="K1391" s="6">
        <v>1950</v>
      </c>
      <c r="L1391" s="6">
        <v>585</v>
      </c>
      <c r="M1391" s="7">
        <v>0.3</v>
      </c>
    </row>
    <row r="1392" spans="2:13" x14ac:dyDescent="0.35">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x14ac:dyDescent="0.35">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x14ac:dyDescent="0.35">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x14ac:dyDescent="0.35">
      <c r="B1395" s="2" t="s">
        <v>126</v>
      </c>
      <c r="C1395" s="2">
        <v>1128299</v>
      </c>
      <c r="D1395" s="3">
        <v>45094</v>
      </c>
      <c r="E1395" s="2" t="s">
        <v>40</v>
      </c>
      <c r="F1395" s="2" t="s">
        <v>41</v>
      </c>
      <c r="G1395" s="2" t="s">
        <v>59</v>
      </c>
      <c r="H1395" s="2" t="s">
        <v>15</v>
      </c>
      <c r="I1395" s="4">
        <v>0.7</v>
      </c>
      <c r="J1395" s="5">
        <v>7000</v>
      </c>
      <c r="K1395" s="6">
        <v>4900</v>
      </c>
      <c r="L1395" s="6">
        <v>1225</v>
      </c>
      <c r="M1395" s="7">
        <v>0.25</v>
      </c>
    </row>
    <row r="1396" spans="2:13" x14ac:dyDescent="0.35">
      <c r="B1396" s="2" t="s">
        <v>126</v>
      </c>
      <c r="C1396" s="2">
        <v>1128299</v>
      </c>
      <c r="D1396" s="3">
        <v>45094</v>
      </c>
      <c r="E1396" s="2" t="s">
        <v>40</v>
      </c>
      <c r="F1396" s="2" t="s">
        <v>41</v>
      </c>
      <c r="G1396" s="2" t="s">
        <v>59</v>
      </c>
      <c r="H1396" s="2" t="s">
        <v>16</v>
      </c>
      <c r="I1396" s="4">
        <v>0.85</v>
      </c>
      <c r="J1396" s="5">
        <v>7000</v>
      </c>
      <c r="K1396" s="6">
        <v>5950</v>
      </c>
      <c r="L1396" s="6">
        <v>1785</v>
      </c>
      <c r="M1396" s="7">
        <v>0.3</v>
      </c>
    </row>
    <row r="1397" spans="2:13" x14ac:dyDescent="0.35">
      <c r="B1397" s="2" t="s">
        <v>126</v>
      </c>
      <c r="C1397" s="2">
        <v>1128299</v>
      </c>
      <c r="D1397" s="3">
        <v>45094</v>
      </c>
      <c r="E1397" s="2" t="s">
        <v>40</v>
      </c>
      <c r="F1397" s="2" t="s">
        <v>41</v>
      </c>
      <c r="G1397" s="2" t="s">
        <v>59</v>
      </c>
      <c r="H1397" s="2" t="s">
        <v>17</v>
      </c>
      <c r="I1397" s="4">
        <v>0.85</v>
      </c>
      <c r="J1397" s="5">
        <v>5750</v>
      </c>
      <c r="K1397" s="6">
        <v>4887.5</v>
      </c>
      <c r="L1397" s="6">
        <v>1466.25</v>
      </c>
      <c r="M1397" s="7">
        <v>0.3</v>
      </c>
    </row>
    <row r="1398" spans="2:13" x14ac:dyDescent="0.35">
      <c r="B1398" s="2" t="s">
        <v>126</v>
      </c>
      <c r="C1398" s="2">
        <v>1128299</v>
      </c>
      <c r="D1398" s="3">
        <v>45094</v>
      </c>
      <c r="E1398" s="2" t="s">
        <v>40</v>
      </c>
      <c r="F1398" s="2" t="s">
        <v>41</v>
      </c>
      <c r="G1398" s="2" t="s">
        <v>59</v>
      </c>
      <c r="H1398" s="2" t="s">
        <v>18</v>
      </c>
      <c r="I1398" s="4">
        <v>0.95</v>
      </c>
      <c r="J1398" s="5">
        <v>4500</v>
      </c>
      <c r="K1398" s="6">
        <v>4275</v>
      </c>
      <c r="L1398" s="6">
        <v>855</v>
      </c>
      <c r="M1398" s="7">
        <v>0.2</v>
      </c>
    </row>
    <row r="1399" spans="2:13" x14ac:dyDescent="0.35">
      <c r="B1399" s="2" t="s">
        <v>126</v>
      </c>
      <c r="C1399" s="2">
        <v>1128299</v>
      </c>
      <c r="D1399" s="3">
        <v>45094</v>
      </c>
      <c r="E1399" s="2" t="s">
        <v>40</v>
      </c>
      <c r="F1399" s="2" t="s">
        <v>41</v>
      </c>
      <c r="G1399" s="2" t="s">
        <v>59</v>
      </c>
      <c r="H1399" s="2" t="s">
        <v>19</v>
      </c>
      <c r="I1399" s="4">
        <v>1.1000000000000001</v>
      </c>
      <c r="J1399" s="5">
        <v>7500</v>
      </c>
      <c r="K1399" s="6">
        <v>8250</v>
      </c>
      <c r="L1399" s="6">
        <v>3712.5</v>
      </c>
      <c r="M1399" s="7">
        <v>0.45</v>
      </c>
    </row>
    <row r="1400" spans="2:13" x14ac:dyDescent="0.35">
      <c r="B1400" s="2" t="s">
        <v>126</v>
      </c>
      <c r="C1400" s="2">
        <v>1128299</v>
      </c>
      <c r="D1400" s="3">
        <v>45123</v>
      </c>
      <c r="E1400" s="2" t="s">
        <v>40</v>
      </c>
      <c r="F1400" s="2" t="s">
        <v>41</v>
      </c>
      <c r="G1400" s="2" t="s">
        <v>59</v>
      </c>
      <c r="H1400" s="2" t="s">
        <v>14</v>
      </c>
      <c r="I1400" s="4">
        <v>0.9</v>
      </c>
      <c r="J1400" s="5">
        <v>9000</v>
      </c>
      <c r="K1400" s="6">
        <v>8100</v>
      </c>
      <c r="L1400" s="6">
        <v>2430</v>
      </c>
      <c r="M1400" s="7">
        <v>0.3</v>
      </c>
    </row>
    <row r="1401" spans="2:13" x14ac:dyDescent="0.35">
      <c r="B1401" s="2" t="s">
        <v>126</v>
      </c>
      <c r="C1401" s="2">
        <v>1128299</v>
      </c>
      <c r="D1401" s="3">
        <v>45123</v>
      </c>
      <c r="E1401" s="2" t="s">
        <v>40</v>
      </c>
      <c r="F1401" s="2" t="s">
        <v>41</v>
      </c>
      <c r="G1401" s="2" t="s">
        <v>59</v>
      </c>
      <c r="H1401" s="2" t="s">
        <v>15</v>
      </c>
      <c r="I1401" s="4">
        <v>0.95</v>
      </c>
      <c r="J1401" s="5">
        <v>7500</v>
      </c>
      <c r="K1401" s="6">
        <v>7125</v>
      </c>
      <c r="L1401" s="6">
        <v>1781.25</v>
      </c>
      <c r="M1401" s="7">
        <v>0.25</v>
      </c>
    </row>
    <row r="1402" spans="2:13" x14ac:dyDescent="0.35">
      <c r="B1402" s="2" t="s">
        <v>126</v>
      </c>
      <c r="C1402" s="2">
        <v>1128299</v>
      </c>
      <c r="D1402" s="3">
        <v>45123</v>
      </c>
      <c r="E1402" s="2" t="s">
        <v>40</v>
      </c>
      <c r="F1402" s="2" t="s">
        <v>41</v>
      </c>
      <c r="G1402" s="2" t="s">
        <v>59</v>
      </c>
      <c r="H1402" s="2" t="s">
        <v>16</v>
      </c>
      <c r="I1402" s="4">
        <v>0.95</v>
      </c>
      <c r="J1402" s="5">
        <v>7000</v>
      </c>
      <c r="K1402" s="6">
        <v>6650</v>
      </c>
      <c r="L1402" s="6">
        <v>1995</v>
      </c>
      <c r="M1402" s="7">
        <v>0.3</v>
      </c>
    </row>
    <row r="1403" spans="2:13" x14ac:dyDescent="0.35">
      <c r="B1403" s="2" t="s">
        <v>126</v>
      </c>
      <c r="C1403" s="2">
        <v>1128299</v>
      </c>
      <c r="D1403" s="3">
        <v>45123</v>
      </c>
      <c r="E1403" s="2" t="s">
        <v>40</v>
      </c>
      <c r="F1403" s="2" t="s">
        <v>41</v>
      </c>
      <c r="G1403" s="2" t="s">
        <v>59</v>
      </c>
      <c r="H1403" s="2" t="s">
        <v>17</v>
      </c>
      <c r="I1403" s="4">
        <v>0.9</v>
      </c>
      <c r="J1403" s="5">
        <v>6000</v>
      </c>
      <c r="K1403" s="6">
        <v>5400</v>
      </c>
      <c r="L1403" s="6">
        <v>1620</v>
      </c>
      <c r="M1403" s="7">
        <v>0.3</v>
      </c>
    </row>
    <row r="1404" spans="2:13" x14ac:dyDescent="0.35">
      <c r="B1404" s="2" t="s">
        <v>126</v>
      </c>
      <c r="C1404" s="2">
        <v>1128299</v>
      </c>
      <c r="D1404" s="3">
        <v>45123</v>
      </c>
      <c r="E1404" s="2" t="s">
        <v>40</v>
      </c>
      <c r="F1404" s="2" t="s">
        <v>41</v>
      </c>
      <c r="G1404" s="2" t="s">
        <v>59</v>
      </c>
      <c r="H1404" s="2" t="s">
        <v>18</v>
      </c>
      <c r="I1404" s="4">
        <v>0.95</v>
      </c>
      <c r="J1404" s="5">
        <v>6500</v>
      </c>
      <c r="K1404" s="6">
        <v>6175</v>
      </c>
      <c r="L1404" s="6">
        <v>1235</v>
      </c>
      <c r="M1404" s="7">
        <v>0.2</v>
      </c>
    </row>
    <row r="1405" spans="2:13" x14ac:dyDescent="0.35">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x14ac:dyDescent="0.35">
      <c r="B1406" s="2" t="s">
        <v>126</v>
      </c>
      <c r="C1406" s="2">
        <v>1128299</v>
      </c>
      <c r="D1406" s="3">
        <v>45155</v>
      </c>
      <c r="E1406" s="2" t="s">
        <v>40</v>
      </c>
      <c r="F1406" s="2" t="s">
        <v>41</v>
      </c>
      <c r="G1406" s="2" t="s">
        <v>59</v>
      </c>
      <c r="H1406" s="2" t="s">
        <v>14</v>
      </c>
      <c r="I1406" s="4">
        <v>0.95</v>
      </c>
      <c r="J1406" s="5">
        <v>8500</v>
      </c>
      <c r="K1406" s="6">
        <v>8075</v>
      </c>
      <c r="L1406" s="6">
        <v>2422.5</v>
      </c>
      <c r="M1406" s="7">
        <v>0.3</v>
      </c>
    </row>
    <row r="1407" spans="2:13" x14ac:dyDescent="0.35">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x14ac:dyDescent="0.35">
      <c r="B1408" s="2" t="s">
        <v>126</v>
      </c>
      <c r="C1408" s="2">
        <v>1128299</v>
      </c>
      <c r="D1408" s="3">
        <v>45155</v>
      </c>
      <c r="E1408" s="2" t="s">
        <v>40</v>
      </c>
      <c r="F1408" s="2" t="s">
        <v>41</v>
      </c>
      <c r="G1408" s="2" t="s">
        <v>59</v>
      </c>
      <c r="H1408" s="2" t="s">
        <v>16</v>
      </c>
      <c r="I1408" s="4">
        <v>0.8</v>
      </c>
      <c r="J1408" s="5">
        <v>7000</v>
      </c>
      <c r="K1408" s="6">
        <v>5600</v>
      </c>
      <c r="L1408" s="6">
        <v>1680</v>
      </c>
      <c r="M1408" s="7">
        <v>0.3</v>
      </c>
    </row>
    <row r="1409" spans="2:13" x14ac:dyDescent="0.35">
      <c r="B1409" s="2" t="s">
        <v>126</v>
      </c>
      <c r="C1409" s="2">
        <v>1128299</v>
      </c>
      <c r="D1409" s="3">
        <v>45155</v>
      </c>
      <c r="E1409" s="2" t="s">
        <v>40</v>
      </c>
      <c r="F1409" s="2" t="s">
        <v>41</v>
      </c>
      <c r="G1409" s="2" t="s">
        <v>59</v>
      </c>
      <c r="H1409" s="2" t="s">
        <v>17</v>
      </c>
      <c r="I1409" s="4">
        <v>0.8</v>
      </c>
      <c r="J1409" s="5">
        <v>4750</v>
      </c>
      <c r="K1409" s="6">
        <v>3800</v>
      </c>
      <c r="L1409" s="6">
        <v>1140</v>
      </c>
      <c r="M1409" s="7">
        <v>0.3</v>
      </c>
    </row>
    <row r="1410" spans="2:13" x14ac:dyDescent="0.35">
      <c r="B1410" s="2" t="s">
        <v>126</v>
      </c>
      <c r="C1410" s="2">
        <v>1128299</v>
      </c>
      <c r="D1410" s="3">
        <v>45155</v>
      </c>
      <c r="E1410" s="2" t="s">
        <v>40</v>
      </c>
      <c r="F1410" s="2" t="s">
        <v>41</v>
      </c>
      <c r="G1410" s="2" t="s">
        <v>59</v>
      </c>
      <c r="H1410" s="2" t="s">
        <v>18</v>
      </c>
      <c r="I1410" s="4">
        <v>0.8</v>
      </c>
      <c r="J1410" s="5">
        <v>4750</v>
      </c>
      <c r="K1410" s="6">
        <v>3800</v>
      </c>
      <c r="L1410" s="6">
        <v>760</v>
      </c>
      <c r="M1410" s="7">
        <v>0.2</v>
      </c>
    </row>
    <row r="1411" spans="2:13" x14ac:dyDescent="0.35">
      <c r="B1411" s="2" t="s">
        <v>126</v>
      </c>
      <c r="C1411" s="2">
        <v>1128299</v>
      </c>
      <c r="D1411" s="3">
        <v>45155</v>
      </c>
      <c r="E1411" s="2" t="s">
        <v>40</v>
      </c>
      <c r="F1411" s="2" t="s">
        <v>41</v>
      </c>
      <c r="G1411" s="2" t="s">
        <v>59</v>
      </c>
      <c r="H1411" s="2" t="s">
        <v>19</v>
      </c>
      <c r="I1411" s="4">
        <v>0.85</v>
      </c>
      <c r="J1411" s="5">
        <v>3000</v>
      </c>
      <c r="K1411" s="6">
        <v>2550</v>
      </c>
      <c r="L1411" s="6">
        <v>1147.5</v>
      </c>
      <c r="M1411" s="7">
        <v>0.45</v>
      </c>
    </row>
    <row r="1412" spans="2:13" x14ac:dyDescent="0.35">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x14ac:dyDescent="0.35">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x14ac:dyDescent="0.35">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x14ac:dyDescent="0.35">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x14ac:dyDescent="0.35">
      <c r="B1416" s="2" t="s">
        <v>126</v>
      </c>
      <c r="C1416" s="2">
        <v>1128299</v>
      </c>
      <c r="D1416" s="3">
        <v>45187</v>
      </c>
      <c r="E1416" s="2" t="s">
        <v>40</v>
      </c>
      <c r="F1416" s="2" t="s">
        <v>41</v>
      </c>
      <c r="G1416" s="2" t="s">
        <v>59</v>
      </c>
      <c r="H1416" s="2" t="s">
        <v>18</v>
      </c>
      <c r="I1416" s="4">
        <v>0.7</v>
      </c>
      <c r="J1416" s="5">
        <v>2750</v>
      </c>
      <c r="K1416" s="6">
        <v>1924.9999999999998</v>
      </c>
      <c r="L1416" s="6">
        <v>385</v>
      </c>
      <c r="M1416" s="7">
        <v>0.2</v>
      </c>
    </row>
    <row r="1417" spans="2:13" x14ac:dyDescent="0.35">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x14ac:dyDescent="0.35">
      <c r="B1418" s="2" t="s">
        <v>126</v>
      </c>
      <c r="C1418" s="2">
        <v>1128299</v>
      </c>
      <c r="D1418" s="3">
        <v>45216</v>
      </c>
      <c r="E1418" s="2" t="s">
        <v>40</v>
      </c>
      <c r="F1418" s="2" t="s">
        <v>41</v>
      </c>
      <c r="G1418" s="2" t="s">
        <v>59</v>
      </c>
      <c r="H1418" s="2" t="s">
        <v>14</v>
      </c>
      <c r="I1418" s="4">
        <v>0.5</v>
      </c>
      <c r="J1418" s="5">
        <v>4000</v>
      </c>
      <c r="K1418" s="6">
        <v>2000</v>
      </c>
      <c r="L1418" s="6">
        <v>600</v>
      </c>
      <c r="M1418" s="7">
        <v>0.3</v>
      </c>
    </row>
    <row r="1419" spans="2:13" x14ac:dyDescent="0.35">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x14ac:dyDescent="0.35">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x14ac:dyDescent="0.35">
      <c r="B1421" s="2" t="s">
        <v>126</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x14ac:dyDescent="0.35">
      <c r="B1422" s="2" t="s">
        <v>126</v>
      </c>
      <c r="C1422" s="2">
        <v>1128299</v>
      </c>
      <c r="D1422" s="3">
        <v>45216</v>
      </c>
      <c r="E1422" s="2" t="s">
        <v>40</v>
      </c>
      <c r="F1422" s="2" t="s">
        <v>41</v>
      </c>
      <c r="G1422" s="2" t="s">
        <v>59</v>
      </c>
      <c r="H1422" s="2" t="s">
        <v>18</v>
      </c>
      <c r="I1422" s="4">
        <v>0.65</v>
      </c>
      <c r="J1422" s="5">
        <v>3500</v>
      </c>
      <c r="K1422" s="6">
        <v>2275</v>
      </c>
      <c r="L1422" s="6">
        <v>455</v>
      </c>
      <c r="M1422" s="7">
        <v>0.2</v>
      </c>
    </row>
    <row r="1423" spans="2:13" x14ac:dyDescent="0.35">
      <c r="B1423" s="2" t="s">
        <v>126</v>
      </c>
      <c r="C1423" s="2">
        <v>1128299</v>
      </c>
      <c r="D1423" s="3">
        <v>45216</v>
      </c>
      <c r="E1423" s="2" t="s">
        <v>40</v>
      </c>
      <c r="F1423" s="2" t="s">
        <v>41</v>
      </c>
      <c r="G1423" s="2" t="s">
        <v>59</v>
      </c>
      <c r="H1423" s="2" t="s">
        <v>19</v>
      </c>
      <c r="I1423" s="4">
        <v>0.7</v>
      </c>
      <c r="J1423" s="5">
        <v>4000</v>
      </c>
      <c r="K1423" s="6">
        <v>2800</v>
      </c>
      <c r="L1423" s="6">
        <v>1260</v>
      </c>
      <c r="M1423" s="7">
        <v>0.45</v>
      </c>
    </row>
    <row r="1424" spans="2:13" x14ac:dyDescent="0.35">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x14ac:dyDescent="0.35">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x14ac:dyDescent="0.35">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x14ac:dyDescent="0.35">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x14ac:dyDescent="0.35">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x14ac:dyDescent="0.35">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x14ac:dyDescent="0.35">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x14ac:dyDescent="0.35">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x14ac:dyDescent="0.35">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x14ac:dyDescent="0.35">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x14ac:dyDescent="0.35">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x14ac:dyDescent="0.35">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x14ac:dyDescent="0.35">
      <c r="B1436" s="2" t="s">
        <v>128</v>
      </c>
      <c r="C1436" s="2">
        <v>1185732</v>
      </c>
      <c r="D1436" s="3">
        <v>44938</v>
      </c>
      <c r="E1436" s="2" t="s">
        <v>40</v>
      </c>
      <c r="F1436" s="2" t="s">
        <v>41</v>
      </c>
      <c r="G1436" s="2" t="s">
        <v>59</v>
      </c>
      <c r="H1436" s="2" t="s">
        <v>14</v>
      </c>
      <c r="I1436" s="4">
        <v>0.45</v>
      </c>
      <c r="J1436" s="5">
        <v>8500</v>
      </c>
      <c r="K1436" s="6">
        <v>3825</v>
      </c>
      <c r="L1436" s="6">
        <v>1721.25</v>
      </c>
      <c r="M1436" s="7">
        <v>0.45</v>
      </c>
    </row>
    <row r="1437" spans="2:13" x14ac:dyDescent="0.35">
      <c r="B1437" s="2" t="s">
        <v>128</v>
      </c>
      <c r="C1437" s="2">
        <v>1185732</v>
      </c>
      <c r="D1437" s="3">
        <v>44938</v>
      </c>
      <c r="E1437" s="2" t="s">
        <v>40</v>
      </c>
      <c r="F1437" s="2" t="s">
        <v>41</v>
      </c>
      <c r="G1437" s="2" t="s">
        <v>59</v>
      </c>
      <c r="H1437" s="2" t="s">
        <v>15</v>
      </c>
      <c r="I1437" s="4">
        <v>0.45</v>
      </c>
      <c r="J1437" s="5">
        <v>6500</v>
      </c>
      <c r="K1437" s="6">
        <v>2925</v>
      </c>
      <c r="L1437" s="6">
        <v>1023.7499999999999</v>
      </c>
      <c r="M1437" s="7">
        <v>0.35</v>
      </c>
    </row>
    <row r="1438" spans="2:13" x14ac:dyDescent="0.35">
      <c r="B1438" s="2" t="s">
        <v>128</v>
      </c>
      <c r="C1438" s="2">
        <v>1185732</v>
      </c>
      <c r="D1438" s="3">
        <v>44938</v>
      </c>
      <c r="E1438" s="2" t="s">
        <v>40</v>
      </c>
      <c r="F1438" s="2" t="s">
        <v>41</v>
      </c>
      <c r="G1438" s="2" t="s">
        <v>59</v>
      </c>
      <c r="H1438" s="2" t="s">
        <v>16</v>
      </c>
      <c r="I1438" s="4">
        <v>0.35</v>
      </c>
      <c r="J1438" s="5">
        <v>6500</v>
      </c>
      <c r="K1438" s="6">
        <v>2275</v>
      </c>
      <c r="L1438" s="6">
        <v>568.75</v>
      </c>
      <c r="M1438" s="7">
        <v>0.25</v>
      </c>
    </row>
    <row r="1439" spans="2:13" x14ac:dyDescent="0.35">
      <c r="B1439" s="2" t="s">
        <v>128</v>
      </c>
      <c r="C1439" s="2">
        <v>1185732</v>
      </c>
      <c r="D1439" s="3">
        <v>44938</v>
      </c>
      <c r="E1439" s="2" t="s">
        <v>40</v>
      </c>
      <c r="F1439" s="2" t="s">
        <v>41</v>
      </c>
      <c r="G1439" s="2" t="s">
        <v>59</v>
      </c>
      <c r="H1439" s="2" t="s">
        <v>17</v>
      </c>
      <c r="I1439" s="4">
        <v>0.4</v>
      </c>
      <c r="J1439" s="5">
        <v>5000</v>
      </c>
      <c r="K1439" s="6">
        <v>2000</v>
      </c>
      <c r="L1439" s="6">
        <v>600</v>
      </c>
      <c r="M1439" s="7">
        <v>0.3</v>
      </c>
    </row>
    <row r="1440" spans="2:13" x14ac:dyDescent="0.35">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x14ac:dyDescent="0.35">
      <c r="B1441" s="2" t="s">
        <v>128</v>
      </c>
      <c r="C1441" s="2">
        <v>1185732</v>
      </c>
      <c r="D1441" s="3">
        <v>44938</v>
      </c>
      <c r="E1441" s="2" t="s">
        <v>40</v>
      </c>
      <c r="F1441" s="2" t="s">
        <v>41</v>
      </c>
      <c r="G1441" s="2" t="s">
        <v>59</v>
      </c>
      <c r="H1441" s="2" t="s">
        <v>19</v>
      </c>
      <c r="I1441" s="4">
        <v>0.45</v>
      </c>
      <c r="J1441" s="5">
        <v>6500</v>
      </c>
      <c r="K1441" s="6">
        <v>2925</v>
      </c>
      <c r="L1441" s="6">
        <v>1462.5</v>
      </c>
      <c r="M1441" s="7">
        <v>0.5</v>
      </c>
    </row>
    <row r="1442" spans="2:13" x14ac:dyDescent="0.35">
      <c r="B1442" s="2" t="s">
        <v>128</v>
      </c>
      <c r="C1442" s="2">
        <v>1185732</v>
      </c>
      <c r="D1442" s="3">
        <v>44967</v>
      </c>
      <c r="E1442" s="2" t="s">
        <v>40</v>
      </c>
      <c r="F1442" s="2" t="s">
        <v>41</v>
      </c>
      <c r="G1442" s="2" t="s">
        <v>59</v>
      </c>
      <c r="H1442" s="2" t="s">
        <v>14</v>
      </c>
      <c r="I1442" s="4">
        <v>0.45</v>
      </c>
      <c r="J1442" s="5">
        <v>9000</v>
      </c>
      <c r="K1442" s="6">
        <v>4050</v>
      </c>
      <c r="L1442" s="6">
        <v>1822.5</v>
      </c>
      <c r="M1442" s="7">
        <v>0.45</v>
      </c>
    </row>
    <row r="1443" spans="2:13" x14ac:dyDescent="0.35">
      <c r="B1443" s="2" t="s">
        <v>128</v>
      </c>
      <c r="C1443" s="2">
        <v>1185732</v>
      </c>
      <c r="D1443" s="3">
        <v>44967</v>
      </c>
      <c r="E1443" s="2" t="s">
        <v>40</v>
      </c>
      <c r="F1443" s="2" t="s">
        <v>41</v>
      </c>
      <c r="G1443" s="2" t="s">
        <v>59</v>
      </c>
      <c r="H1443" s="2" t="s">
        <v>15</v>
      </c>
      <c r="I1443" s="4">
        <v>0.45</v>
      </c>
      <c r="J1443" s="5">
        <v>5500</v>
      </c>
      <c r="K1443" s="6">
        <v>2475</v>
      </c>
      <c r="L1443" s="6">
        <v>866.25</v>
      </c>
      <c r="M1443" s="7">
        <v>0.35</v>
      </c>
    </row>
    <row r="1444" spans="2:13" x14ac:dyDescent="0.35">
      <c r="B1444" s="2" t="s">
        <v>128</v>
      </c>
      <c r="C1444" s="2">
        <v>1185732</v>
      </c>
      <c r="D1444" s="3">
        <v>44967</v>
      </c>
      <c r="E1444" s="2" t="s">
        <v>40</v>
      </c>
      <c r="F1444" s="2" t="s">
        <v>41</v>
      </c>
      <c r="G1444" s="2" t="s">
        <v>59</v>
      </c>
      <c r="H1444" s="2" t="s">
        <v>16</v>
      </c>
      <c r="I1444" s="4">
        <v>0.35</v>
      </c>
      <c r="J1444" s="5">
        <v>6000</v>
      </c>
      <c r="K1444" s="6">
        <v>2100</v>
      </c>
      <c r="L1444" s="6">
        <v>525</v>
      </c>
      <c r="M1444" s="7">
        <v>0.25</v>
      </c>
    </row>
    <row r="1445" spans="2:13" x14ac:dyDescent="0.35">
      <c r="B1445" s="2" t="s">
        <v>128</v>
      </c>
      <c r="C1445" s="2">
        <v>1185732</v>
      </c>
      <c r="D1445" s="3">
        <v>44967</v>
      </c>
      <c r="E1445" s="2" t="s">
        <v>12</v>
      </c>
      <c r="F1445" s="2" t="s">
        <v>13</v>
      </c>
      <c r="G1445" s="2" t="s">
        <v>60</v>
      </c>
      <c r="H1445" s="2" t="s">
        <v>17</v>
      </c>
      <c r="I1445" s="4">
        <v>0.4</v>
      </c>
      <c r="J1445" s="5">
        <v>4750</v>
      </c>
      <c r="K1445" s="6">
        <v>1900</v>
      </c>
      <c r="L1445" s="6">
        <v>570</v>
      </c>
      <c r="M1445" s="7">
        <v>0.3</v>
      </c>
    </row>
    <row r="1446" spans="2:13" x14ac:dyDescent="0.35">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x14ac:dyDescent="0.35">
      <c r="B1447" s="2" t="s">
        <v>128</v>
      </c>
      <c r="C1447" s="2">
        <v>1185732</v>
      </c>
      <c r="D1447" s="3">
        <v>44967</v>
      </c>
      <c r="E1447" s="2" t="s">
        <v>12</v>
      </c>
      <c r="F1447" s="2" t="s">
        <v>13</v>
      </c>
      <c r="G1447" s="2" t="s">
        <v>60</v>
      </c>
      <c r="H1447" s="2" t="s">
        <v>19</v>
      </c>
      <c r="I1447" s="4">
        <v>0.45</v>
      </c>
      <c r="J1447" s="5">
        <v>6500</v>
      </c>
      <c r="K1447" s="6">
        <v>2925</v>
      </c>
      <c r="L1447" s="6">
        <v>1462.5</v>
      </c>
      <c r="M1447" s="7">
        <v>0.5</v>
      </c>
    </row>
    <row r="1448" spans="2:13" x14ac:dyDescent="0.35">
      <c r="B1448" s="2" t="s">
        <v>128</v>
      </c>
      <c r="C1448" s="2">
        <v>1185732</v>
      </c>
      <c r="D1448" s="3">
        <v>44993</v>
      </c>
      <c r="E1448" s="2" t="s">
        <v>12</v>
      </c>
      <c r="F1448" s="2" t="s">
        <v>13</v>
      </c>
      <c r="G1448" s="2" t="s">
        <v>60</v>
      </c>
      <c r="H1448" s="2" t="s">
        <v>14</v>
      </c>
      <c r="I1448" s="4">
        <v>0.45</v>
      </c>
      <c r="J1448" s="5">
        <v>8700</v>
      </c>
      <c r="K1448" s="6">
        <v>3915</v>
      </c>
      <c r="L1448" s="6">
        <v>1761.75</v>
      </c>
      <c r="M1448" s="7">
        <v>0.45</v>
      </c>
    </row>
    <row r="1449" spans="2:13" x14ac:dyDescent="0.35">
      <c r="B1449" s="2" t="s">
        <v>128</v>
      </c>
      <c r="C1449" s="2">
        <v>1185732</v>
      </c>
      <c r="D1449" s="3">
        <v>44993</v>
      </c>
      <c r="E1449" s="2" t="s">
        <v>12</v>
      </c>
      <c r="F1449" s="2" t="s">
        <v>13</v>
      </c>
      <c r="G1449" s="2" t="s">
        <v>60</v>
      </c>
      <c r="H1449" s="2" t="s">
        <v>15</v>
      </c>
      <c r="I1449" s="4">
        <v>0.45</v>
      </c>
      <c r="J1449" s="5">
        <v>5500</v>
      </c>
      <c r="K1449" s="6">
        <v>2475</v>
      </c>
      <c r="L1449" s="6">
        <v>866.25</v>
      </c>
      <c r="M1449" s="7">
        <v>0.35</v>
      </c>
    </row>
    <row r="1450" spans="2:13" x14ac:dyDescent="0.35">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x14ac:dyDescent="0.35">
      <c r="B1451" s="2" t="s">
        <v>128</v>
      </c>
      <c r="C1451" s="2">
        <v>1185732</v>
      </c>
      <c r="D1451" s="3">
        <v>44993</v>
      </c>
      <c r="E1451" s="2" t="s">
        <v>12</v>
      </c>
      <c r="F1451" s="2" t="s">
        <v>13</v>
      </c>
      <c r="G1451" s="2" t="s">
        <v>60</v>
      </c>
      <c r="H1451" s="2" t="s">
        <v>17</v>
      </c>
      <c r="I1451" s="4">
        <v>0.4</v>
      </c>
      <c r="J1451" s="5">
        <v>4250</v>
      </c>
      <c r="K1451" s="6">
        <v>1700</v>
      </c>
      <c r="L1451" s="6">
        <v>510</v>
      </c>
      <c r="M1451" s="7">
        <v>0.3</v>
      </c>
    </row>
    <row r="1452" spans="2:13" x14ac:dyDescent="0.35">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x14ac:dyDescent="0.35">
      <c r="B1453" s="2" t="s">
        <v>128</v>
      </c>
      <c r="C1453" s="2">
        <v>1185732</v>
      </c>
      <c r="D1453" s="3">
        <v>44993</v>
      </c>
      <c r="E1453" s="2" t="s">
        <v>12</v>
      </c>
      <c r="F1453" s="2" t="s">
        <v>13</v>
      </c>
      <c r="G1453" s="2" t="s">
        <v>60</v>
      </c>
      <c r="H1453" s="2" t="s">
        <v>19</v>
      </c>
      <c r="I1453" s="4">
        <v>0.45</v>
      </c>
      <c r="J1453" s="5">
        <v>5750</v>
      </c>
      <c r="K1453" s="6">
        <v>2587.5</v>
      </c>
      <c r="L1453" s="6">
        <v>1293.75</v>
      </c>
      <c r="M1453" s="7">
        <v>0.5</v>
      </c>
    </row>
    <row r="1454" spans="2:13" x14ac:dyDescent="0.35">
      <c r="B1454" s="2" t="s">
        <v>128</v>
      </c>
      <c r="C1454" s="2">
        <v>1185732</v>
      </c>
      <c r="D1454" s="3">
        <v>45025</v>
      </c>
      <c r="E1454" s="2" t="s">
        <v>12</v>
      </c>
      <c r="F1454" s="2" t="s">
        <v>13</v>
      </c>
      <c r="G1454" s="2" t="s">
        <v>60</v>
      </c>
      <c r="H1454" s="2" t="s">
        <v>14</v>
      </c>
      <c r="I1454" s="4">
        <v>0.45</v>
      </c>
      <c r="J1454" s="5">
        <v>8250</v>
      </c>
      <c r="K1454" s="6">
        <v>3712.5</v>
      </c>
      <c r="L1454" s="6">
        <v>1670.625</v>
      </c>
      <c r="M1454" s="7">
        <v>0.45</v>
      </c>
    </row>
    <row r="1455" spans="2:13" x14ac:dyDescent="0.35">
      <c r="B1455" s="2" t="s">
        <v>128</v>
      </c>
      <c r="C1455" s="2">
        <v>1185732</v>
      </c>
      <c r="D1455" s="3">
        <v>45025</v>
      </c>
      <c r="E1455" s="2" t="s">
        <v>12</v>
      </c>
      <c r="F1455" s="2" t="s">
        <v>13</v>
      </c>
      <c r="G1455" s="2" t="s">
        <v>60</v>
      </c>
      <c r="H1455" s="2" t="s">
        <v>15</v>
      </c>
      <c r="I1455" s="4">
        <v>0.45</v>
      </c>
      <c r="J1455" s="5">
        <v>5250</v>
      </c>
      <c r="K1455" s="6">
        <v>2362.5</v>
      </c>
      <c r="L1455" s="6">
        <v>826.875</v>
      </c>
      <c r="M1455" s="7">
        <v>0.35</v>
      </c>
    </row>
    <row r="1456" spans="2:13" x14ac:dyDescent="0.35">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x14ac:dyDescent="0.35">
      <c r="B1457" s="2" t="s">
        <v>128</v>
      </c>
      <c r="C1457" s="2">
        <v>1185732</v>
      </c>
      <c r="D1457" s="3">
        <v>45025</v>
      </c>
      <c r="E1457" s="2" t="s">
        <v>12</v>
      </c>
      <c r="F1457" s="2" t="s">
        <v>13</v>
      </c>
      <c r="G1457" s="2" t="s">
        <v>60</v>
      </c>
      <c r="H1457" s="2" t="s">
        <v>17</v>
      </c>
      <c r="I1457" s="4">
        <v>0.4</v>
      </c>
      <c r="J1457" s="5">
        <v>4500</v>
      </c>
      <c r="K1457" s="6">
        <v>1800</v>
      </c>
      <c r="L1457" s="6">
        <v>540</v>
      </c>
      <c r="M1457" s="7">
        <v>0.3</v>
      </c>
    </row>
    <row r="1458" spans="2:13" x14ac:dyDescent="0.35">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x14ac:dyDescent="0.35">
      <c r="B1459" s="2" t="s">
        <v>128</v>
      </c>
      <c r="C1459" s="2">
        <v>1185732</v>
      </c>
      <c r="D1459" s="3">
        <v>45025</v>
      </c>
      <c r="E1459" s="2" t="s">
        <v>12</v>
      </c>
      <c r="F1459" s="2" t="s">
        <v>13</v>
      </c>
      <c r="G1459" s="2" t="s">
        <v>60</v>
      </c>
      <c r="H1459" s="2" t="s">
        <v>19</v>
      </c>
      <c r="I1459" s="4">
        <v>0.45</v>
      </c>
      <c r="J1459" s="5">
        <v>6000</v>
      </c>
      <c r="K1459" s="6">
        <v>2700</v>
      </c>
      <c r="L1459" s="6">
        <v>1350</v>
      </c>
      <c r="M1459" s="7">
        <v>0.5</v>
      </c>
    </row>
    <row r="1460" spans="2:13" x14ac:dyDescent="0.35">
      <c r="B1460" s="2" t="s">
        <v>128</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x14ac:dyDescent="0.35">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x14ac:dyDescent="0.35">
      <c r="B1462" s="2" t="s">
        <v>128</v>
      </c>
      <c r="C1462" s="2">
        <v>1185732</v>
      </c>
      <c r="D1462" s="3">
        <v>45054</v>
      </c>
      <c r="E1462" s="2" t="s">
        <v>12</v>
      </c>
      <c r="F1462" s="2" t="s">
        <v>13</v>
      </c>
      <c r="G1462" s="2" t="s">
        <v>60</v>
      </c>
      <c r="H1462" s="2" t="s">
        <v>16</v>
      </c>
      <c r="I1462" s="4">
        <v>0.5</v>
      </c>
      <c r="J1462" s="5">
        <v>5500</v>
      </c>
      <c r="K1462" s="6">
        <v>2750</v>
      </c>
      <c r="L1462" s="6">
        <v>687.5</v>
      </c>
      <c r="M1462" s="7">
        <v>0.25</v>
      </c>
    </row>
    <row r="1463" spans="2:13" x14ac:dyDescent="0.35">
      <c r="B1463" s="2" t="s">
        <v>128</v>
      </c>
      <c r="C1463" s="2">
        <v>1185732</v>
      </c>
      <c r="D1463" s="3">
        <v>45054</v>
      </c>
      <c r="E1463" s="2" t="s">
        <v>12</v>
      </c>
      <c r="F1463" s="2" t="s">
        <v>13</v>
      </c>
      <c r="G1463" s="2" t="s">
        <v>60</v>
      </c>
      <c r="H1463" s="2" t="s">
        <v>17</v>
      </c>
      <c r="I1463" s="4">
        <v>0.5</v>
      </c>
      <c r="J1463" s="5">
        <v>5000</v>
      </c>
      <c r="K1463" s="6">
        <v>2500</v>
      </c>
      <c r="L1463" s="6">
        <v>750</v>
      </c>
      <c r="M1463" s="7">
        <v>0.3</v>
      </c>
    </row>
    <row r="1464" spans="2:13" x14ac:dyDescent="0.35">
      <c r="B1464" s="2" t="s">
        <v>128</v>
      </c>
      <c r="C1464" s="2">
        <v>1185732</v>
      </c>
      <c r="D1464" s="3">
        <v>45054</v>
      </c>
      <c r="E1464" s="2" t="s">
        <v>12</v>
      </c>
      <c r="F1464" s="2" t="s">
        <v>13</v>
      </c>
      <c r="G1464" s="2" t="s">
        <v>60</v>
      </c>
      <c r="H1464" s="2" t="s">
        <v>18</v>
      </c>
      <c r="I1464" s="4">
        <v>0.6</v>
      </c>
      <c r="J1464" s="5">
        <v>5250</v>
      </c>
      <c r="K1464" s="6">
        <v>3150</v>
      </c>
      <c r="L1464" s="6">
        <v>1102.5</v>
      </c>
      <c r="M1464" s="7">
        <v>0.35</v>
      </c>
    </row>
    <row r="1465" spans="2:13" x14ac:dyDescent="0.35">
      <c r="B1465" s="2" t="s">
        <v>128</v>
      </c>
      <c r="C1465" s="2">
        <v>1185732</v>
      </c>
      <c r="D1465" s="3">
        <v>45054</v>
      </c>
      <c r="E1465" s="2" t="s">
        <v>12</v>
      </c>
      <c r="F1465" s="2" t="s">
        <v>13</v>
      </c>
      <c r="G1465" s="2" t="s">
        <v>60</v>
      </c>
      <c r="H1465" s="2" t="s">
        <v>19</v>
      </c>
      <c r="I1465" s="4">
        <v>0.65</v>
      </c>
      <c r="J1465" s="5">
        <v>6250</v>
      </c>
      <c r="K1465" s="6">
        <v>4062.5</v>
      </c>
      <c r="L1465" s="6">
        <v>2031.25</v>
      </c>
      <c r="M1465" s="7">
        <v>0.5</v>
      </c>
    </row>
    <row r="1466" spans="2:13" x14ac:dyDescent="0.35">
      <c r="B1466" s="2" t="s">
        <v>128</v>
      </c>
      <c r="C1466" s="2">
        <v>1185732</v>
      </c>
      <c r="D1466" s="3">
        <v>45087</v>
      </c>
      <c r="E1466" s="2" t="s">
        <v>12</v>
      </c>
      <c r="F1466" s="2" t="s">
        <v>13</v>
      </c>
      <c r="G1466" s="2" t="s">
        <v>60</v>
      </c>
      <c r="H1466" s="2" t="s">
        <v>14</v>
      </c>
      <c r="I1466" s="4">
        <v>0.6</v>
      </c>
      <c r="J1466" s="5">
        <v>8750</v>
      </c>
      <c r="K1466" s="6">
        <v>5250</v>
      </c>
      <c r="L1466" s="6">
        <v>2362.5</v>
      </c>
      <c r="M1466" s="7">
        <v>0.45</v>
      </c>
    </row>
    <row r="1467" spans="2:13" x14ac:dyDescent="0.35">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x14ac:dyDescent="0.35">
      <c r="B1468" s="2" t="s">
        <v>128</v>
      </c>
      <c r="C1468" s="2">
        <v>1185732</v>
      </c>
      <c r="D1468" s="3">
        <v>45087</v>
      </c>
      <c r="E1468" s="2" t="s">
        <v>12</v>
      </c>
      <c r="F1468" s="2" t="s">
        <v>13</v>
      </c>
      <c r="G1468" s="2" t="s">
        <v>60</v>
      </c>
      <c r="H1468" s="2" t="s">
        <v>16</v>
      </c>
      <c r="I1468" s="4">
        <v>0.5</v>
      </c>
      <c r="J1468" s="5">
        <v>6000</v>
      </c>
      <c r="K1468" s="6">
        <v>3000</v>
      </c>
      <c r="L1468" s="6">
        <v>750</v>
      </c>
      <c r="M1468" s="7">
        <v>0.25</v>
      </c>
    </row>
    <row r="1469" spans="2:13" x14ac:dyDescent="0.35">
      <c r="B1469" s="2" t="s">
        <v>128</v>
      </c>
      <c r="C1469" s="2">
        <v>1185732</v>
      </c>
      <c r="D1469" s="3">
        <v>45087</v>
      </c>
      <c r="E1469" s="2" t="s">
        <v>12</v>
      </c>
      <c r="F1469" s="2" t="s">
        <v>13</v>
      </c>
      <c r="G1469" s="2" t="s">
        <v>60</v>
      </c>
      <c r="H1469" s="2" t="s">
        <v>17</v>
      </c>
      <c r="I1469" s="4">
        <v>0.5</v>
      </c>
      <c r="J1469" s="5">
        <v>5750</v>
      </c>
      <c r="K1469" s="6">
        <v>2875</v>
      </c>
      <c r="L1469" s="6">
        <v>862.5</v>
      </c>
      <c r="M1469" s="7">
        <v>0.3</v>
      </c>
    </row>
    <row r="1470" spans="2:13" x14ac:dyDescent="0.35">
      <c r="B1470" s="2" t="s">
        <v>128</v>
      </c>
      <c r="C1470" s="2">
        <v>1185732</v>
      </c>
      <c r="D1470" s="3">
        <v>45087</v>
      </c>
      <c r="E1470" s="2" t="s">
        <v>12</v>
      </c>
      <c r="F1470" s="2" t="s">
        <v>13</v>
      </c>
      <c r="G1470" s="2" t="s">
        <v>60</v>
      </c>
      <c r="H1470" s="2" t="s">
        <v>18</v>
      </c>
      <c r="I1470" s="4">
        <v>0.65</v>
      </c>
      <c r="J1470" s="5">
        <v>5750</v>
      </c>
      <c r="K1470" s="6">
        <v>3737.5</v>
      </c>
      <c r="L1470" s="6">
        <v>1308.125</v>
      </c>
      <c r="M1470" s="7">
        <v>0.35</v>
      </c>
    </row>
    <row r="1471" spans="2:13" x14ac:dyDescent="0.35">
      <c r="B1471" s="2" t="s">
        <v>128</v>
      </c>
      <c r="C1471" s="2">
        <v>1185732</v>
      </c>
      <c r="D1471" s="3">
        <v>45087</v>
      </c>
      <c r="E1471" s="2" t="s">
        <v>12</v>
      </c>
      <c r="F1471" s="2" t="s">
        <v>13</v>
      </c>
      <c r="G1471" s="2" t="s">
        <v>60</v>
      </c>
      <c r="H1471" s="2" t="s">
        <v>19</v>
      </c>
      <c r="I1471" s="4">
        <v>0.7</v>
      </c>
      <c r="J1471" s="5">
        <v>7250</v>
      </c>
      <c r="K1471" s="6">
        <v>5075</v>
      </c>
      <c r="L1471" s="6">
        <v>2537.5</v>
      </c>
      <c r="M1471" s="7">
        <v>0.5</v>
      </c>
    </row>
    <row r="1472" spans="2:13" x14ac:dyDescent="0.35">
      <c r="B1472" s="2" t="s">
        <v>128</v>
      </c>
      <c r="C1472" s="2">
        <v>1185732</v>
      </c>
      <c r="D1472" s="3">
        <v>45115</v>
      </c>
      <c r="E1472" s="2" t="s">
        <v>12</v>
      </c>
      <c r="F1472" s="2" t="s">
        <v>13</v>
      </c>
      <c r="G1472" s="2" t="s">
        <v>60</v>
      </c>
      <c r="H1472" s="2" t="s">
        <v>14</v>
      </c>
      <c r="I1472" s="4">
        <v>0.65</v>
      </c>
      <c r="J1472" s="5">
        <v>9500</v>
      </c>
      <c r="K1472" s="6">
        <v>6175</v>
      </c>
      <c r="L1472" s="6">
        <v>2778.75</v>
      </c>
      <c r="M1472" s="7">
        <v>0.45</v>
      </c>
    </row>
    <row r="1473" spans="2:13" x14ac:dyDescent="0.35">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x14ac:dyDescent="0.35">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x14ac:dyDescent="0.35">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x14ac:dyDescent="0.35">
      <c r="B1476" s="2" t="s">
        <v>128</v>
      </c>
      <c r="C1476" s="2">
        <v>1185732</v>
      </c>
      <c r="D1476" s="3">
        <v>45115</v>
      </c>
      <c r="E1476" s="2" t="s">
        <v>12</v>
      </c>
      <c r="F1476" s="2" t="s">
        <v>13</v>
      </c>
      <c r="G1476" s="2" t="s">
        <v>60</v>
      </c>
      <c r="H1476" s="2" t="s">
        <v>18</v>
      </c>
      <c r="I1476" s="4">
        <v>0.65</v>
      </c>
      <c r="J1476" s="5">
        <v>6000</v>
      </c>
      <c r="K1476" s="6">
        <v>3900</v>
      </c>
      <c r="L1476" s="6">
        <v>1365</v>
      </c>
      <c r="M1476" s="7">
        <v>0.35</v>
      </c>
    </row>
    <row r="1477" spans="2:13" x14ac:dyDescent="0.35">
      <c r="B1477" s="2" t="s">
        <v>128</v>
      </c>
      <c r="C1477" s="2">
        <v>1185732</v>
      </c>
      <c r="D1477" s="3">
        <v>45115</v>
      </c>
      <c r="E1477" s="2" t="s">
        <v>12</v>
      </c>
      <c r="F1477" s="2" t="s">
        <v>13</v>
      </c>
      <c r="G1477" s="2" t="s">
        <v>60</v>
      </c>
      <c r="H1477" s="2" t="s">
        <v>19</v>
      </c>
      <c r="I1477" s="4">
        <v>0.7</v>
      </c>
      <c r="J1477" s="5">
        <v>7750</v>
      </c>
      <c r="K1477" s="6">
        <v>5425</v>
      </c>
      <c r="L1477" s="6">
        <v>2712.5</v>
      </c>
      <c r="M1477" s="7">
        <v>0.5</v>
      </c>
    </row>
    <row r="1478" spans="2:13" x14ac:dyDescent="0.35">
      <c r="B1478" s="2" t="s">
        <v>128</v>
      </c>
      <c r="C1478" s="2">
        <v>1185732</v>
      </c>
      <c r="D1478" s="3">
        <v>45147</v>
      </c>
      <c r="E1478" s="2" t="s">
        <v>12</v>
      </c>
      <c r="F1478" s="2" t="s">
        <v>13</v>
      </c>
      <c r="G1478" s="2" t="s">
        <v>60</v>
      </c>
      <c r="H1478" s="2" t="s">
        <v>14</v>
      </c>
      <c r="I1478" s="4">
        <v>0.65</v>
      </c>
      <c r="J1478" s="5">
        <v>9250</v>
      </c>
      <c r="K1478" s="6">
        <v>6012.5</v>
      </c>
      <c r="L1478" s="6">
        <v>2705.625</v>
      </c>
      <c r="M1478" s="7">
        <v>0.45</v>
      </c>
    </row>
    <row r="1479" spans="2:13" x14ac:dyDescent="0.35">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x14ac:dyDescent="0.35">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x14ac:dyDescent="0.35">
      <c r="B1481" s="2" t="s">
        <v>128</v>
      </c>
      <c r="C1481" s="2">
        <v>1185732</v>
      </c>
      <c r="D1481" s="3">
        <v>45147</v>
      </c>
      <c r="E1481" s="2" t="s">
        <v>12</v>
      </c>
      <c r="F1481" s="2" t="s">
        <v>13</v>
      </c>
      <c r="G1481" s="2" t="s">
        <v>60</v>
      </c>
      <c r="H1481" s="2" t="s">
        <v>17</v>
      </c>
      <c r="I1481" s="4">
        <v>0.45</v>
      </c>
      <c r="J1481" s="5">
        <v>5750</v>
      </c>
      <c r="K1481" s="6">
        <v>2587.5</v>
      </c>
      <c r="L1481" s="6">
        <v>776.25</v>
      </c>
      <c r="M1481" s="7">
        <v>0.3</v>
      </c>
    </row>
    <row r="1482" spans="2:13" x14ac:dyDescent="0.35">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x14ac:dyDescent="0.35">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x14ac:dyDescent="0.35">
      <c r="B1484" s="2" t="s">
        <v>128</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x14ac:dyDescent="0.35">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x14ac:dyDescent="0.35">
      <c r="B1486" s="2" t="s">
        <v>128</v>
      </c>
      <c r="C1486" s="2">
        <v>1185732</v>
      </c>
      <c r="D1486" s="3">
        <v>45177</v>
      </c>
      <c r="E1486" s="2" t="s">
        <v>12</v>
      </c>
      <c r="F1486" s="2" t="s">
        <v>13</v>
      </c>
      <c r="G1486" s="2" t="s">
        <v>60</v>
      </c>
      <c r="H1486" s="2" t="s">
        <v>16</v>
      </c>
      <c r="I1486" s="4">
        <v>0.45</v>
      </c>
      <c r="J1486" s="5">
        <v>5500</v>
      </c>
      <c r="K1486" s="6">
        <v>2475</v>
      </c>
      <c r="L1486" s="6">
        <v>618.75</v>
      </c>
      <c r="M1486" s="7">
        <v>0.25</v>
      </c>
    </row>
    <row r="1487" spans="2:13" x14ac:dyDescent="0.35">
      <c r="B1487" s="2" t="s">
        <v>128</v>
      </c>
      <c r="C1487" s="2">
        <v>1185732</v>
      </c>
      <c r="D1487" s="3">
        <v>45177</v>
      </c>
      <c r="E1487" s="2" t="s">
        <v>12</v>
      </c>
      <c r="F1487" s="2" t="s">
        <v>13</v>
      </c>
      <c r="G1487" s="2" t="s">
        <v>60</v>
      </c>
      <c r="H1487" s="2" t="s">
        <v>17</v>
      </c>
      <c r="I1487" s="4">
        <v>0.45</v>
      </c>
      <c r="J1487" s="5">
        <v>5250</v>
      </c>
      <c r="K1487" s="6">
        <v>2362.5</v>
      </c>
      <c r="L1487" s="6">
        <v>708.75</v>
      </c>
      <c r="M1487" s="7">
        <v>0.3</v>
      </c>
    </row>
    <row r="1488" spans="2:13" x14ac:dyDescent="0.35">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x14ac:dyDescent="0.35">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x14ac:dyDescent="0.35">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x14ac:dyDescent="0.35">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x14ac:dyDescent="0.35">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x14ac:dyDescent="0.35">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x14ac:dyDescent="0.35">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x14ac:dyDescent="0.35">
      <c r="B1495" s="2" t="s">
        <v>128</v>
      </c>
      <c r="C1495" s="2">
        <v>1185732</v>
      </c>
      <c r="D1495" s="3">
        <v>45209</v>
      </c>
      <c r="E1495" s="2" t="s">
        <v>12</v>
      </c>
      <c r="F1495" s="2" t="s">
        <v>13</v>
      </c>
      <c r="G1495" s="2" t="s">
        <v>60</v>
      </c>
      <c r="H1495" s="2" t="s">
        <v>19</v>
      </c>
      <c r="I1495" s="4">
        <v>0.65</v>
      </c>
      <c r="J1495" s="5">
        <v>6250</v>
      </c>
      <c r="K1495" s="6">
        <v>4062.5</v>
      </c>
      <c r="L1495" s="6">
        <v>2031.25</v>
      </c>
      <c r="M1495" s="7">
        <v>0.5</v>
      </c>
    </row>
    <row r="1496" spans="2:13" x14ac:dyDescent="0.35">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x14ac:dyDescent="0.35">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x14ac:dyDescent="0.35">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x14ac:dyDescent="0.35">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x14ac:dyDescent="0.35">
      <c r="B1500" s="2" t="s">
        <v>128</v>
      </c>
      <c r="C1500" s="2">
        <v>1185732</v>
      </c>
      <c r="D1500" s="3">
        <v>45239</v>
      </c>
      <c r="E1500" s="2" t="s">
        <v>12</v>
      </c>
      <c r="F1500" s="2" t="s">
        <v>13</v>
      </c>
      <c r="G1500" s="2" t="s">
        <v>60</v>
      </c>
      <c r="H1500" s="2" t="s">
        <v>18</v>
      </c>
      <c r="I1500" s="4">
        <v>0.65</v>
      </c>
      <c r="J1500" s="5">
        <v>5500</v>
      </c>
      <c r="K1500" s="6">
        <v>3575</v>
      </c>
      <c r="L1500" s="6">
        <v>1251.25</v>
      </c>
      <c r="M1500" s="7">
        <v>0.35</v>
      </c>
    </row>
    <row r="1501" spans="2:13" x14ac:dyDescent="0.35">
      <c r="B1501" s="2" t="s">
        <v>128</v>
      </c>
      <c r="C1501" s="2">
        <v>1185732</v>
      </c>
      <c r="D1501" s="3">
        <v>45239</v>
      </c>
      <c r="E1501" s="2" t="s">
        <v>12</v>
      </c>
      <c r="F1501" s="2" t="s">
        <v>13</v>
      </c>
      <c r="G1501" s="2" t="s">
        <v>60</v>
      </c>
      <c r="H1501" s="2" t="s">
        <v>19</v>
      </c>
      <c r="I1501" s="4">
        <v>0.7</v>
      </c>
      <c r="J1501" s="5">
        <v>6500</v>
      </c>
      <c r="K1501" s="6">
        <v>4550</v>
      </c>
      <c r="L1501" s="6">
        <v>2275</v>
      </c>
      <c r="M1501" s="7">
        <v>0.5</v>
      </c>
    </row>
    <row r="1502" spans="2:13" x14ac:dyDescent="0.35">
      <c r="B1502" s="2" t="s">
        <v>128</v>
      </c>
      <c r="C1502" s="2">
        <v>1185732</v>
      </c>
      <c r="D1502" s="3">
        <v>45268</v>
      </c>
      <c r="E1502" s="2" t="s">
        <v>12</v>
      </c>
      <c r="F1502" s="2" t="s">
        <v>13</v>
      </c>
      <c r="G1502" s="2" t="s">
        <v>60</v>
      </c>
      <c r="H1502" s="2" t="s">
        <v>14</v>
      </c>
      <c r="I1502" s="4">
        <v>0.65</v>
      </c>
      <c r="J1502" s="5">
        <v>8750</v>
      </c>
      <c r="K1502" s="6">
        <v>5687.5</v>
      </c>
      <c r="L1502" s="6">
        <v>2559.375</v>
      </c>
      <c r="M1502" s="7">
        <v>0.45</v>
      </c>
    </row>
    <row r="1503" spans="2:13" x14ac:dyDescent="0.35">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x14ac:dyDescent="0.35">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x14ac:dyDescent="0.35">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x14ac:dyDescent="0.35">
      <c r="B1506" s="2" t="s">
        <v>129</v>
      </c>
      <c r="C1506" s="2">
        <v>1185732</v>
      </c>
      <c r="D1506" s="3">
        <v>45268</v>
      </c>
      <c r="E1506" s="2" t="s">
        <v>12</v>
      </c>
      <c r="F1506" s="2" t="s">
        <v>13</v>
      </c>
      <c r="G1506" s="2" t="s">
        <v>60</v>
      </c>
      <c r="H1506" s="2" t="s">
        <v>18</v>
      </c>
      <c r="I1506" s="4">
        <v>0.65</v>
      </c>
      <c r="J1506" s="5">
        <v>5750</v>
      </c>
      <c r="K1506" s="6">
        <v>3737.5</v>
      </c>
      <c r="L1506" s="6">
        <v>1308.125</v>
      </c>
      <c r="M1506" s="7">
        <v>0.35</v>
      </c>
    </row>
    <row r="1507" spans="2:13" x14ac:dyDescent="0.35">
      <c r="B1507" s="2" t="s">
        <v>129</v>
      </c>
      <c r="C1507" s="2">
        <v>1185732</v>
      </c>
      <c r="D1507" s="3">
        <v>45268</v>
      </c>
      <c r="E1507" s="2" t="s">
        <v>12</v>
      </c>
      <c r="F1507" s="2" t="s">
        <v>13</v>
      </c>
      <c r="G1507" s="2" t="s">
        <v>60</v>
      </c>
      <c r="H1507" s="2" t="s">
        <v>19</v>
      </c>
      <c r="I1507" s="4">
        <v>0.7</v>
      </c>
      <c r="J1507" s="5">
        <v>6750</v>
      </c>
      <c r="K1507" s="6">
        <v>4725</v>
      </c>
      <c r="L1507" s="6">
        <v>2362.5</v>
      </c>
      <c r="M1507" s="7">
        <v>0.5</v>
      </c>
    </row>
    <row r="1508" spans="2:13" x14ac:dyDescent="0.35">
      <c r="B1508" s="2" t="s">
        <v>129</v>
      </c>
      <c r="C1508" s="2">
        <v>1185732</v>
      </c>
      <c r="D1508" s="3">
        <v>44940</v>
      </c>
      <c r="E1508" s="2" t="s">
        <v>12</v>
      </c>
      <c r="F1508" s="2" t="s">
        <v>13</v>
      </c>
      <c r="G1508" s="2" t="s">
        <v>60</v>
      </c>
      <c r="H1508" s="2" t="s">
        <v>14</v>
      </c>
      <c r="I1508" s="4">
        <v>0.4</v>
      </c>
      <c r="J1508" s="5">
        <v>8000</v>
      </c>
      <c r="K1508" s="6">
        <v>3200</v>
      </c>
      <c r="L1508" s="6">
        <v>1600</v>
      </c>
      <c r="M1508" s="7">
        <v>0.5</v>
      </c>
    </row>
    <row r="1509" spans="2:13" x14ac:dyDescent="0.35">
      <c r="B1509" s="2" t="s">
        <v>129</v>
      </c>
      <c r="C1509" s="2">
        <v>1185732</v>
      </c>
      <c r="D1509" s="3">
        <v>44940</v>
      </c>
      <c r="E1509" s="2" t="s">
        <v>12</v>
      </c>
      <c r="F1509" s="2" t="s">
        <v>13</v>
      </c>
      <c r="G1509" s="2" t="s">
        <v>60</v>
      </c>
      <c r="H1509" s="2" t="s">
        <v>15</v>
      </c>
      <c r="I1509" s="4">
        <v>0.4</v>
      </c>
      <c r="J1509" s="5">
        <v>6000</v>
      </c>
      <c r="K1509" s="6">
        <v>2400</v>
      </c>
      <c r="L1509" s="6">
        <v>720</v>
      </c>
      <c r="M1509" s="7">
        <v>0.3</v>
      </c>
    </row>
    <row r="1510" spans="2:13" x14ac:dyDescent="0.35">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x14ac:dyDescent="0.35">
      <c r="B1511" s="2" t="s">
        <v>129</v>
      </c>
      <c r="C1511" s="2">
        <v>1185732</v>
      </c>
      <c r="D1511" s="3">
        <v>44940</v>
      </c>
      <c r="E1511" s="2" t="s">
        <v>12</v>
      </c>
      <c r="F1511" s="2" t="s">
        <v>13</v>
      </c>
      <c r="G1511" s="2" t="s">
        <v>60</v>
      </c>
      <c r="H1511" s="2" t="s">
        <v>17</v>
      </c>
      <c r="I1511" s="4">
        <v>0.35</v>
      </c>
      <c r="J1511" s="5">
        <v>4500</v>
      </c>
      <c r="K1511" s="6">
        <v>1575</v>
      </c>
      <c r="L1511" s="6">
        <v>551.25</v>
      </c>
      <c r="M1511" s="7">
        <v>0.35</v>
      </c>
    </row>
    <row r="1512" spans="2:13" x14ac:dyDescent="0.35">
      <c r="B1512" s="2" t="s">
        <v>129</v>
      </c>
      <c r="C1512" s="2">
        <v>1185732</v>
      </c>
      <c r="D1512" s="3">
        <v>44940</v>
      </c>
      <c r="E1512" s="2" t="s">
        <v>12</v>
      </c>
      <c r="F1512" s="2" t="s">
        <v>13</v>
      </c>
      <c r="G1512" s="2" t="s">
        <v>60</v>
      </c>
      <c r="H1512" s="2" t="s">
        <v>18</v>
      </c>
      <c r="I1512" s="4">
        <v>0.5</v>
      </c>
      <c r="J1512" s="5">
        <v>5000</v>
      </c>
      <c r="K1512" s="6">
        <v>2500</v>
      </c>
      <c r="L1512" s="6">
        <v>750</v>
      </c>
      <c r="M1512" s="7">
        <v>0.3</v>
      </c>
    </row>
    <row r="1513" spans="2:13" x14ac:dyDescent="0.35">
      <c r="B1513" s="2" t="s">
        <v>129</v>
      </c>
      <c r="C1513" s="2">
        <v>1185732</v>
      </c>
      <c r="D1513" s="3">
        <v>44940</v>
      </c>
      <c r="E1513" s="2" t="s">
        <v>12</v>
      </c>
      <c r="F1513" s="2" t="s">
        <v>13</v>
      </c>
      <c r="G1513" s="2" t="s">
        <v>60</v>
      </c>
      <c r="H1513" s="2" t="s">
        <v>19</v>
      </c>
      <c r="I1513" s="4">
        <v>0.4</v>
      </c>
      <c r="J1513" s="5">
        <v>6000</v>
      </c>
      <c r="K1513" s="6">
        <v>2400</v>
      </c>
      <c r="L1513" s="6">
        <v>600</v>
      </c>
      <c r="M1513" s="7">
        <v>0.25</v>
      </c>
    </row>
    <row r="1514" spans="2:13" x14ac:dyDescent="0.35">
      <c r="B1514" s="2" t="s">
        <v>129</v>
      </c>
      <c r="C1514" s="2">
        <v>1185732</v>
      </c>
      <c r="D1514" s="3">
        <v>44969</v>
      </c>
      <c r="E1514" s="2" t="s">
        <v>12</v>
      </c>
      <c r="F1514" s="2" t="s">
        <v>13</v>
      </c>
      <c r="G1514" s="2" t="s">
        <v>60</v>
      </c>
      <c r="H1514" s="2" t="s">
        <v>14</v>
      </c>
      <c r="I1514" s="4">
        <v>0.4</v>
      </c>
      <c r="J1514" s="5">
        <v>8500</v>
      </c>
      <c r="K1514" s="6">
        <v>3400</v>
      </c>
      <c r="L1514" s="6">
        <v>1700</v>
      </c>
      <c r="M1514" s="7">
        <v>0.5</v>
      </c>
    </row>
    <row r="1515" spans="2:13" x14ac:dyDescent="0.35">
      <c r="B1515" s="2" t="s">
        <v>129</v>
      </c>
      <c r="C1515" s="2">
        <v>1185732</v>
      </c>
      <c r="D1515" s="3">
        <v>44969</v>
      </c>
      <c r="E1515" s="2" t="s">
        <v>12</v>
      </c>
      <c r="F1515" s="2" t="s">
        <v>13</v>
      </c>
      <c r="G1515" s="2" t="s">
        <v>60</v>
      </c>
      <c r="H1515" s="2" t="s">
        <v>15</v>
      </c>
      <c r="I1515" s="4">
        <v>0.4</v>
      </c>
      <c r="J1515" s="5">
        <v>5000</v>
      </c>
      <c r="K1515" s="6">
        <v>2000</v>
      </c>
      <c r="L1515" s="6">
        <v>600</v>
      </c>
      <c r="M1515" s="7">
        <v>0.3</v>
      </c>
    </row>
    <row r="1516" spans="2:13" x14ac:dyDescent="0.35">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x14ac:dyDescent="0.35">
      <c r="B1517" s="2" t="s">
        <v>129</v>
      </c>
      <c r="C1517" s="2">
        <v>1185732</v>
      </c>
      <c r="D1517" s="3">
        <v>44969</v>
      </c>
      <c r="E1517" s="2" t="s">
        <v>24</v>
      </c>
      <c r="F1517" s="2" t="s">
        <v>61</v>
      </c>
      <c r="G1517" s="2" t="s">
        <v>62</v>
      </c>
      <c r="H1517" s="2" t="s">
        <v>17</v>
      </c>
      <c r="I1517" s="4">
        <v>0.35</v>
      </c>
      <c r="J1517" s="5">
        <v>4250</v>
      </c>
      <c r="K1517" s="6">
        <v>1487.5</v>
      </c>
      <c r="L1517" s="6">
        <v>520.625</v>
      </c>
      <c r="M1517" s="7">
        <v>0.35</v>
      </c>
    </row>
    <row r="1518" spans="2:13" x14ac:dyDescent="0.35">
      <c r="B1518" s="2" t="s">
        <v>129</v>
      </c>
      <c r="C1518" s="2">
        <v>1185732</v>
      </c>
      <c r="D1518" s="3">
        <v>44969</v>
      </c>
      <c r="E1518" s="2" t="s">
        <v>24</v>
      </c>
      <c r="F1518" s="2" t="s">
        <v>61</v>
      </c>
      <c r="G1518" s="2" t="s">
        <v>62</v>
      </c>
      <c r="H1518" s="2" t="s">
        <v>18</v>
      </c>
      <c r="I1518" s="4">
        <v>0.5</v>
      </c>
      <c r="J1518" s="5">
        <v>5000</v>
      </c>
      <c r="K1518" s="6">
        <v>2500</v>
      </c>
      <c r="L1518" s="6">
        <v>750</v>
      </c>
      <c r="M1518" s="7">
        <v>0.3</v>
      </c>
    </row>
    <row r="1519" spans="2:13" x14ac:dyDescent="0.35">
      <c r="B1519" s="2" t="s">
        <v>129</v>
      </c>
      <c r="C1519" s="2">
        <v>1185732</v>
      </c>
      <c r="D1519" s="3">
        <v>44969</v>
      </c>
      <c r="E1519" s="2" t="s">
        <v>24</v>
      </c>
      <c r="F1519" s="2" t="s">
        <v>61</v>
      </c>
      <c r="G1519" s="2" t="s">
        <v>62</v>
      </c>
      <c r="H1519" s="2" t="s">
        <v>19</v>
      </c>
      <c r="I1519" s="4">
        <v>0.4</v>
      </c>
      <c r="J1519" s="5">
        <v>6000</v>
      </c>
      <c r="K1519" s="6">
        <v>2400</v>
      </c>
      <c r="L1519" s="6">
        <v>600</v>
      </c>
      <c r="M1519" s="7">
        <v>0.25</v>
      </c>
    </row>
    <row r="1520" spans="2:13" x14ac:dyDescent="0.35">
      <c r="B1520" s="2" t="s">
        <v>129</v>
      </c>
      <c r="C1520" s="2">
        <v>1185732</v>
      </c>
      <c r="D1520" s="3">
        <v>44995</v>
      </c>
      <c r="E1520" s="2" t="s">
        <v>24</v>
      </c>
      <c r="F1520" s="2" t="s">
        <v>61</v>
      </c>
      <c r="G1520" s="2" t="s">
        <v>62</v>
      </c>
      <c r="H1520" s="2" t="s">
        <v>14</v>
      </c>
      <c r="I1520" s="4">
        <v>0.4</v>
      </c>
      <c r="J1520" s="5">
        <v>8200</v>
      </c>
      <c r="K1520" s="6">
        <v>3280</v>
      </c>
      <c r="L1520" s="6">
        <v>1640</v>
      </c>
      <c r="M1520" s="7">
        <v>0.5</v>
      </c>
    </row>
    <row r="1521" spans="2:13" x14ac:dyDescent="0.35">
      <c r="B1521" s="2" t="s">
        <v>129</v>
      </c>
      <c r="C1521" s="2">
        <v>1185732</v>
      </c>
      <c r="D1521" s="3">
        <v>44995</v>
      </c>
      <c r="E1521" s="2" t="s">
        <v>24</v>
      </c>
      <c r="F1521" s="2" t="s">
        <v>61</v>
      </c>
      <c r="G1521" s="2" t="s">
        <v>62</v>
      </c>
      <c r="H1521" s="2" t="s">
        <v>15</v>
      </c>
      <c r="I1521" s="4">
        <v>0.4</v>
      </c>
      <c r="J1521" s="5">
        <v>5250</v>
      </c>
      <c r="K1521" s="6">
        <v>2100</v>
      </c>
      <c r="L1521" s="6">
        <v>630</v>
      </c>
      <c r="M1521" s="7">
        <v>0.3</v>
      </c>
    </row>
    <row r="1522" spans="2:13" x14ac:dyDescent="0.35">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x14ac:dyDescent="0.35">
      <c r="B1523" s="2" t="s">
        <v>129</v>
      </c>
      <c r="C1523" s="2">
        <v>1185732</v>
      </c>
      <c r="D1523" s="3">
        <v>44995</v>
      </c>
      <c r="E1523" s="2" t="s">
        <v>24</v>
      </c>
      <c r="F1523" s="2" t="s">
        <v>61</v>
      </c>
      <c r="G1523" s="2" t="s">
        <v>62</v>
      </c>
      <c r="H1523" s="2" t="s">
        <v>17</v>
      </c>
      <c r="I1523" s="4">
        <v>0.35</v>
      </c>
      <c r="J1523" s="5">
        <v>4000</v>
      </c>
      <c r="K1523" s="6">
        <v>1400</v>
      </c>
      <c r="L1523" s="6">
        <v>489.99999999999994</v>
      </c>
      <c r="M1523" s="7">
        <v>0.35</v>
      </c>
    </row>
    <row r="1524" spans="2:13" x14ac:dyDescent="0.35">
      <c r="B1524" s="2" t="s">
        <v>129</v>
      </c>
      <c r="C1524" s="2">
        <v>1185732</v>
      </c>
      <c r="D1524" s="3">
        <v>44995</v>
      </c>
      <c r="E1524" s="2" t="s">
        <v>24</v>
      </c>
      <c r="F1524" s="2" t="s">
        <v>61</v>
      </c>
      <c r="G1524" s="2" t="s">
        <v>62</v>
      </c>
      <c r="H1524" s="2" t="s">
        <v>18</v>
      </c>
      <c r="I1524" s="4">
        <v>0.5</v>
      </c>
      <c r="J1524" s="5">
        <v>4500</v>
      </c>
      <c r="K1524" s="6">
        <v>2250</v>
      </c>
      <c r="L1524" s="6">
        <v>675</v>
      </c>
      <c r="M1524" s="7">
        <v>0.3</v>
      </c>
    </row>
    <row r="1525" spans="2:13" x14ac:dyDescent="0.35">
      <c r="B1525" s="2" t="s">
        <v>129</v>
      </c>
      <c r="C1525" s="2">
        <v>1185732</v>
      </c>
      <c r="D1525" s="3">
        <v>44995</v>
      </c>
      <c r="E1525" s="2" t="s">
        <v>24</v>
      </c>
      <c r="F1525" s="2" t="s">
        <v>61</v>
      </c>
      <c r="G1525" s="2" t="s">
        <v>62</v>
      </c>
      <c r="H1525" s="2" t="s">
        <v>19</v>
      </c>
      <c r="I1525" s="4">
        <v>0.4</v>
      </c>
      <c r="J1525" s="5">
        <v>5500</v>
      </c>
      <c r="K1525" s="6">
        <v>2200</v>
      </c>
      <c r="L1525" s="6">
        <v>550</v>
      </c>
      <c r="M1525" s="7">
        <v>0.25</v>
      </c>
    </row>
    <row r="1526" spans="2:13" x14ac:dyDescent="0.35">
      <c r="B1526" s="2" t="s">
        <v>129</v>
      </c>
      <c r="C1526" s="2">
        <v>1185732</v>
      </c>
      <c r="D1526" s="3">
        <v>45027</v>
      </c>
      <c r="E1526" s="2" t="s">
        <v>24</v>
      </c>
      <c r="F1526" s="2" t="s">
        <v>61</v>
      </c>
      <c r="G1526" s="2" t="s">
        <v>62</v>
      </c>
      <c r="H1526" s="2" t="s">
        <v>14</v>
      </c>
      <c r="I1526" s="4">
        <v>0.4</v>
      </c>
      <c r="J1526" s="5">
        <v>8000</v>
      </c>
      <c r="K1526" s="6">
        <v>3200</v>
      </c>
      <c r="L1526" s="6">
        <v>1600</v>
      </c>
      <c r="M1526" s="7">
        <v>0.5</v>
      </c>
    </row>
    <row r="1527" spans="2:13" x14ac:dyDescent="0.35">
      <c r="B1527" s="2" t="s">
        <v>129</v>
      </c>
      <c r="C1527" s="2">
        <v>1185732</v>
      </c>
      <c r="D1527" s="3">
        <v>45027</v>
      </c>
      <c r="E1527" s="2" t="s">
        <v>24</v>
      </c>
      <c r="F1527" s="2" t="s">
        <v>61</v>
      </c>
      <c r="G1527" s="2" t="s">
        <v>62</v>
      </c>
      <c r="H1527" s="2" t="s">
        <v>15</v>
      </c>
      <c r="I1527" s="4">
        <v>0.4</v>
      </c>
      <c r="J1527" s="5">
        <v>5000</v>
      </c>
      <c r="K1527" s="6">
        <v>2000</v>
      </c>
      <c r="L1527" s="6">
        <v>600</v>
      </c>
      <c r="M1527" s="7">
        <v>0.3</v>
      </c>
    </row>
    <row r="1528" spans="2:13" x14ac:dyDescent="0.35">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x14ac:dyDescent="0.35">
      <c r="B1529" s="2" t="s">
        <v>129</v>
      </c>
      <c r="C1529" s="2">
        <v>1185732</v>
      </c>
      <c r="D1529" s="3">
        <v>45027</v>
      </c>
      <c r="E1529" s="2" t="s">
        <v>24</v>
      </c>
      <c r="F1529" s="2" t="s">
        <v>61</v>
      </c>
      <c r="G1529" s="2" t="s">
        <v>62</v>
      </c>
      <c r="H1529" s="2" t="s">
        <v>17</v>
      </c>
      <c r="I1529" s="4">
        <v>0.35</v>
      </c>
      <c r="J1529" s="5">
        <v>4250</v>
      </c>
      <c r="K1529" s="6">
        <v>1487.5</v>
      </c>
      <c r="L1529" s="6">
        <v>520.625</v>
      </c>
      <c r="M1529" s="7">
        <v>0.35</v>
      </c>
    </row>
    <row r="1530" spans="2:13" x14ac:dyDescent="0.35">
      <c r="B1530" s="2" t="s">
        <v>129</v>
      </c>
      <c r="C1530" s="2">
        <v>1185732</v>
      </c>
      <c r="D1530" s="3">
        <v>45027</v>
      </c>
      <c r="E1530" s="2" t="s">
        <v>24</v>
      </c>
      <c r="F1530" s="2" t="s">
        <v>61</v>
      </c>
      <c r="G1530" s="2" t="s">
        <v>62</v>
      </c>
      <c r="H1530" s="2" t="s">
        <v>18</v>
      </c>
      <c r="I1530" s="4">
        <v>0.5</v>
      </c>
      <c r="J1530" s="5">
        <v>4250</v>
      </c>
      <c r="K1530" s="6">
        <v>2125</v>
      </c>
      <c r="L1530" s="6">
        <v>637.5</v>
      </c>
      <c r="M1530" s="7">
        <v>0.3</v>
      </c>
    </row>
    <row r="1531" spans="2:13" x14ac:dyDescent="0.35">
      <c r="B1531" s="2" t="s">
        <v>129</v>
      </c>
      <c r="C1531" s="2">
        <v>1185732</v>
      </c>
      <c r="D1531" s="3">
        <v>45027</v>
      </c>
      <c r="E1531" s="2" t="s">
        <v>24</v>
      </c>
      <c r="F1531" s="2" t="s">
        <v>61</v>
      </c>
      <c r="G1531" s="2" t="s">
        <v>62</v>
      </c>
      <c r="H1531" s="2" t="s">
        <v>19</v>
      </c>
      <c r="I1531" s="4">
        <v>0.4</v>
      </c>
      <c r="J1531" s="5">
        <v>5500</v>
      </c>
      <c r="K1531" s="6">
        <v>2200</v>
      </c>
      <c r="L1531" s="6">
        <v>550</v>
      </c>
      <c r="M1531" s="7">
        <v>0.25</v>
      </c>
    </row>
    <row r="1532" spans="2:13" x14ac:dyDescent="0.35">
      <c r="B1532" s="2" t="s">
        <v>129</v>
      </c>
      <c r="C1532" s="2">
        <v>1185732</v>
      </c>
      <c r="D1532" s="3">
        <v>45056</v>
      </c>
      <c r="E1532" s="2" t="s">
        <v>24</v>
      </c>
      <c r="F1532" s="2" t="s">
        <v>61</v>
      </c>
      <c r="G1532" s="2" t="s">
        <v>62</v>
      </c>
      <c r="H1532" s="2" t="s">
        <v>14</v>
      </c>
      <c r="I1532" s="4">
        <v>0.5</v>
      </c>
      <c r="J1532" s="5">
        <v>8200</v>
      </c>
      <c r="K1532" s="6">
        <v>4100</v>
      </c>
      <c r="L1532" s="6">
        <v>2050</v>
      </c>
      <c r="M1532" s="7">
        <v>0.5</v>
      </c>
    </row>
    <row r="1533" spans="2:13" x14ac:dyDescent="0.35">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x14ac:dyDescent="0.35">
      <c r="B1534" s="2" t="s">
        <v>129</v>
      </c>
      <c r="C1534" s="2">
        <v>1185732</v>
      </c>
      <c r="D1534" s="3">
        <v>45056</v>
      </c>
      <c r="E1534" s="2" t="s">
        <v>24</v>
      </c>
      <c r="F1534" s="2" t="s">
        <v>61</v>
      </c>
      <c r="G1534" s="2" t="s">
        <v>62</v>
      </c>
      <c r="H1534" s="2" t="s">
        <v>16</v>
      </c>
      <c r="I1534" s="4">
        <v>0.4</v>
      </c>
      <c r="J1534" s="5">
        <v>5000</v>
      </c>
      <c r="K1534" s="6">
        <v>2000</v>
      </c>
      <c r="L1534" s="6">
        <v>700</v>
      </c>
      <c r="M1534" s="7">
        <v>0.35</v>
      </c>
    </row>
    <row r="1535" spans="2:13" x14ac:dyDescent="0.35">
      <c r="B1535" s="2" t="s">
        <v>129</v>
      </c>
      <c r="C1535" s="2">
        <v>1185732</v>
      </c>
      <c r="D1535" s="3">
        <v>45056</v>
      </c>
      <c r="E1535" s="2" t="s">
        <v>24</v>
      </c>
      <c r="F1535" s="2" t="s">
        <v>61</v>
      </c>
      <c r="G1535" s="2" t="s">
        <v>62</v>
      </c>
      <c r="H1535" s="2" t="s">
        <v>17</v>
      </c>
      <c r="I1535" s="4">
        <v>0.4</v>
      </c>
      <c r="J1535" s="5">
        <v>4500</v>
      </c>
      <c r="K1535" s="6">
        <v>1800</v>
      </c>
      <c r="L1535" s="6">
        <v>630</v>
      </c>
      <c r="M1535" s="7">
        <v>0.35</v>
      </c>
    </row>
    <row r="1536" spans="2:13" x14ac:dyDescent="0.35">
      <c r="B1536" s="2" t="s">
        <v>129</v>
      </c>
      <c r="C1536" s="2">
        <v>1185732</v>
      </c>
      <c r="D1536" s="3">
        <v>45056</v>
      </c>
      <c r="E1536" s="2" t="s">
        <v>24</v>
      </c>
      <c r="F1536" s="2" t="s">
        <v>61</v>
      </c>
      <c r="G1536" s="2" t="s">
        <v>62</v>
      </c>
      <c r="H1536" s="2" t="s">
        <v>18</v>
      </c>
      <c r="I1536" s="4">
        <v>0.5</v>
      </c>
      <c r="J1536" s="5">
        <v>4750</v>
      </c>
      <c r="K1536" s="6">
        <v>2375</v>
      </c>
      <c r="L1536" s="6">
        <v>712.5</v>
      </c>
      <c r="M1536" s="7">
        <v>0.3</v>
      </c>
    </row>
    <row r="1537" spans="2:13" x14ac:dyDescent="0.35">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x14ac:dyDescent="0.35">
      <c r="B1538" s="2" t="s">
        <v>129</v>
      </c>
      <c r="C1538" s="2">
        <v>1185732</v>
      </c>
      <c r="D1538" s="3">
        <v>45089</v>
      </c>
      <c r="E1538" s="2" t="s">
        <v>24</v>
      </c>
      <c r="F1538" s="2" t="s">
        <v>61</v>
      </c>
      <c r="G1538" s="2" t="s">
        <v>62</v>
      </c>
      <c r="H1538" s="2" t="s">
        <v>14</v>
      </c>
      <c r="I1538" s="4">
        <v>0.5</v>
      </c>
      <c r="J1538" s="5">
        <v>8500</v>
      </c>
      <c r="K1538" s="6">
        <v>4250</v>
      </c>
      <c r="L1538" s="6">
        <v>2125</v>
      </c>
      <c r="M1538" s="7">
        <v>0.5</v>
      </c>
    </row>
    <row r="1539" spans="2:13" x14ac:dyDescent="0.35">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x14ac:dyDescent="0.35">
      <c r="B1540" s="2" t="s">
        <v>129</v>
      </c>
      <c r="C1540" s="2">
        <v>1185732</v>
      </c>
      <c r="D1540" s="3">
        <v>45089</v>
      </c>
      <c r="E1540" s="2" t="s">
        <v>24</v>
      </c>
      <c r="F1540" s="2" t="s">
        <v>61</v>
      </c>
      <c r="G1540" s="2" t="s">
        <v>62</v>
      </c>
      <c r="H1540" s="2" t="s">
        <v>16</v>
      </c>
      <c r="I1540" s="4">
        <v>0.4</v>
      </c>
      <c r="J1540" s="5">
        <v>5250</v>
      </c>
      <c r="K1540" s="6">
        <v>2100</v>
      </c>
      <c r="L1540" s="6">
        <v>735</v>
      </c>
      <c r="M1540" s="7">
        <v>0.35</v>
      </c>
    </row>
    <row r="1541" spans="2:13" x14ac:dyDescent="0.35">
      <c r="B1541" s="2" t="s">
        <v>129</v>
      </c>
      <c r="C1541" s="2">
        <v>1185732</v>
      </c>
      <c r="D1541" s="3">
        <v>45089</v>
      </c>
      <c r="E1541" s="2" t="s">
        <v>24</v>
      </c>
      <c r="F1541" s="2" t="s">
        <v>61</v>
      </c>
      <c r="G1541" s="2" t="s">
        <v>62</v>
      </c>
      <c r="H1541" s="2" t="s">
        <v>17</v>
      </c>
      <c r="I1541" s="4">
        <v>0.4</v>
      </c>
      <c r="J1541" s="5">
        <v>5000</v>
      </c>
      <c r="K1541" s="6">
        <v>2000</v>
      </c>
      <c r="L1541" s="6">
        <v>700</v>
      </c>
      <c r="M1541" s="7">
        <v>0.35</v>
      </c>
    </row>
    <row r="1542" spans="2:13" x14ac:dyDescent="0.35">
      <c r="B1542" s="2" t="s">
        <v>129</v>
      </c>
      <c r="C1542" s="2">
        <v>1185732</v>
      </c>
      <c r="D1542" s="3">
        <v>45089</v>
      </c>
      <c r="E1542" s="2" t="s">
        <v>24</v>
      </c>
      <c r="F1542" s="2" t="s">
        <v>61</v>
      </c>
      <c r="G1542" s="2" t="s">
        <v>62</v>
      </c>
      <c r="H1542" s="2" t="s">
        <v>18</v>
      </c>
      <c r="I1542" s="4">
        <v>0.5</v>
      </c>
      <c r="J1542" s="5">
        <v>5000</v>
      </c>
      <c r="K1542" s="6">
        <v>2500</v>
      </c>
      <c r="L1542" s="6">
        <v>750</v>
      </c>
      <c r="M1542" s="7">
        <v>0.3</v>
      </c>
    </row>
    <row r="1543" spans="2:13" x14ac:dyDescent="0.35">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x14ac:dyDescent="0.35">
      <c r="B1544" s="2" t="s">
        <v>129</v>
      </c>
      <c r="C1544" s="2">
        <v>1185732</v>
      </c>
      <c r="D1544" s="3">
        <v>45117</v>
      </c>
      <c r="E1544" s="2" t="s">
        <v>24</v>
      </c>
      <c r="F1544" s="2" t="s">
        <v>61</v>
      </c>
      <c r="G1544" s="2" t="s">
        <v>62</v>
      </c>
      <c r="H1544" s="2" t="s">
        <v>14</v>
      </c>
      <c r="I1544" s="4">
        <v>0.5</v>
      </c>
      <c r="J1544" s="5">
        <v>8750</v>
      </c>
      <c r="K1544" s="6">
        <v>4375</v>
      </c>
      <c r="L1544" s="6">
        <v>2187.5</v>
      </c>
      <c r="M1544" s="7">
        <v>0.5</v>
      </c>
    </row>
    <row r="1545" spans="2:13" x14ac:dyDescent="0.35">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x14ac:dyDescent="0.35">
      <c r="B1546" s="2" t="s">
        <v>129</v>
      </c>
      <c r="C1546" s="2">
        <v>1185732</v>
      </c>
      <c r="D1546" s="3">
        <v>45117</v>
      </c>
      <c r="E1546" s="2" t="s">
        <v>24</v>
      </c>
      <c r="F1546" s="2" t="s">
        <v>61</v>
      </c>
      <c r="G1546" s="2" t="s">
        <v>62</v>
      </c>
      <c r="H1546" s="2" t="s">
        <v>16</v>
      </c>
      <c r="I1546" s="4">
        <v>0.4</v>
      </c>
      <c r="J1546" s="5">
        <v>5500</v>
      </c>
      <c r="K1546" s="6">
        <v>2200</v>
      </c>
      <c r="L1546" s="6">
        <v>770</v>
      </c>
      <c r="M1546" s="7">
        <v>0.35</v>
      </c>
    </row>
    <row r="1547" spans="2:13" x14ac:dyDescent="0.35">
      <c r="B1547" s="2" t="s">
        <v>129</v>
      </c>
      <c r="C1547" s="2">
        <v>1185732</v>
      </c>
      <c r="D1547" s="3">
        <v>45117</v>
      </c>
      <c r="E1547" s="2" t="s">
        <v>24</v>
      </c>
      <c r="F1547" s="2" t="s">
        <v>61</v>
      </c>
      <c r="G1547" s="2" t="s">
        <v>62</v>
      </c>
      <c r="H1547" s="2" t="s">
        <v>17</v>
      </c>
      <c r="I1547" s="4">
        <v>0.4</v>
      </c>
      <c r="J1547" s="5">
        <v>5000</v>
      </c>
      <c r="K1547" s="6">
        <v>2000</v>
      </c>
      <c r="L1547" s="6">
        <v>700</v>
      </c>
      <c r="M1547" s="7">
        <v>0.35</v>
      </c>
    </row>
    <row r="1548" spans="2:13" x14ac:dyDescent="0.35">
      <c r="B1548" s="2" t="s">
        <v>129</v>
      </c>
      <c r="C1548" s="2">
        <v>1185732</v>
      </c>
      <c r="D1548" s="3">
        <v>45117</v>
      </c>
      <c r="E1548" s="2" t="s">
        <v>24</v>
      </c>
      <c r="F1548" s="2" t="s">
        <v>61</v>
      </c>
      <c r="G1548" s="2" t="s">
        <v>62</v>
      </c>
      <c r="H1548" s="2" t="s">
        <v>18</v>
      </c>
      <c r="I1548" s="4">
        <v>0.5</v>
      </c>
      <c r="J1548" s="5">
        <v>5250</v>
      </c>
      <c r="K1548" s="6">
        <v>2625</v>
      </c>
      <c r="L1548" s="6">
        <v>787.5</v>
      </c>
      <c r="M1548" s="7">
        <v>0.3</v>
      </c>
    </row>
    <row r="1549" spans="2:13" x14ac:dyDescent="0.35">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x14ac:dyDescent="0.35">
      <c r="B1550" s="2" t="s">
        <v>129</v>
      </c>
      <c r="C1550" s="2">
        <v>1185732</v>
      </c>
      <c r="D1550" s="3">
        <v>45149</v>
      </c>
      <c r="E1550" s="2" t="s">
        <v>24</v>
      </c>
      <c r="F1550" s="2" t="s">
        <v>61</v>
      </c>
      <c r="G1550" s="2" t="s">
        <v>62</v>
      </c>
      <c r="H1550" s="2" t="s">
        <v>14</v>
      </c>
      <c r="I1550" s="4">
        <v>0.5</v>
      </c>
      <c r="J1550" s="5">
        <v>8500</v>
      </c>
      <c r="K1550" s="6">
        <v>4250</v>
      </c>
      <c r="L1550" s="6">
        <v>2125</v>
      </c>
      <c r="M1550" s="7">
        <v>0.5</v>
      </c>
    </row>
    <row r="1551" spans="2:13" x14ac:dyDescent="0.35">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x14ac:dyDescent="0.35">
      <c r="B1552" s="2" t="s">
        <v>129</v>
      </c>
      <c r="C1552" s="2">
        <v>1185732</v>
      </c>
      <c r="D1552" s="3">
        <v>45149</v>
      </c>
      <c r="E1552" s="2" t="s">
        <v>24</v>
      </c>
      <c r="F1552" s="2" t="s">
        <v>61</v>
      </c>
      <c r="G1552" s="2" t="s">
        <v>62</v>
      </c>
      <c r="H1552" s="2" t="s">
        <v>16</v>
      </c>
      <c r="I1552" s="4">
        <v>0.4</v>
      </c>
      <c r="J1552" s="5">
        <v>5500</v>
      </c>
      <c r="K1552" s="6">
        <v>2200</v>
      </c>
      <c r="L1552" s="6">
        <v>770</v>
      </c>
      <c r="M1552" s="7">
        <v>0.35</v>
      </c>
    </row>
    <row r="1553" spans="2:13" x14ac:dyDescent="0.35">
      <c r="B1553" s="2" t="s">
        <v>129</v>
      </c>
      <c r="C1553" s="2">
        <v>1185732</v>
      </c>
      <c r="D1553" s="3">
        <v>45149</v>
      </c>
      <c r="E1553" s="2" t="s">
        <v>24</v>
      </c>
      <c r="F1553" s="2" t="s">
        <v>61</v>
      </c>
      <c r="G1553" s="2" t="s">
        <v>62</v>
      </c>
      <c r="H1553" s="2" t="s">
        <v>17</v>
      </c>
      <c r="I1553" s="4">
        <v>0.4</v>
      </c>
      <c r="J1553" s="5">
        <v>5250</v>
      </c>
      <c r="K1553" s="6">
        <v>2100</v>
      </c>
      <c r="L1553" s="6">
        <v>735</v>
      </c>
      <c r="M1553" s="7">
        <v>0.35</v>
      </c>
    </row>
    <row r="1554" spans="2:13" x14ac:dyDescent="0.35">
      <c r="B1554" s="2" t="s">
        <v>129</v>
      </c>
      <c r="C1554" s="2">
        <v>1185732</v>
      </c>
      <c r="D1554" s="3">
        <v>45149</v>
      </c>
      <c r="E1554" s="2" t="s">
        <v>24</v>
      </c>
      <c r="F1554" s="2" t="s">
        <v>61</v>
      </c>
      <c r="G1554" s="2" t="s">
        <v>62</v>
      </c>
      <c r="H1554" s="2" t="s">
        <v>18</v>
      </c>
      <c r="I1554" s="4">
        <v>0.5</v>
      </c>
      <c r="J1554" s="5">
        <v>5000</v>
      </c>
      <c r="K1554" s="6">
        <v>2500</v>
      </c>
      <c r="L1554" s="6">
        <v>750</v>
      </c>
      <c r="M1554" s="7">
        <v>0.3</v>
      </c>
    </row>
    <row r="1555" spans="2:13" x14ac:dyDescent="0.35">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x14ac:dyDescent="0.35">
      <c r="B1556" s="2" t="s">
        <v>129</v>
      </c>
      <c r="C1556" s="2">
        <v>1185732</v>
      </c>
      <c r="D1556" s="3">
        <v>45179</v>
      </c>
      <c r="E1556" s="2" t="s">
        <v>24</v>
      </c>
      <c r="F1556" s="2" t="s">
        <v>61</v>
      </c>
      <c r="G1556" s="2" t="s">
        <v>62</v>
      </c>
      <c r="H1556" s="2" t="s">
        <v>14</v>
      </c>
      <c r="I1556" s="4">
        <v>0.5</v>
      </c>
      <c r="J1556" s="5">
        <v>8000</v>
      </c>
      <c r="K1556" s="6">
        <v>4000</v>
      </c>
      <c r="L1556" s="6">
        <v>2000</v>
      </c>
      <c r="M1556" s="7">
        <v>0.5</v>
      </c>
    </row>
    <row r="1557" spans="2:13" x14ac:dyDescent="0.35">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x14ac:dyDescent="0.35">
      <c r="B1558" s="2" t="s">
        <v>129</v>
      </c>
      <c r="C1558" s="2">
        <v>1185732</v>
      </c>
      <c r="D1558" s="3">
        <v>45179</v>
      </c>
      <c r="E1558" s="2" t="s">
        <v>24</v>
      </c>
      <c r="F1558" s="2" t="s">
        <v>61</v>
      </c>
      <c r="G1558" s="2" t="s">
        <v>62</v>
      </c>
      <c r="H1558" s="2" t="s">
        <v>16</v>
      </c>
      <c r="I1558" s="4">
        <v>0.4</v>
      </c>
      <c r="J1558" s="5">
        <v>5250</v>
      </c>
      <c r="K1558" s="6">
        <v>2100</v>
      </c>
      <c r="L1558" s="6">
        <v>735</v>
      </c>
      <c r="M1558" s="7">
        <v>0.35</v>
      </c>
    </row>
    <row r="1559" spans="2:13" x14ac:dyDescent="0.35">
      <c r="B1559" s="2" t="s">
        <v>129</v>
      </c>
      <c r="C1559" s="2">
        <v>1185732</v>
      </c>
      <c r="D1559" s="3">
        <v>45179</v>
      </c>
      <c r="E1559" s="2" t="s">
        <v>24</v>
      </c>
      <c r="F1559" s="2" t="s">
        <v>61</v>
      </c>
      <c r="G1559" s="2" t="s">
        <v>62</v>
      </c>
      <c r="H1559" s="2" t="s">
        <v>17</v>
      </c>
      <c r="I1559" s="4">
        <v>0.4</v>
      </c>
      <c r="J1559" s="5">
        <v>5000</v>
      </c>
      <c r="K1559" s="6">
        <v>2000</v>
      </c>
      <c r="L1559" s="6">
        <v>700</v>
      </c>
      <c r="M1559" s="7">
        <v>0.35</v>
      </c>
    </row>
    <row r="1560" spans="2:13" x14ac:dyDescent="0.35">
      <c r="B1560" s="2" t="s">
        <v>129</v>
      </c>
      <c r="C1560" s="2">
        <v>1185732</v>
      </c>
      <c r="D1560" s="3">
        <v>45179</v>
      </c>
      <c r="E1560" s="2" t="s">
        <v>24</v>
      </c>
      <c r="F1560" s="2" t="s">
        <v>61</v>
      </c>
      <c r="G1560" s="2" t="s">
        <v>62</v>
      </c>
      <c r="H1560" s="2" t="s">
        <v>18</v>
      </c>
      <c r="I1560" s="4">
        <v>0.5</v>
      </c>
      <c r="J1560" s="5">
        <v>5000</v>
      </c>
      <c r="K1560" s="6">
        <v>2500</v>
      </c>
      <c r="L1560" s="6">
        <v>750</v>
      </c>
      <c r="M1560" s="7">
        <v>0.3</v>
      </c>
    </row>
    <row r="1561" spans="2:13" x14ac:dyDescent="0.35">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x14ac:dyDescent="0.35">
      <c r="B1562" s="2" t="s">
        <v>129</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x14ac:dyDescent="0.35">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x14ac:dyDescent="0.35">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x14ac:dyDescent="0.35">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x14ac:dyDescent="0.35">
      <c r="B1566" s="2" t="s">
        <v>129</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x14ac:dyDescent="0.35">
      <c r="B1567" s="2" t="s">
        <v>129</v>
      </c>
      <c r="C1567" s="2">
        <v>1185732</v>
      </c>
      <c r="D1567" s="3">
        <v>45211</v>
      </c>
      <c r="E1567" s="2" t="s">
        <v>24</v>
      </c>
      <c r="F1567" s="2" t="s">
        <v>61</v>
      </c>
      <c r="G1567" s="2" t="s">
        <v>62</v>
      </c>
      <c r="H1567" s="2" t="s">
        <v>19</v>
      </c>
      <c r="I1567" s="4">
        <v>0.6</v>
      </c>
      <c r="J1567" s="5">
        <v>6000</v>
      </c>
      <c r="K1567" s="6">
        <v>3600</v>
      </c>
      <c r="L1567" s="6">
        <v>900</v>
      </c>
      <c r="M1567" s="7">
        <v>0.25</v>
      </c>
    </row>
    <row r="1568" spans="2:13" x14ac:dyDescent="0.35">
      <c r="B1568" s="2" t="s">
        <v>129</v>
      </c>
      <c r="C1568" s="2">
        <v>1185732</v>
      </c>
      <c r="D1568" s="3">
        <v>45241</v>
      </c>
      <c r="E1568" s="2" t="s">
        <v>24</v>
      </c>
      <c r="F1568" s="2" t="s">
        <v>61</v>
      </c>
      <c r="G1568" s="2" t="s">
        <v>62</v>
      </c>
      <c r="H1568" s="2" t="s">
        <v>14</v>
      </c>
      <c r="I1568" s="4">
        <v>0.55000000000000004</v>
      </c>
      <c r="J1568" s="5">
        <v>7500</v>
      </c>
      <c r="K1568" s="6">
        <v>4125</v>
      </c>
      <c r="L1568" s="6">
        <v>2062.5</v>
      </c>
      <c r="M1568" s="7">
        <v>0.5</v>
      </c>
    </row>
    <row r="1569" spans="2:13" x14ac:dyDescent="0.35">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x14ac:dyDescent="0.35">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x14ac:dyDescent="0.35">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x14ac:dyDescent="0.35">
      <c r="B1572" s="2" t="s">
        <v>129</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x14ac:dyDescent="0.35">
      <c r="B1573" s="2" t="s">
        <v>129</v>
      </c>
      <c r="C1573" s="2">
        <v>1185732</v>
      </c>
      <c r="D1573" s="3">
        <v>45241</v>
      </c>
      <c r="E1573" s="2" t="s">
        <v>24</v>
      </c>
      <c r="F1573" s="2" t="s">
        <v>61</v>
      </c>
      <c r="G1573" s="2" t="s">
        <v>62</v>
      </c>
      <c r="H1573" s="2" t="s">
        <v>19</v>
      </c>
      <c r="I1573" s="4">
        <v>0.6</v>
      </c>
      <c r="J1573" s="5">
        <v>5750</v>
      </c>
      <c r="K1573" s="6">
        <v>3450</v>
      </c>
      <c r="L1573" s="6">
        <v>862.5</v>
      </c>
      <c r="M1573" s="7">
        <v>0.25</v>
      </c>
    </row>
    <row r="1574" spans="2:13" x14ac:dyDescent="0.35">
      <c r="B1574" s="2" t="s">
        <v>129</v>
      </c>
      <c r="C1574" s="2">
        <v>1185732</v>
      </c>
      <c r="D1574" s="3">
        <v>45270</v>
      </c>
      <c r="E1574" s="2" t="s">
        <v>24</v>
      </c>
      <c r="F1574" s="2" t="s">
        <v>61</v>
      </c>
      <c r="G1574" s="2" t="s">
        <v>62</v>
      </c>
      <c r="H1574" s="2" t="s">
        <v>14</v>
      </c>
      <c r="I1574" s="4">
        <v>0.55000000000000004</v>
      </c>
      <c r="J1574" s="5">
        <v>8000</v>
      </c>
      <c r="K1574" s="6">
        <v>4400</v>
      </c>
      <c r="L1574" s="6">
        <v>2200</v>
      </c>
      <c r="M1574" s="7">
        <v>0.5</v>
      </c>
    </row>
    <row r="1575" spans="2:13" x14ac:dyDescent="0.35">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x14ac:dyDescent="0.35">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x14ac:dyDescent="0.35">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x14ac:dyDescent="0.35">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x14ac:dyDescent="0.35">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x14ac:dyDescent="0.35">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x14ac:dyDescent="0.35">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x14ac:dyDescent="0.35">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x14ac:dyDescent="0.35">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x14ac:dyDescent="0.35">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x14ac:dyDescent="0.35">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x14ac:dyDescent="0.35">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x14ac:dyDescent="0.35">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x14ac:dyDescent="0.35">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x14ac:dyDescent="0.35">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x14ac:dyDescent="0.35">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x14ac:dyDescent="0.35">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x14ac:dyDescent="0.35">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x14ac:dyDescent="0.35">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x14ac:dyDescent="0.35">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x14ac:dyDescent="0.35">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x14ac:dyDescent="0.35">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x14ac:dyDescent="0.35">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x14ac:dyDescent="0.35">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x14ac:dyDescent="0.35">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x14ac:dyDescent="0.35">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x14ac:dyDescent="0.35">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x14ac:dyDescent="0.35">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x14ac:dyDescent="0.35">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x14ac:dyDescent="0.35">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x14ac:dyDescent="0.35">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x14ac:dyDescent="0.35">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x14ac:dyDescent="0.35">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x14ac:dyDescent="0.35">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x14ac:dyDescent="0.35">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x14ac:dyDescent="0.35">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x14ac:dyDescent="0.35">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x14ac:dyDescent="0.35">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x14ac:dyDescent="0.35">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x14ac:dyDescent="0.35">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x14ac:dyDescent="0.35">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x14ac:dyDescent="0.35">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x14ac:dyDescent="0.35">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x14ac:dyDescent="0.35">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x14ac:dyDescent="0.35">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x14ac:dyDescent="0.35">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x14ac:dyDescent="0.35">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x14ac:dyDescent="0.35">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x14ac:dyDescent="0.35">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x14ac:dyDescent="0.35">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x14ac:dyDescent="0.35">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x14ac:dyDescent="0.35">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x14ac:dyDescent="0.35">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x14ac:dyDescent="0.35">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x14ac:dyDescent="0.35">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x14ac:dyDescent="0.35">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x14ac:dyDescent="0.35">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x14ac:dyDescent="0.35">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x14ac:dyDescent="0.35">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x14ac:dyDescent="0.35">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x14ac:dyDescent="0.35">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x14ac:dyDescent="0.35">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x14ac:dyDescent="0.35">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x14ac:dyDescent="0.35">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x14ac:dyDescent="0.35">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x14ac:dyDescent="0.35">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x14ac:dyDescent="0.35">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x14ac:dyDescent="0.35">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x14ac:dyDescent="0.35">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x14ac:dyDescent="0.35">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x14ac:dyDescent="0.35">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x14ac:dyDescent="0.35">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x14ac:dyDescent="0.35">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x14ac:dyDescent="0.35">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x14ac:dyDescent="0.35">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x14ac:dyDescent="0.35">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x14ac:dyDescent="0.35">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x14ac:dyDescent="0.35">
      <c r="B1652" s="2" t="s">
        <v>127</v>
      </c>
      <c r="C1652" s="2">
        <v>1185732</v>
      </c>
      <c r="D1652" s="3">
        <v>44945</v>
      </c>
      <c r="E1652" s="2" t="s">
        <v>40</v>
      </c>
      <c r="F1652" s="2" t="s">
        <v>63</v>
      </c>
      <c r="G1652" s="2" t="s">
        <v>64</v>
      </c>
      <c r="H1652" s="2" t="s">
        <v>14</v>
      </c>
      <c r="I1652" s="4">
        <v>0.35</v>
      </c>
      <c r="J1652" s="5">
        <v>7500</v>
      </c>
      <c r="K1652" s="6">
        <v>2625</v>
      </c>
      <c r="L1652" s="6">
        <v>1312.5</v>
      </c>
      <c r="M1652" s="7">
        <v>0.5</v>
      </c>
    </row>
    <row r="1653" spans="2:13" x14ac:dyDescent="0.35">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x14ac:dyDescent="0.35">
      <c r="B1654" s="2" t="s">
        <v>127</v>
      </c>
      <c r="C1654" s="2">
        <v>1185732</v>
      </c>
      <c r="D1654" s="3">
        <v>44945</v>
      </c>
      <c r="E1654" s="2" t="s">
        <v>40</v>
      </c>
      <c r="F1654" s="2" t="s">
        <v>63</v>
      </c>
      <c r="G1654" s="2" t="s">
        <v>64</v>
      </c>
      <c r="H1654" s="2" t="s">
        <v>16</v>
      </c>
      <c r="I1654" s="4">
        <v>0.25</v>
      </c>
      <c r="J1654" s="5">
        <v>5500</v>
      </c>
      <c r="K1654" s="6">
        <v>1375</v>
      </c>
      <c r="L1654" s="6">
        <v>412.5</v>
      </c>
      <c r="M1654" s="7">
        <v>0.3</v>
      </c>
    </row>
    <row r="1655" spans="2:13" x14ac:dyDescent="0.35">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x14ac:dyDescent="0.35">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x14ac:dyDescent="0.35">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x14ac:dyDescent="0.35">
      <c r="B1658" s="2" t="s">
        <v>127</v>
      </c>
      <c r="C1658" s="2">
        <v>1185732</v>
      </c>
      <c r="D1658" s="3">
        <v>44974</v>
      </c>
      <c r="E1658" s="2" t="s">
        <v>40</v>
      </c>
      <c r="F1658" s="2" t="s">
        <v>63</v>
      </c>
      <c r="G1658" s="2" t="s">
        <v>64</v>
      </c>
      <c r="H1658" s="2" t="s">
        <v>14</v>
      </c>
      <c r="I1658" s="4">
        <v>0.35</v>
      </c>
      <c r="J1658" s="5">
        <v>8000</v>
      </c>
      <c r="K1658" s="6">
        <v>2800</v>
      </c>
      <c r="L1658" s="6">
        <v>1400</v>
      </c>
      <c r="M1658" s="7">
        <v>0.5</v>
      </c>
    </row>
    <row r="1659" spans="2:13" x14ac:dyDescent="0.35">
      <c r="B1659" s="2" t="s">
        <v>127</v>
      </c>
      <c r="C1659" s="2">
        <v>1185732</v>
      </c>
      <c r="D1659" s="3">
        <v>44974</v>
      </c>
      <c r="E1659" s="2" t="s">
        <v>40</v>
      </c>
      <c r="F1659" s="2" t="s">
        <v>63</v>
      </c>
      <c r="G1659" s="2" t="s">
        <v>64</v>
      </c>
      <c r="H1659" s="2" t="s">
        <v>15</v>
      </c>
      <c r="I1659" s="4">
        <v>0.35</v>
      </c>
      <c r="J1659" s="5">
        <v>4500</v>
      </c>
      <c r="K1659" s="6">
        <v>1575</v>
      </c>
      <c r="L1659" s="6">
        <v>630</v>
      </c>
      <c r="M1659" s="7">
        <v>0.39999999999999997</v>
      </c>
    </row>
    <row r="1660" spans="2:13" x14ac:dyDescent="0.35">
      <c r="B1660" s="2" t="s">
        <v>127</v>
      </c>
      <c r="C1660" s="2">
        <v>1185732</v>
      </c>
      <c r="D1660" s="3">
        <v>44974</v>
      </c>
      <c r="E1660" s="2" t="s">
        <v>40</v>
      </c>
      <c r="F1660" s="2" t="s">
        <v>63</v>
      </c>
      <c r="G1660" s="2" t="s">
        <v>64</v>
      </c>
      <c r="H1660" s="2" t="s">
        <v>16</v>
      </c>
      <c r="I1660" s="4">
        <v>0.25</v>
      </c>
      <c r="J1660" s="5">
        <v>5000</v>
      </c>
      <c r="K1660" s="6">
        <v>1250</v>
      </c>
      <c r="L1660" s="6">
        <v>375</v>
      </c>
      <c r="M1660" s="7">
        <v>0.3</v>
      </c>
    </row>
    <row r="1661" spans="2:13" x14ac:dyDescent="0.35">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x14ac:dyDescent="0.35">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x14ac:dyDescent="0.35">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x14ac:dyDescent="0.35">
      <c r="B1664" s="2" t="s">
        <v>127</v>
      </c>
      <c r="C1664" s="2">
        <v>1185732</v>
      </c>
      <c r="D1664" s="3">
        <v>45000</v>
      </c>
      <c r="E1664" s="2" t="s">
        <v>28</v>
      </c>
      <c r="F1664" s="2" t="s">
        <v>65</v>
      </c>
      <c r="G1664" s="2" t="s">
        <v>66</v>
      </c>
      <c r="H1664" s="2" t="s">
        <v>14</v>
      </c>
      <c r="I1664" s="4">
        <v>0.35</v>
      </c>
      <c r="J1664" s="5">
        <v>7700</v>
      </c>
      <c r="K1664" s="6">
        <v>2695</v>
      </c>
      <c r="L1664" s="6">
        <v>1347.5</v>
      </c>
      <c r="M1664" s="7">
        <v>0.5</v>
      </c>
    </row>
    <row r="1665" spans="2:13" x14ac:dyDescent="0.35">
      <c r="B1665" s="2" t="s">
        <v>127</v>
      </c>
      <c r="C1665" s="2">
        <v>1185732</v>
      </c>
      <c r="D1665" s="3">
        <v>45000</v>
      </c>
      <c r="E1665" s="2" t="s">
        <v>28</v>
      </c>
      <c r="F1665" s="2" t="s">
        <v>65</v>
      </c>
      <c r="G1665" s="2" t="s">
        <v>66</v>
      </c>
      <c r="H1665" s="2" t="s">
        <v>15</v>
      </c>
      <c r="I1665" s="4">
        <v>0.35</v>
      </c>
      <c r="J1665" s="5">
        <v>4500</v>
      </c>
      <c r="K1665" s="6">
        <v>1575</v>
      </c>
      <c r="L1665" s="6">
        <v>630</v>
      </c>
      <c r="M1665" s="7">
        <v>0.39999999999999997</v>
      </c>
    </row>
    <row r="1666" spans="2:13" x14ac:dyDescent="0.35">
      <c r="B1666" s="2" t="s">
        <v>127</v>
      </c>
      <c r="C1666" s="2">
        <v>1185732</v>
      </c>
      <c r="D1666" s="3">
        <v>45000</v>
      </c>
      <c r="E1666" s="2" t="s">
        <v>28</v>
      </c>
      <c r="F1666" s="2" t="s">
        <v>65</v>
      </c>
      <c r="G1666" s="2" t="s">
        <v>66</v>
      </c>
      <c r="H1666" s="2" t="s">
        <v>16</v>
      </c>
      <c r="I1666" s="4">
        <v>0.25</v>
      </c>
      <c r="J1666" s="5">
        <v>4750</v>
      </c>
      <c r="K1666" s="6">
        <v>1187.5</v>
      </c>
      <c r="L1666" s="6">
        <v>356.25</v>
      </c>
      <c r="M1666" s="7">
        <v>0.3</v>
      </c>
    </row>
    <row r="1667" spans="2:13" x14ac:dyDescent="0.35">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x14ac:dyDescent="0.35">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x14ac:dyDescent="0.35">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x14ac:dyDescent="0.35">
      <c r="B1670" s="2" t="s">
        <v>127</v>
      </c>
      <c r="C1670" s="2">
        <v>1185732</v>
      </c>
      <c r="D1670" s="3">
        <v>45032</v>
      </c>
      <c r="E1670" s="2" t="s">
        <v>28</v>
      </c>
      <c r="F1670" s="2" t="s">
        <v>65</v>
      </c>
      <c r="G1670" s="2" t="s">
        <v>66</v>
      </c>
      <c r="H1670" s="2" t="s">
        <v>14</v>
      </c>
      <c r="I1670" s="4">
        <v>0.35</v>
      </c>
      <c r="J1670" s="5">
        <v>7250</v>
      </c>
      <c r="K1670" s="6">
        <v>2537.5</v>
      </c>
      <c r="L1670" s="6">
        <v>1268.75</v>
      </c>
      <c r="M1670" s="7">
        <v>0.5</v>
      </c>
    </row>
    <row r="1671" spans="2:13" x14ac:dyDescent="0.35">
      <c r="B1671" s="2" t="s">
        <v>127</v>
      </c>
      <c r="C1671" s="2">
        <v>1185732</v>
      </c>
      <c r="D1671" s="3">
        <v>45032</v>
      </c>
      <c r="E1671" s="2" t="s">
        <v>28</v>
      </c>
      <c r="F1671" s="2" t="s">
        <v>65</v>
      </c>
      <c r="G1671" s="2" t="s">
        <v>66</v>
      </c>
      <c r="H1671" s="2" t="s">
        <v>15</v>
      </c>
      <c r="I1671" s="4">
        <v>0.4</v>
      </c>
      <c r="J1671" s="5">
        <v>4250</v>
      </c>
      <c r="K1671" s="6">
        <v>1700</v>
      </c>
      <c r="L1671" s="6">
        <v>680</v>
      </c>
      <c r="M1671" s="7">
        <v>0.39999999999999997</v>
      </c>
    </row>
    <row r="1672" spans="2:13" x14ac:dyDescent="0.35">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x14ac:dyDescent="0.35">
      <c r="B1673" s="2" t="s">
        <v>127</v>
      </c>
      <c r="C1673" s="2">
        <v>1185732</v>
      </c>
      <c r="D1673" s="3">
        <v>45032</v>
      </c>
      <c r="E1673" s="2" t="s">
        <v>28</v>
      </c>
      <c r="F1673" s="2" t="s">
        <v>65</v>
      </c>
      <c r="G1673" s="2" t="s">
        <v>66</v>
      </c>
      <c r="H1673" s="2" t="s">
        <v>17</v>
      </c>
      <c r="I1673" s="4">
        <v>0.35</v>
      </c>
      <c r="J1673" s="5">
        <v>3750</v>
      </c>
      <c r="K1673" s="6">
        <v>1312.5</v>
      </c>
      <c r="L1673" s="6">
        <v>459.37499999999994</v>
      </c>
      <c r="M1673" s="7">
        <v>0.35</v>
      </c>
    </row>
    <row r="1674" spans="2:13" x14ac:dyDescent="0.35">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x14ac:dyDescent="0.35">
      <c r="B1675" s="2" t="s">
        <v>127</v>
      </c>
      <c r="C1675" s="2">
        <v>1185732</v>
      </c>
      <c r="D1675" s="3">
        <v>45032</v>
      </c>
      <c r="E1675" s="2" t="s">
        <v>28</v>
      </c>
      <c r="F1675" s="2" t="s">
        <v>65</v>
      </c>
      <c r="G1675" s="2" t="s">
        <v>66</v>
      </c>
      <c r="H1675" s="2" t="s">
        <v>19</v>
      </c>
      <c r="I1675" s="4">
        <v>0.4</v>
      </c>
      <c r="J1675" s="5">
        <v>5250</v>
      </c>
      <c r="K1675" s="6">
        <v>2100</v>
      </c>
      <c r="L1675" s="6">
        <v>1155</v>
      </c>
      <c r="M1675" s="7">
        <v>0.55000000000000004</v>
      </c>
    </row>
    <row r="1676" spans="2:13" x14ac:dyDescent="0.35">
      <c r="B1676" s="2" t="s">
        <v>127</v>
      </c>
      <c r="C1676" s="2">
        <v>1185732</v>
      </c>
      <c r="D1676" s="3">
        <v>45061</v>
      </c>
      <c r="E1676" s="2" t="s">
        <v>28</v>
      </c>
      <c r="F1676" s="2" t="s">
        <v>65</v>
      </c>
      <c r="G1676" s="2" t="s">
        <v>66</v>
      </c>
      <c r="H1676" s="2" t="s">
        <v>14</v>
      </c>
      <c r="I1676" s="4">
        <v>0.5</v>
      </c>
      <c r="J1676" s="5">
        <v>7950</v>
      </c>
      <c r="K1676" s="6">
        <v>3975</v>
      </c>
      <c r="L1676" s="6">
        <v>1987.5</v>
      </c>
      <c r="M1676" s="7">
        <v>0.5</v>
      </c>
    </row>
    <row r="1677" spans="2:13" x14ac:dyDescent="0.35">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x14ac:dyDescent="0.35">
      <c r="B1678" s="2" t="s">
        <v>127</v>
      </c>
      <c r="C1678" s="2">
        <v>1185732</v>
      </c>
      <c r="D1678" s="3">
        <v>45061</v>
      </c>
      <c r="E1678" s="2" t="s">
        <v>28</v>
      </c>
      <c r="F1678" s="2" t="s">
        <v>65</v>
      </c>
      <c r="G1678" s="2" t="s">
        <v>66</v>
      </c>
      <c r="H1678" s="2" t="s">
        <v>16</v>
      </c>
      <c r="I1678" s="4">
        <v>0.45</v>
      </c>
      <c r="J1678" s="5">
        <v>4750</v>
      </c>
      <c r="K1678" s="6">
        <v>2137.5</v>
      </c>
      <c r="L1678" s="6">
        <v>641.25</v>
      </c>
      <c r="M1678" s="7">
        <v>0.3</v>
      </c>
    </row>
    <row r="1679" spans="2:13" x14ac:dyDescent="0.35">
      <c r="B1679" s="2" t="s">
        <v>127</v>
      </c>
      <c r="C1679" s="2">
        <v>1185732</v>
      </c>
      <c r="D1679" s="3">
        <v>45061</v>
      </c>
      <c r="E1679" s="2" t="s">
        <v>28</v>
      </c>
      <c r="F1679" s="2" t="s">
        <v>65</v>
      </c>
      <c r="G1679" s="2" t="s">
        <v>66</v>
      </c>
      <c r="H1679" s="2" t="s">
        <v>17</v>
      </c>
      <c r="I1679" s="4">
        <v>0.45</v>
      </c>
      <c r="J1679" s="5">
        <v>4500</v>
      </c>
      <c r="K1679" s="6">
        <v>2025</v>
      </c>
      <c r="L1679" s="6">
        <v>708.75</v>
      </c>
      <c r="M1679" s="7">
        <v>0.35</v>
      </c>
    </row>
    <row r="1680" spans="2:13" x14ac:dyDescent="0.35">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x14ac:dyDescent="0.35">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x14ac:dyDescent="0.35">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x14ac:dyDescent="0.35">
      <c r="B1683" s="2" t="s">
        <v>127</v>
      </c>
      <c r="C1683" s="2">
        <v>1185732</v>
      </c>
      <c r="D1683" s="3">
        <v>45094</v>
      </c>
      <c r="E1683" s="2" t="s">
        <v>28</v>
      </c>
      <c r="F1683" s="2" t="s">
        <v>65</v>
      </c>
      <c r="G1683" s="2" t="s">
        <v>66</v>
      </c>
      <c r="H1683" s="2" t="s">
        <v>15</v>
      </c>
      <c r="I1683" s="4">
        <v>0.5</v>
      </c>
      <c r="J1683" s="5">
        <v>5750</v>
      </c>
      <c r="K1683" s="6">
        <v>2875</v>
      </c>
      <c r="L1683" s="6">
        <v>1150</v>
      </c>
      <c r="M1683" s="7">
        <v>0.39999999999999997</v>
      </c>
    </row>
    <row r="1684" spans="2:13" x14ac:dyDescent="0.35">
      <c r="B1684" s="2" t="s">
        <v>127</v>
      </c>
      <c r="C1684" s="2">
        <v>1185732</v>
      </c>
      <c r="D1684" s="3">
        <v>45094</v>
      </c>
      <c r="E1684" s="2" t="s">
        <v>28</v>
      </c>
      <c r="F1684" s="2" t="s">
        <v>65</v>
      </c>
      <c r="G1684" s="2" t="s">
        <v>66</v>
      </c>
      <c r="H1684" s="2" t="s">
        <v>16</v>
      </c>
      <c r="I1684" s="4">
        <v>0.45</v>
      </c>
      <c r="J1684" s="5">
        <v>5500</v>
      </c>
      <c r="K1684" s="6">
        <v>2475</v>
      </c>
      <c r="L1684" s="6">
        <v>742.5</v>
      </c>
      <c r="M1684" s="7">
        <v>0.3</v>
      </c>
    </row>
    <row r="1685" spans="2:13" x14ac:dyDescent="0.35">
      <c r="B1685" s="2" t="s">
        <v>127</v>
      </c>
      <c r="C1685" s="2">
        <v>1185732</v>
      </c>
      <c r="D1685" s="3">
        <v>45094</v>
      </c>
      <c r="E1685" s="2" t="s">
        <v>28</v>
      </c>
      <c r="F1685" s="2" t="s">
        <v>65</v>
      </c>
      <c r="G1685" s="2" t="s">
        <v>66</v>
      </c>
      <c r="H1685" s="2" t="s">
        <v>17</v>
      </c>
      <c r="I1685" s="4">
        <v>0.45</v>
      </c>
      <c r="J1685" s="5">
        <v>5250</v>
      </c>
      <c r="K1685" s="6">
        <v>2362.5</v>
      </c>
      <c r="L1685" s="6">
        <v>826.875</v>
      </c>
      <c r="M1685" s="7">
        <v>0.35</v>
      </c>
    </row>
    <row r="1686" spans="2:13" x14ac:dyDescent="0.35">
      <c r="B1686" s="2" t="s">
        <v>127</v>
      </c>
      <c r="C1686" s="2">
        <v>1185732</v>
      </c>
      <c r="D1686" s="3">
        <v>45094</v>
      </c>
      <c r="E1686" s="2" t="s">
        <v>28</v>
      </c>
      <c r="F1686" s="2" t="s">
        <v>65</v>
      </c>
      <c r="G1686" s="2" t="s">
        <v>66</v>
      </c>
      <c r="H1686" s="2" t="s">
        <v>18</v>
      </c>
      <c r="I1686" s="4">
        <v>0.6</v>
      </c>
      <c r="J1686" s="5">
        <v>5250</v>
      </c>
      <c r="K1686" s="6">
        <v>3150</v>
      </c>
      <c r="L1686" s="6">
        <v>1260</v>
      </c>
      <c r="M1686" s="7">
        <v>0.39999999999999997</v>
      </c>
    </row>
    <row r="1687" spans="2:13" x14ac:dyDescent="0.35">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x14ac:dyDescent="0.35">
      <c r="B1688" s="2" t="s">
        <v>127</v>
      </c>
      <c r="C1688" s="2">
        <v>1185732</v>
      </c>
      <c r="D1688" s="3">
        <v>45122</v>
      </c>
      <c r="E1688" s="2" t="s">
        <v>28</v>
      </c>
      <c r="F1688" s="2" t="s">
        <v>65</v>
      </c>
      <c r="G1688" s="2" t="s">
        <v>66</v>
      </c>
      <c r="H1688" s="2" t="s">
        <v>14</v>
      </c>
      <c r="I1688" s="4">
        <v>0.6</v>
      </c>
      <c r="J1688" s="5">
        <v>9000</v>
      </c>
      <c r="K1688" s="6">
        <v>5400</v>
      </c>
      <c r="L1688" s="6">
        <v>2700</v>
      </c>
      <c r="M1688" s="7">
        <v>0.5</v>
      </c>
    </row>
    <row r="1689" spans="2:13" x14ac:dyDescent="0.35">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x14ac:dyDescent="0.35">
      <c r="B1690" s="2" t="s">
        <v>127</v>
      </c>
      <c r="C1690" s="2">
        <v>1185732</v>
      </c>
      <c r="D1690" s="3">
        <v>45122</v>
      </c>
      <c r="E1690" s="2" t="s">
        <v>28</v>
      </c>
      <c r="F1690" s="2" t="s">
        <v>65</v>
      </c>
      <c r="G1690" s="2" t="s">
        <v>66</v>
      </c>
      <c r="H1690" s="2" t="s">
        <v>16</v>
      </c>
      <c r="I1690" s="4">
        <v>0.5</v>
      </c>
      <c r="J1690" s="5">
        <v>5750</v>
      </c>
      <c r="K1690" s="6">
        <v>2875</v>
      </c>
      <c r="L1690" s="6">
        <v>862.5</v>
      </c>
      <c r="M1690" s="7">
        <v>0.3</v>
      </c>
    </row>
    <row r="1691" spans="2:13" x14ac:dyDescent="0.35">
      <c r="B1691" s="2" t="s">
        <v>127</v>
      </c>
      <c r="C1691" s="2">
        <v>1185732</v>
      </c>
      <c r="D1691" s="3">
        <v>45122</v>
      </c>
      <c r="E1691" s="2" t="s">
        <v>28</v>
      </c>
      <c r="F1691" s="2" t="s">
        <v>65</v>
      </c>
      <c r="G1691" s="2" t="s">
        <v>66</v>
      </c>
      <c r="H1691" s="2" t="s">
        <v>17</v>
      </c>
      <c r="I1691" s="4">
        <v>0.5</v>
      </c>
      <c r="J1691" s="5">
        <v>5250</v>
      </c>
      <c r="K1691" s="6">
        <v>2625</v>
      </c>
      <c r="L1691" s="6">
        <v>918.74999999999989</v>
      </c>
      <c r="M1691" s="7">
        <v>0.35</v>
      </c>
    </row>
    <row r="1692" spans="2:13" x14ac:dyDescent="0.35">
      <c r="B1692" s="2" t="s">
        <v>127</v>
      </c>
      <c r="C1692" s="2">
        <v>1185732</v>
      </c>
      <c r="D1692" s="3">
        <v>45122</v>
      </c>
      <c r="E1692" s="2" t="s">
        <v>28</v>
      </c>
      <c r="F1692" s="2" t="s">
        <v>65</v>
      </c>
      <c r="G1692" s="2" t="s">
        <v>66</v>
      </c>
      <c r="H1692" s="2" t="s">
        <v>18</v>
      </c>
      <c r="I1692" s="4">
        <v>0.6</v>
      </c>
      <c r="J1692" s="5">
        <v>5500</v>
      </c>
      <c r="K1692" s="6">
        <v>3300</v>
      </c>
      <c r="L1692" s="6">
        <v>1320</v>
      </c>
      <c r="M1692" s="7">
        <v>0.39999999999999997</v>
      </c>
    </row>
    <row r="1693" spans="2:13" x14ac:dyDescent="0.35">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x14ac:dyDescent="0.35">
      <c r="B1694" s="2" t="s">
        <v>127</v>
      </c>
      <c r="C1694" s="2">
        <v>1185732</v>
      </c>
      <c r="D1694" s="3">
        <v>45154</v>
      </c>
      <c r="E1694" s="2" t="s">
        <v>28</v>
      </c>
      <c r="F1694" s="2" t="s">
        <v>65</v>
      </c>
      <c r="G1694" s="2" t="s">
        <v>66</v>
      </c>
      <c r="H1694" s="2" t="s">
        <v>14</v>
      </c>
      <c r="I1694" s="4">
        <v>0.6</v>
      </c>
      <c r="J1694" s="5">
        <v>8750</v>
      </c>
      <c r="K1694" s="6">
        <v>5250</v>
      </c>
      <c r="L1694" s="6">
        <v>2625</v>
      </c>
      <c r="M1694" s="7">
        <v>0.5</v>
      </c>
    </row>
    <row r="1695" spans="2:13" x14ac:dyDescent="0.35">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x14ac:dyDescent="0.35">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x14ac:dyDescent="0.35">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x14ac:dyDescent="0.35">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x14ac:dyDescent="0.35">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x14ac:dyDescent="0.35">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x14ac:dyDescent="0.35">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x14ac:dyDescent="0.35">
      <c r="B1702" s="2" t="s">
        <v>127</v>
      </c>
      <c r="C1702" s="2">
        <v>1185732</v>
      </c>
      <c r="D1702" s="3">
        <v>45184</v>
      </c>
      <c r="E1702" s="2" t="s">
        <v>28</v>
      </c>
      <c r="F1702" s="2" t="s">
        <v>65</v>
      </c>
      <c r="G1702" s="2" t="s">
        <v>66</v>
      </c>
      <c r="H1702" s="2" t="s">
        <v>16</v>
      </c>
      <c r="I1702" s="4">
        <v>0.35</v>
      </c>
      <c r="J1702" s="5">
        <v>5000</v>
      </c>
      <c r="K1702" s="6">
        <v>1750</v>
      </c>
      <c r="L1702" s="6">
        <v>525</v>
      </c>
      <c r="M1702" s="7">
        <v>0.3</v>
      </c>
    </row>
    <row r="1703" spans="2:13" x14ac:dyDescent="0.35">
      <c r="B1703" s="2" t="s">
        <v>127</v>
      </c>
      <c r="C1703" s="2">
        <v>1185732</v>
      </c>
      <c r="D1703" s="3">
        <v>45184</v>
      </c>
      <c r="E1703" s="2" t="s">
        <v>28</v>
      </c>
      <c r="F1703" s="2" t="s">
        <v>65</v>
      </c>
      <c r="G1703" s="2" t="s">
        <v>66</v>
      </c>
      <c r="H1703" s="2" t="s">
        <v>17</v>
      </c>
      <c r="I1703" s="4">
        <v>0.35</v>
      </c>
      <c r="J1703" s="5">
        <v>4750</v>
      </c>
      <c r="K1703" s="6">
        <v>1662.5</v>
      </c>
      <c r="L1703" s="6">
        <v>581.875</v>
      </c>
      <c r="M1703" s="7">
        <v>0.35</v>
      </c>
    </row>
    <row r="1704" spans="2:13" x14ac:dyDescent="0.35">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x14ac:dyDescent="0.35">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x14ac:dyDescent="0.35">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x14ac:dyDescent="0.35">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x14ac:dyDescent="0.35">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x14ac:dyDescent="0.35">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x14ac:dyDescent="0.35">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x14ac:dyDescent="0.35">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x14ac:dyDescent="0.35">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x14ac:dyDescent="0.35">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x14ac:dyDescent="0.35">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x14ac:dyDescent="0.35">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x14ac:dyDescent="0.35">
      <c r="B1716" s="2" t="s">
        <v>127</v>
      </c>
      <c r="C1716" s="2">
        <v>1185732</v>
      </c>
      <c r="D1716" s="3">
        <v>45246</v>
      </c>
      <c r="E1716" s="2" t="s">
        <v>28</v>
      </c>
      <c r="F1716" s="2" t="s">
        <v>65</v>
      </c>
      <c r="G1716" s="2" t="s">
        <v>66</v>
      </c>
      <c r="H1716" s="2" t="s">
        <v>18</v>
      </c>
      <c r="I1716" s="4">
        <v>0.6</v>
      </c>
      <c r="J1716" s="5">
        <v>4500</v>
      </c>
      <c r="K1716" s="6">
        <v>2700</v>
      </c>
      <c r="L1716" s="6">
        <v>1080</v>
      </c>
      <c r="M1716" s="7">
        <v>0.39999999999999997</v>
      </c>
    </row>
    <row r="1717" spans="2:13" x14ac:dyDescent="0.35">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x14ac:dyDescent="0.35">
      <c r="B1718" s="2" t="s">
        <v>127</v>
      </c>
      <c r="C1718" s="2">
        <v>1185732</v>
      </c>
      <c r="D1718" s="3">
        <v>45275</v>
      </c>
      <c r="E1718" s="2" t="s">
        <v>28</v>
      </c>
      <c r="F1718" s="2" t="s">
        <v>65</v>
      </c>
      <c r="G1718" s="2" t="s">
        <v>66</v>
      </c>
      <c r="H1718" s="2" t="s">
        <v>14</v>
      </c>
      <c r="I1718" s="4">
        <v>0.6</v>
      </c>
      <c r="J1718" s="5">
        <v>8500</v>
      </c>
      <c r="K1718" s="6">
        <v>5100</v>
      </c>
      <c r="L1718" s="6">
        <v>2550</v>
      </c>
      <c r="M1718" s="7">
        <v>0.5</v>
      </c>
    </row>
    <row r="1719" spans="2:13" x14ac:dyDescent="0.35">
      <c r="B1719" s="2" t="s">
        <v>127</v>
      </c>
      <c r="C1719" s="2">
        <v>1185732</v>
      </c>
      <c r="D1719" s="3">
        <v>45275</v>
      </c>
      <c r="E1719" s="2" t="s">
        <v>28</v>
      </c>
      <c r="F1719" s="2" t="s">
        <v>65</v>
      </c>
      <c r="G1719" s="2" t="s">
        <v>66</v>
      </c>
      <c r="H1719" s="2" t="s">
        <v>15</v>
      </c>
      <c r="I1719" s="4">
        <v>0.5</v>
      </c>
      <c r="J1719" s="5">
        <v>6500</v>
      </c>
      <c r="K1719" s="6">
        <v>3250</v>
      </c>
      <c r="L1719" s="6">
        <v>1300</v>
      </c>
      <c r="M1719" s="7">
        <v>0.39999999999999997</v>
      </c>
    </row>
    <row r="1720" spans="2:13" x14ac:dyDescent="0.35">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x14ac:dyDescent="0.35">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x14ac:dyDescent="0.35">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x14ac:dyDescent="0.35">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x14ac:dyDescent="0.35">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x14ac:dyDescent="0.35">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x14ac:dyDescent="0.35">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x14ac:dyDescent="0.35">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x14ac:dyDescent="0.35">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x14ac:dyDescent="0.35">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x14ac:dyDescent="0.35">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x14ac:dyDescent="0.35">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x14ac:dyDescent="0.35">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x14ac:dyDescent="0.35">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x14ac:dyDescent="0.35">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x14ac:dyDescent="0.35">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x14ac:dyDescent="0.35">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x14ac:dyDescent="0.35">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x14ac:dyDescent="0.35">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x14ac:dyDescent="0.35">
      <c r="B1739" s="2" t="s">
        <v>20</v>
      </c>
      <c r="C1739" s="2">
        <v>1185732</v>
      </c>
      <c r="D1739" s="3">
        <v>45002</v>
      </c>
      <c r="E1739" s="2" t="s">
        <v>28</v>
      </c>
      <c r="F1739" s="2" t="s">
        <v>67</v>
      </c>
      <c r="G1739" s="2" t="s">
        <v>68</v>
      </c>
      <c r="H1739" s="2" t="s">
        <v>17</v>
      </c>
      <c r="I1739" s="4">
        <v>0.3</v>
      </c>
      <c r="J1739" s="5">
        <v>2000</v>
      </c>
      <c r="K1739" s="6">
        <v>600</v>
      </c>
      <c r="L1739" s="6">
        <v>240</v>
      </c>
      <c r="M1739" s="7">
        <v>0.4</v>
      </c>
    </row>
    <row r="1740" spans="2:13" x14ac:dyDescent="0.35">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x14ac:dyDescent="0.35">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x14ac:dyDescent="0.35">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x14ac:dyDescent="0.35">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x14ac:dyDescent="0.35">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x14ac:dyDescent="0.35">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x14ac:dyDescent="0.35">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x14ac:dyDescent="0.35">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x14ac:dyDescent="0.35">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x14ac:dyDescent="0.35">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x14ac:dyDescent="0.35">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x14ac:dyDescent="0.35">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x14ac:dyDescent="0.35">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x14ac:dyDescent="0.35">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x14ac:dyDescent="0.35">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x14ac:dyDescent="0.35">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x14ac:dyDescent="0.35">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x14ac:dyDescent="0.35">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x14ac:dyDescent="0.35">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x14ac:dyDescent="0.35">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x14ac:dyDescent="0.35">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x14ac:dyDescent="0.35">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x14ac:dyDescent="0.35">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x14ac:dyDescent="0.35">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x14ac:dyDescent="0.35">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x14ac:dyDescent="0.35">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x14ac:dyDescent="0.35">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x14ac:dyDescent="0.35">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x14ac:dyDescent="0.35">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x14ac:dyDescent="0.35">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x14ac:dyDescent="0.35">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x14ac:dyDescent="0.35">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x14ac:dyDescent="0.35">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x14ac:dyDescent="0.35">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x14ac:dyDescent="0.35">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x14ac:dyDescent="0.35">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x14ac:dyDescent="0.35">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x14ac:dyDescent="0.35">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x14ac:dyDescent="0.35">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x14ac:dyDescent="0.35">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x14ac:dyDescent="0.35">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x14ac:dyDescent="0.35">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x14ac:dyDescent="0.35">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x14ac:dyDescent="0.35">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x14ac:dyDescent="0.35">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x14ac:dyDescent="0.35">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x14ac:dyDescent="0.35">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x14ac:dyDescent="0.35">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x14ac:dyDescent="0.35">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x14ac:dyDescent="0.35">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x14ac:dyDescent="0.35">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x14ac:dyDescent="0.35">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x14ac:dyDescent="0.35">
      <c r="B1792" s="2" t="s">
        <v>128</v>
      </c>
      <c r="C1792" s="2">
        <v>1185732</v>
      </c>
      <c r="D1792" s="3">
        <v>45277</v>
      </c>
      <c r="E1792" s="2" t="s">
        <v>28</v>
      </c>
      <c r="F1792" s="2" t="s">
        <v>67</v>
      </c>
      <c r="G1792" s="2" t="s">
        <v>68</v>
      </c>
      <c r="H1792" s="2" t="s">
        <v>16</v>
      </c>
      <c r="I1792" s="4">
        <v>0.35</v>
      </c>
      <c r="J1792" s="5">
        <v>4000</v>
      </c>
      <c r="K1792" s="6">
        <v>1400</v>
      </c>
      <c r="L1792" s="6">
        <v>489.99999999999994</v>
      </c>
      <c r="M1792" s="7">
        <v>0.35</v>
      </c>
    </row>
    <row r="1793" spans="2:13" x14ac:dyDescent="0.35">
      <c r="B1793" s="2" t="s">
        <v>128</v>
      </c>
      <c r="C1793" s="2">
        <v>1185732</v>
      </c>
      <c r="D1793" s="3">
        <v>45277</v>
      </c>
      <c r="E1793" s="2" t="s">
        <v>28</v>
      </c>
      <c r="F1793" s="2" t="s">
        <v>67</v>
      </c>
      <c r="G1793" s="2" t="s">
        <v>68</v>
      </c>
      <c r="H1793" s="2" t="s">
        <v>17</v>
      </c>
      <c r="I1793" s="4">
        <v>0.35</v>
      </c>
      <c r="J1793" s="5">
        <v>3500</v>
      </c>
      <c r="K1793" s="6">
        <v>1225</v>
      </c>
      <c r="L1793" s="6">
        <v>490</v>
      </c>
      <c r="M1793" s="7">
        <v>0.4</v>
      </c>
    </row>
    <row r="1794" spans="2:13" x14ac:dyDescent="0.35">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x14ac:dyDescent="0.35">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x14ac:dyDescent="0.35">
      <c r="B1796" s="2" t="s">
        <v>128</v>
      </c>
      <c r="C1796" s="2">
        <v>1185732</v>
      </c>
      <c r="D1796" s="3">
        <v>44937</v>
      </c>
      <c r="E1796" s="2" t="s">
        <v>28</v>
      </c>
      <c r="F1796" s="2" t="s">
        <v>67</v>
      </c>
      <c r="G1796" s="2" t="s">
        <v>68</v>
      </c>
      <c r="H1796" s="2" t="s">
        <v>14</v>
      </c>
      <c r="I1796" s="4">
        <v>0.25</v>
      </c>
      <c r="J1796" s="5">
        <v>6750</v>
      </c>
      <c r="K1796" s="6">
        <v>1687.5</v>
      </c>
      <c r="L1796" s="6">
        <v>675</v>
      </c>
      <c r="M1796" s="7">
        <v>0.4</v>
      </c>
    </row>
    <row r="1797" spans="2:13" x14ac:dyDescent="0.35">
      <c r="B1797" s="2" t="s">
        <v>128</v>
      </c>
      <c r="C1797" s="2">
        <v>1185732</v>
      </c>
      <c r="D1797" s="3">
        <v>44937</v>
      </c>
      <c r="E1797" s="2" t="s">
        <v>28</v>
      </c>
      <c r="F1797" s="2" t="s">
        <v>67</v>
      </c>
      <c r="G1797" s="2" t="s">
        <v>68</v>
      </c>
      <c r="H1797" s="2" t="s">
        <v>15</v>
      </c>
      <c r="I1797" s="4">
        <v>0.25</v>
      </c>
      <c r="J1797" s="5">
        <v>4750</v>
      </c>
      <c r="K1797" s="6">
        <v>1187.5</v>
      </c>
      <c r="L1797" s="6">
        <v>415.625</v>
      </c>
      <c r="M1797" s="7">
        <v>0.35</v>
      </c>
    </row>
    <row r="1798" spans="2:13" x14ac:dyDescent="0.35">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x14ac:dyDescent="0.35">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x14ac:dyDescent="0.35">
      <c r="B1800" s="2" t="s">
        <v>128</v>
      </c>
      <c r="C1800" s="2">
        <v>1185732</v>
      </c>
      <c r="D1800" s="3">
        <v>44937</v>
      </c>
      <c r="E1800" s="2" t="s">
        <v>28</v>
      </c>
      <c r="F1800" s="2" t="s">
        <v>67</v>
      </c>
      <c r="G1800" s="2" t="s">
        <v>68</v>
      </c>
      <c r="H1800" s="2" t="s">
        <v>18</v>
      </c>
      <c r="I1800" s="4">
        <v>0.35</v>
      </c>
      <c r="J1800" s="5">
        <v>3750</v>
      </c>
      <c r="K1800" s="6">
        <v>1312.5</v>
      </c>
      <c r="L1800" s="6">
        <v>459.37499999999994</v>
      </c>
      <c r="M1800" s="7">
        <v>0.35</v>
      </c>
    </row>
    <row r="1801" spans="2:13" x14ac:dyDescent="0.35">
      <c r="B1801" s="2" t="s">
        <v>128</v>
      </c>
      <c r="C1801" s="2">
        <v>1185732</v>
      </c>
      <c r="D1801" s="3">
        <v>44937</v>
      </c>
      <c r="E1801" s="2" t="s">
        <v>28</v>
      </c>
      <c r="F1801" s="2" t="s">
        <v>67</v>
      </c>
      <c r="G1801" s="2" t="s">
        <v>68</v>
      </c>
      <c r="H1801" s="2" t="s">
        <v>19</v>
      </c>
      <c r="I1801" s="4">
        <v>0.25</v>
      </c>
      <c r="J1801" s="5">
        <v>4750</v>
      </c>
      <c r="K1801" s="6">
        <v>1187.5</v>
      </c>
      <c r="L1801" s="6">
        <v>593.75</v>
      </c>
      <c r="M1801" s="7">
        <v>0.5</v>
      </c>
    </row>
    <row r="1802" spans="2:13" x14ac:dyDescent="0.35">
      <c r="B1802" s="2" t="s">
        <v>128</v>
      </c>
      <c r="C1802" s="2">
        <v>1185732</v>
      </c>
      <c r="D1802" s="3">
        <v>44968</v>
      </c>
      <c r="E1802" s="2" t="s">
        <v>28</v>
      </c>
      <c r="F1802" s="2" t="s">
        <v>67</v>
      </c>
      <c r="G1802" s="2" t="s">
        <v>68</v>
      </c>
      <c r="H1802" s="2" t="s">
        <v>14</v>
      </c>
      <c r="I1802" s="4">
        <v>0.25</v>
      </c>
      <c r="J1802" s="5">
        <v>7250</v>
      </c>
      <c r="K1802" s="6">
        <v>1812.5</v>
      </c>
      <c r="L1802" s="6">
        <v>725</v>
      </c>
      <c r="M1802" s="7">
        <v>0.4</v>
      </c>
    </row>
    <row r="1803" spans="2:13" x14ac:dyDescent="0.35">
      <c r="B1803" s="2" t="s">
        <v>128</v>
      </c>
      <c r="C1803" s="2">
        <v>1185732</v>
      </c>
      <c r="D1803" s="3">
        <v>44968</v>
      </c>
      <c r="E1803" s="2" t="s">
        <v>28</v>
      </c>
      <c r="F1803" s="2" t="s">
        <v>67</v>
      </c>
      <c r="G1803" s="2" t="s">
        <v>68</v>
      </c>
      <c r="H1803" s="2" t="s">
        <v>15</v>
      </c>
      <c r="I1803" s="4">
        <v>0.25</v>
      </c>
      <c r="J1803" s="5">
        <v>3750</v>
      </c>
      <c r="K1803" s="6">
        <v>937.5</v>
      </c>
      <c r="L1803" s="6">
        <v>328.125</v>
      </c>
      <c r="M1803" s="7">
        <v>0.35</v>
      </c>
    </row>
    <row r="1804" spans="2:13" x14ac:dyDescent="0.35">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x14ac:dyDescent="0.35">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x14ac:dyDescent="0.35">
      <c r="B1806" s="2" t="s">
        <v>128</v>
      </c>
      <c r="C1806" s="2">
        <v>1185732</v>
      </c>
      <c r="D1806" s="3">
        <v>44968</v>
      </c>
      <c r="E1806" s="2" t="s">
        <v>24</v>
      </c>
      <c r="F1806" s="2" t="s">
        <v>69</v>
      </c>
      <c r="G1806" s="2" t="s">
        <v>70</v>
      </c>
      <c r="H1806" s="2" t="s">
        <v>18</v>
      </c>
      <c r="I1806" s="4">
        <v>0.35</v>
      </c>
      <c r="J1806" s="5">
        <v>3750</v>
      </c>
      <c r="K1806" s="6">
        <v>1312.5</v>
      </c>
      <c r="L1806" s="6">
        <v>459.37499999999994</v>
      </c>
      <c r="M1806" s="7">
        <v>0.35</v>
      </c>
    </row>
    <row r="1807" spans="2:13" x14ac:dyDescent="0.35">
      <c r="B1807" s="2" t="s">
        <v>128</v>
      </c>
      <c r="C1807" s="2">
        <v>1185732</v>
      </c>
      <c r="D1807" s="3">
        <v>44968</v>
      </c>
      <c r="E1807" s="2" t="s">
        <v>24</v>
      </c>
      <c r="F1807" s="2" t="s">
        <v>69</v>
      </c>
      <c r="G1807" s="2" t="s">
        <v>70</v>
      </c>
      <c r="H1807" s="2" t="s">
        <v>19</v>
      </c>
      <c r="I1807" s="4">
        <v>0.25</v>
      </c>
      <c r="J1807" s="5">
        <v>4500</v>
      </c>
      <c r="K1807" s="6">
        <v>1125</v>
      </c>
      <c r="L1807" s="6">
        <v>562.5</v>
      </c>
      <c r="M1807" s="7">
        <v>0.5</v>
      </c>
    </row>
    <row r="1808" spans="2:13" x14ac:dyDescent="0.35">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x14ac:dyDescent="0.35">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x14ac:dyDescent="0.35">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x14ac:dyDescent="0.35">
      <c r="B1811" s="2" t="s">
        <v>128</v>
      </c>
      <c r="C1811" s="2">
        <v>1185732</v>
      </c>
      <c r="D1811" s="3">
        <v>44995</v>
      </c>
      <c r="E1811" s="2" t="s">
        <v>24</v>
      </c>
      <c r="F1811" s="2" t="s">
        <v>69</v>
      </c>
      <c r="G1811" s="2" t="s">
        <v>70</v>
      </c>
      <c r="H1811" s="2" t="s">
        <v>17</v>
      </c>
      <c r="I1811" s="4">
        <v>0.25</v>
      </c>
      <c r="J1811" s="5">
        <v>2500</v>
      </c>
      <c r="K1811" s="6">
        <v>625</v>
      </c>
      <c r="L1811" s="6">
        <v>250</v>
      </c>
      <c r="M1811" s="7">
        <v>0.4</v>
      </c>
    </row>
    <row r="1812" spans="2:13" x14ac:dyDescent="0.35">
      <c r="B1812" s="2" t="s">
        <v>128</v>
      </c>
      <c r="C1812" s="2">
        <v>1185732</v>
      </c>
      <c r="D1812" s="3">
        <v>44995</v>
      </c>
      <c r="E1812" s="2" t="s">
        <v>24</v>
      </c>
      <c r="F1812" s="2" t="s">
        <v>69</v>
      </c>
      <c r="G1812" s="2" t="s">
        <v>70</v>
      </c>
      <c r="H1812" s="2" t="s">
        <v>18</v>
      </c>
      <c r="I1812" s="4">
        <v>0.4</v>
      </c>
      <c r="J1812" s="5">
        <v>3000</v>
      </c>
      <c r="K1812" s="6">
        <v>1200</v>
      </c>
      <c r="L1812" s="6">
        <v>420</v>
      </c>
      <c r="M1812" s="7">
        <v>0.35</v>
      </c>
    </row>
    <row r="1813" spans="2:13" x14ac:dyDescent="0.35">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x14ac:dyDescent="0.35">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x14ac:dyDescent="0.35">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x14ac:dyDescent="0.35">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x14ac:dyDescent="0.35">
      <c r="B1817" s="2" t="s">
        <v>128</v>
      </c>
      <c r="C1817" s="2">
        <v>1185732</v>
      </c>
      <c r="D1817" s="3">
        <v>45027</v>
      </c>
      <c r="E1817" s="2" t="s">
        <v>24</v>
      </c>
      <c r="F1817" s="2" t="s">
        <v>69</v>
      </c>
      <c r="G1817" s="2" t="s">
        <v>70</v>
      </c>
      <c r="H1817" s="2" t="s">
        <v>17</v>
      </c>
      <c r="I1817" s="4">
        <v>0.2</v>
      </c>
      <c r="J1817" s="5">
        <v>2500</v>
      </c>
      <c r="K1817" s="6">
        <v>500</v>
      </c>
      <c r="L1817" s="6">
        <v>200</v>
      </c>
      <c r="M1817" s="7">
        <v>0.4</v>
      </c>
    </row>
    <row r="1818" spans="2:13" x14ac:dyDescent="0.35">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x14ac:dyDescent="0.35">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x14ac:dyDescent="0.35">
      <c r="B1820" s="2" t="s">
        <v>128</v>
      </c>
      <c r="C1820" s="2">
        <v>1185732</v>
      </c>
      <c r="D1820" s="3">
        <v>45058</v>
      </c>
      <c r="E1820" s="2" t="s">
        <v>24</v>
      </c>
      <c r="F1820" s="2" t="s">
        <v>69</v>
      </c>
      <c r="G1820" s="2" t="s">
        <v>70</v>
      </c>
      <c r="H1820" s="2" t="s">
        <v>14</v>
      </c>
      <c r="I1820" s="4">
        <v>0.35</v>
      </c>
      <c r="J1820" s="5">
        <v>6700</v>
      </c>
      <c r="K1820" s="6">
        <v>2345</v>
      </c>
      <c r="L1820" s="6">
        <v>938</v>
      </c>
      <c r="M1820" s="7">
        <v>0.4</v>
      </c>
    </row>
    <row r="1821" spans="2:13" x14ac:dyDescent="0.35">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x14ac:dyDescent="0.35">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x14ac:dyDescent="0.35">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x14ac:dyDescent="0.35">
      <c r="B1824" s="2" t="s">
        <v>128</v>
      </c>
      <c r="C1824" s="2">
        <v>1185732</v>
      </c>
      <c r="D1824" s="3">
        <v>45058</v>
      </c>
      <c r="E1824" s="2" t="s">
        <v>24</v>
      </c>
      <c r="F1824" s="2" t="s">
        <v>69</v>
      </c>
      <c r="G1824" s="2" t="s">
        <v>70</v>
      </c>
      <c r="H1824" s="2" t="s">
        <v>18</v>
      </c>
      <c r="I1824" s="4">
        <v>0.4</v>
      </c>
      <c r="J1824" s="5">
        <v>3000</v>
      </c>
      <c r="K1824" s="6">
        <v>1200</v>
      </c>
      <c r="L1824" s="6">
        <v>420</v>
      </c>
      <c r="M1824" s="7">
        <v>0.35</v>
      </c>
    </row>
    <row r="1825" spans="2:13" x14ac:dyDescent="0.35">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x14ac:dyDescent="0.35">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x14ac:dyDescent="0.35">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x14ac:dyDescent="0.35">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x14ac:dyDescent="0.35">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x14ac:dyDescent="0.35">
      <c r="B1830" s="2" t="s">
        <v>128</v>
      </c>
      <c r="C1830" s="2">
        <v>1185732</v>
      </c>
      <c r="D1830" s="3">
        <v>45088</v>
      </c>
      <c r="E1830" s="2" t="s">
        <v>24</v>
      </c>
      <c r="F1830" s="2" t="s">
        <v>69</v>
      </c>
      <c r="G1830" s="2" t="s">
        <v>70</v>
      </c>
      <c r="H1830" s="2" t="s">
        <v>18</v>
      </c>
      <c r="I1830" s="4">
        <v>0.35</v>
      </c>
      <c r="J1830" s="5">
        <v>4000</v>
      </c>
      <c r="K1830" s="6">
        <v>1400</v>
      </c>
      <c r="L1830" s="6">
        <v>489.99999999999994</v>
      </c>
      <c r="M1830" s="7">
        <v>0.35</v>
      </c>
    </row>
    <row r="1831" spans="2:13" x14ac:dyDescent="0.35">
      <c r="B1831" s="2" t="s">
        <v>128</v>
      </c>
      <c r="C1831" s="2">
        <v>1185732</v>
      </c>
      <c r="D1831" s="3">
        <v>45088</v>
      </c>
      <c r="E1831" s="2" t="s">
        <v>24</v>
      </c>
      <c r="F1831" s="2" t="s">
        <v>69</v>
      </c>
      <c r="G1831" s="2" t="s">
        <v>70</v>
      </c>
      <c r="H1831" s="2" t="s">
        <v>19</v>
      </c>
      <c r="I1831" s="4">
        <v>0.4</v>
      </c>
      <c r="J1831" s="5">
        <v>5750</v>
      </c>
      <c r="K1831" s="6">
        <v>2300</v>
      </c>
      <c r="L1831" s="6">
        <v>1150</v>
      </c>
      <c r="M1831" s="7">
        <v>0.5</v>
      </c>
    </row>
    <row r="1832" spans="2:13" x14ac:dyDescent="0.35">
      <c r="B1832" s="2" t="s">
        <v>128</v>
      </c>
      <c r="C1832" s="2">
        <v>1185732</v>
      </c>
      <c r="D1832" s="3">
        <v>45117</v>
      </c>
      <c r="E1832" s="2" t="s">
        <v>24</v>
      </c>
      <c r="F1832" s="2" t="s">
        <v>69</v>
      </c>
      <c r="G1832" s="2" t="s">
        <v>70</v>
      </c>
      <c r="H1832" s="2" t="s">
        <v>14</v>
      </c>
      <c r="I1832" s="4">
        <v>0.35</v>
      </c>
      <c r="J1832" s="5">
        <v>8000</v>
      </c>
      <c r="K1832" s="6">
        <v>2800</v>
      </c>
      <c r="L1832" s="6">
        <v>1120</v>
      </c>
      <c r="M1832" s="7">
        <v>0.4</v>
      </c>
    </row>
    <row r="1833" spans="2:13" x14ac:dyDescent="0.35">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x14ac:dyDescent="0.35">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x14ac:dyDescent="0.35">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x14ac:dyDescent="0.35">
      <c r="B1836" s="2" t="s">
        <v>128</v>
      </c>
      <c r="C1836" s="2">
        <v>1185732</v>
      </c>
      <c r="D1836" s="3">
        <v>45117</v>
      </c>
      <c r="E1836" s="2" t="s">
        <v>24</v>
      </c>
      <c r="F1836" s="2" t="s">
        <v>69</v>
      </c>
      <c r="G1836" s="2" t="s">
        <v>70</v>
      </c>
      <c r="H1836" s="2" t="s">
        <v>18</v>
      </c>
      <c r="I1836" s="4">
        <v>0.35</v>
      </c>
      <c r="J1836" s="5">
        <v>4250</v>
      </c>
      <c r="K1836" s="6">
        <v>1487.5</v>
      </c>
      <c r="L1836" s="6">
        <v>520.625</v>
      </c>
      <c r="M1836" s="7">
        <v>0.35</v>
      </c>
    </row>
    <row r="1837" spans="2:13" x14ac:dyDescent="0.35">
      <c r="B1837" s="2" t="s">
        <v>128</v>
      </c>
      <c r="C1837" s="2">
        <v>1185732</v>
      </c>
      <c r="D1837" s="3">
        <v>45117</v>
      </c>
      <c r="E1837" s="2" t="s">
        <v>24</v>
      </c>
      <c r="F1837" s="2" t="s">
        <v>69</v>
      </c>
      <c r="G1837" s="2" t="s">
        <v>70</v>
      </c>
      <c r="H1837" s="2" t="s">
        <v>19</v>
      </c>
      <c r="I1837" s="4">
        <v>0.4</v>
      </c>
      <c r="J1837" s="5">
        <v>6000</v>
      </c>
      <c r="K1837" s="6">
        <v>2400</v>
      </c>
      <c r="L1837" s="6">
        <v>1200</v>
      </c>
      <c r="M1837" s="7">
        <v>0.5</v>
      </c>
    </row>
    <row r="1838" spans="2:13" x14ac:dyDescent="0.35">
      <c r="B1838" s="2" t="s">
        <v>128</v>
      </c>
      <c r="C1838" s="2">
        <v>1185732</v>
      </c>
      <c r="D1838" s="3">
        <v>45149</v>
      </c>
      <c r="E1838" s="2" t="s">
        <v>24</v>
      </c>
      <c r="F1838" s="2" t="s">
        <v>69</v>
      </c>
      <c r="G1838" s="2" t="s">
        <v>70</v>
      </c>
      <c r="H1838" s="2" t="s">
        <v>14</v>
      </c>
      <c r="I1838" s="4">
        <v>0.35</v>
      </c>
      <c r="J1838" s="5">
        <v>7500</v>
      </c>
      <c r="K1838" s="6">
        <v>2625</v>
      </c>
      <c r="L1838" s="6">
        <v>1050</v>
      </c>
      <c r="M1838" s="7">
        <v>0.4</v>
      </c>
    </row>
    <row r="1839" spans="2:13" x14ac:dyDescent="0.35">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x14ac:dyDescent="0.35">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x14ac:dyDescent="0.35">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x14ac:dyDescent="0.35">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x14ac:dyDescent="0.35">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x14ac:dyDescent="0.35">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x14ac:dyDescent="0.35">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x14ac:dyDescent="0.35">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x14ac:dyDescent="0.35">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x14ac:dyDescent="0.35">
      <c r="B1848" s="2" t="s">
        <v>128</v>
      </c>
      <c r="C1848" s="2">
        <v>1185732</v>
      </c>
      <c r="D1848" s="3">
        <v>45181</v>
      </c>
      <c r="E1848" s="2" t="s">
        <v>24</v>
      </c>
      <c r="F1848" s="2" t="s">
        <v>69</v>
      </c>
      <c r="G1848" s="2" t="s">
        <v>70</v>
      </c>
      <c r="H1848" s="2" t="s">
        <v>18</v>
      </c>
      <c r="I1848" s="4">
        <v>0.2</v>
      </c>
      <c r="J1848" s="5">
        <v>3250</v>
      </c>
      <c r="K1848" s="6">
        <v>650</v>
      </c>
      <c r="L1848" s="6">
        <v>227.49999999999997</v>
      </c>
      <c r="M1848" s="7">
        <v>0.35</v>
      </c>
    </row>
    <row r="1849" spans="2:13" x14ac:dyDescent="0.35">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x14ac:dyDescent="0.35">
      <c r="B1850" s="2" t="s">
        <v>128</v>
      </c>
      <c r="C1850" s="2">
        <v>1185732</v>
      </c>
      <c r="D1850" s="3">
        <v>45210</v>
      </c>
      <c r="E1850" s="2" t="s">
        <v>24</v>
      </c>
      <c r="F1850" s="2" t="s">
        <v>69</v>
      </c>
      <c r="G1850" s="2" t="s">
        <v>70</v>
      </c>
      <c r="H1850" s="2" t="s">
        <v>14</v>
      </c>
      <c r="I1850" s="4">
        <v>0.3</v>
      </c>
      <c r="J1850" s="5">
        <v>5750</v>
      </c>
      <c r="K1850" s="6">
        <v>1725</v>
      </c>
      <c r="L1850" s="6">
        <v>690</v>
      </c>
      <c r="M1850" s="7">
        <v>0.4</v>
      </c>
    </row>
    <row r="1851" spans="2:13" x14ac:dyDescent="0.35">
      <c r="B1851" s="2" t="s">
        <v>128</v>
      </c>
      <c r="C1851" s="2">
        <v>1185732</v>
      </c>
      <c r="D1851" s="3">
        <v>45210</v>
      </c>
      <c r="E1851" s="2" t="s">
        <v>24</v>
      </c>
      <c r="F1851" s="2" t="s">
        <v>69</v>
      </c>
      <c r="G1851" s="2" t="s">
        <v>70</v>
      </c>
      <c r="H1851" s="2" t="s">
        <v>15</v>
      </c>
      <c r="I1851" s="4">
        <v>0.2</v>
      </c>
      <c r="J1851" s="5">
        <v>4000</v>
      </c>
      <c r="K1851" s="6">
        <v>800</v>
      </c>
      <c r="L1851" s="6">
        <v>280</v>
      </c>
      <c r="M1851" s="7">
        <v>0.35</v>
      </c>
    </row>
    <row r="1852" spans="2:13" x14ac:dyDescent="0.35">
      <c r="B1852" s="2" t="s">
        <v>128</v>
      </c>
      <c r="C1852" s="2">
        <v>1185732</v>
      </c>
      <c r="D1852" s="3">
        <v>45210</v>
      </c>
      <c r="E1852" s="2" t="s">
        <v>24</v>
      </c>
      <c r="F1852" s="2" t="s">
        <v>69</v>
      </c>
      <c r="G1852" s="2" t="s">
        <v>70</v>
      </c>
      <c r="H1852" s="2" t="s">
        <v>16</v>
      </c>
      <c r="I1852" s="4">
        <v>0.2</v>
      </c>
      <c r="J1852" s="5">
        <v>3000</v>
      </c>
      <c r="K1852" s="6">
        <v>600</v>
      </c>
      <c r="L1852" s="6">
        <v>210</v>
      </c>
      <c r="M1852" s="7">
        <v>0.35</v>
      </c>
    </row>
    <row r="1853" spans="2:13" x14ac:dyDescent="0.35">
      <c r="B1853" s="2" t="s">
        <v>128</v>
      </c>
      <c r="C1853" s="2">
        <v>1185732</v>
      </c>
      <c r="D1853" s="3">
        <v>45210</v>
      </c>
      <c r="E1853" s="2" t="s">
        <v>24</v>
      </c>
      <c r="F1853" s="2" t="s">
        <v>69</v>
      </c>
      <c r="G1853" s="2" t="s">
        <v>70</v>
      </c>
      <c r="H1853" s="2" t="s">
        <v>17</v>
      </c>
      <c r="I1853" s="4">
        <v>0.2</v>
      </c>
      <c r="J1853" s="5">
        <v>2750</v>
      </c>
      <c r="K1853" s="6">
        <v>550</v>
      </c>
      <c r="L1853" s="6">
        <v>220</v>
      </c>
      <c r="M1853" s="7">
        <v>0.4</v>
      </c>
    </row>
    <row r="1854" spans="2:13" x14ac:dyDescent="0.35">
      <c r="B1854" s="2" t="s">
        <v>128</v>
      </c>
      <c r="C1854" s="2">
        <v>1185732</v>
      </c>
      <c r="D1854" s="3">
        <v>45210</v>
      </c>
      <c r="E1854" s="2" t="s">
        <v>24</v>
      </c>
      <c r="F1854" s="2" t="s">
        <v>69</v>
      </c>
      <c r="G1854" s="2" t="s">
        <v>70</v>
      </c>
      <c r="H1854" s="2" t="s">
        <v>18</v>
      </c>
      <c r="I1854" s="4">
        <v>0.3</v>
      </c>
      <c r="J1854" s="5">
        <v>2750</v>
      </c>
      <c r="K1854" s="6">
        <v>825</v>
      </c>
      <c r="L1854" s="6">
        <v>288.75</v>
      </c>
      <c r="M1854" s="7">
        <v>0.35</v>
      </c>
    </row>
    <row r="1855" spans="2:13" x14ac:dyDescent="0.35">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x14ac:dyDescent="0.35">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x14ac:dyDescent="0.35">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x14ac:dyDescent="0.35">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x14ac:dyDescent="0.35">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x14ac:dyDescent="0.35">
      <c r="B1860" s="2" t="s">
        <v>128</v>
      </c>
      <c r="C1860" s="2">
        <v>1185732</v>
      </c>
      <c r="D1860" s="3">
        <v>45241</v>
      </c>
      <c r="E1860" s="2" t="s">
        <v>24</v>
      </c>
      <c r="F1860" s="2" t="s">
        <v>69</v>
      </c>
      <c r="G1860" s="2" t="s">
        <v>70</v>
      </c>
      <c r="H1860" s="2" t="s">
        <v>18</v>
      </c>
      <c r="I1860" s="4">
        <v>0.4</v>
      </c>
      <c r="J1860" s="5">
        <v>3500</v>
      </c>
      <c r="K1860" s="6">
        <v>1400</v>
      </c>
      <c r="L1860" s="6">
        <v>489.99999999999994</v>
      </c>
      <c r="M1860" s="7">
        <v>0.35</v>
      </c>
    </row>
    <row r="1861" spans="2:13" x14ac:dyDescent="0.35">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x14ac:dyDescent="0.35">
      <c r="B1862" s="2" t="s">
        <v>128</v>
      </c>
      <c r="C1862" s="2">
        <v>1185732</v>
      </c>
      <c r="D1862" s="3">
        <v>45270</v>
      </c>
      <c r="E1862" s="2" t="s">
        <v>24</v>
      </c>
      <c r="F1862" s="2" t="s">
        <v>69</v>
      </c>
      <c r="G1862" s="2" t="s">
        <v>70</v>
      </c>
      <c r="H1862" s="2" t="s">
        <v>14</v>
      </c>
      <c r="I1862" s="4">
        <v>0.4</v>
      </c>
      <c r="J1862" s="5">
        <v>7000</v>
      </c>
      <c r="K1862" s="6">
        <v>2800</v>
      </c>
      <c r="L1862" s="6">
        <v>1120</v>
      </c>
      <c r="M1862" s="7">
        <v>0.4</v>
      </c>
    </row>
    <row r="1863" spans="2:13" x14ac:dyDescent="0.35">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x14ac:dyDescent="0.35">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x14ac:dyDescent="0.35">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x14ac:dyDescent="0.35">
      <c r="B1866" s="2" t="s">
        <v>128</v>
      </c>
      <c r="C1866" s="2">
        <v>1185732</v>
      </c>
      <c r="D1866" s="3">
        <v>45270</v>
      </c>
      <c r="E1866" s="2" t="s">
        <v>24</v>
      </c>
      <c r="F1866" s="2" t="s">
        <v>69</v>
      </c>
      <c r="G1866" s="2" t="s">
        <v>70</v>
      </c>
      <c r="H1866" s="2" t="s">
        <v>18</v>
      </c>
      <c r="I1866" s="4">
        <v>0.4</v>
      </c>
      <c r="J1866" s="5">
        <v>4000</v>
      </c>
      <c r="K1866" s="6">
        <v>1600</v>
      </c>
      <c r="L1866" s="6">
        <v>560</v>
      </c>
      <c r="M1866" s="7">
        <v>0.35</v>
      </c>
    </row>
    <row r="1867" spans="2:13" x14ac:dyDescent="0.35">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x14ac:dyDescent="0.35">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x14ac:dyDescent="0.35">
      <c r="B1869" s="2" t="s">
        <v>128</v>
      </c>
      <c r="C1869" s="2">
        <v>1128299</v>
      </c>
      <c r="D1869" s="3">
        <v>44950</v>
      </c>
      <c r="E1869" s="2" t="s">
        <v>24</v>
      </c>
      <c r="F1869" s="2" t="s">
        <v>69</v>
      </c>
      <c r="G1869" s="2" t="s">
        <v>70</v>
      </c>
      <c r="H1869" s="2" t="s">
        <v>15</v>
      </c>
      <c r="I1869" s="4">
        <v>0.4</v>
      </c>
      <c r="J1869" s="5">
        <v>3500</v>
      </c>
      <c r="K1869" s="6">
        <v>1400</v>
      </c>
      <c r="L1869" s="6">
        <v>489.99999999999994</v>
      </c>
      <c r="M1869" s="7">
        <v>0.35</v>
      </c>
    </row>
    <row r="1870" spans="2:13" x14ac:dyDescent="0.35">
      <c r="B1870" s="2" t="s">
        <v>128</v>
      </c>
      <c r="C1870" s="2">
        <v>1128299</v>
      </c>
      <c r="D1870" s="3">
        <v>44950</v>
      </c>
      <c r="E1870" s="2" t="s">
        <v>24</v>
      </c>
      <c r="F1870" s="2" t="s">
        <v>69</v>
      </c>
      <c r="G1870" s="2" t="s">
        <v>70</v>
      </c>
      <c r="H1870" s="2" t="s">
        <v>16</v>
      </c>
      <c r="I1870" s="4">
        <v>0.4</v>
      </c>
      <c r="J1870" s="5">
        <v>3500</v>
      </c>
      <c r="K1870" s="6">
        <v>1400</v>
      </c>
      <c r="L1870" s="6">
        <v>489.99999999999994</v>
      </c>
      <c r="M1870" s="7">
        <v>0.35</v>
      </c>
    </row>
    <row r="1871" spans="2:13" x14ac:dyDescent="0.35">
      <c r="B1871" s="2" t="s">
        <v>128</v>
      </c>
      <c r="C1871" s="2">
        <v>1128299</v>
      </c>
      <c r="D1871" s="3">
        <v>44950</v>
      </c>
      <c r="E1871" s="2" t="s">
        <v>24</v>
      </c>
      <c r="F1871" s="2" t="s">
        <v>69</v>
      </c>
      <c r="G1871" s="2" t="s">
        <v>70</v>
      </c>
      <c r="H1871" s="2" t="s">
        <v>17</v>
      </c>
      <c r="I1871" s="4">
        <v>0.4</v>
      </c>
      <c r="J1871" s="5">
        <v>2000</v>
      </c>
      <c r="K1871" s="6">
        <v>800</v>
      </c>
      <c r="L1871" s="6">
        <v>280</v>
      </c>
      <c r="M1871" s="7">
        <v>0.35</v>
      </c>
    </row>
    <row r="1872" spans="2:13" x14ac:dyDescent="0.35">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x14ac:dyDescent="0.35">
      <c r="B1873" s="2" t="s">
        <v>128</v>
      </c>
      <c r="C1873" s="2">
        <v>1128299</v>
      </c>
      <c r="D1873" s="3">
        <v>44950</v>
      </c>
      <c r="E1873" s="2" t="s">
        <v>24</v>
      </c>
      <c r="F1873" s="2" t="s">
        <v>69</v>
      </c>
      <c r="G1873" s="2" t="s">
        <v>70</v>
      </c>
      <c r="H1873" s="2" t="s">
        <v>19</v>
      </c>
      <c r="I1873" s="4">
        <v>0.4</v>
      </c>
      <c r="J1873" s="5">
        <v>4000</v>
      </c>
      <c r="K1873" s="6">
        <v>1600</v>
      </c>
      <c r="L1873" s="6">
        <v>480</v>
      </c>
      <c r="M1873" s="7">
        <v>0.3</v>
      </c>
    </row>
    <row r="1874" spans="2:13" x14ac:dyDescent="0.35">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x14ac:dyDescent="0.35">
      <c r="B1875" s="2" t="s">
        <v>128</v>
      </c>
      <c r="C1875" s="2">
        <v>1128299</v>
      </c>
      <c r="D1875" s="3">
        <v>44981</v>
      </c>
      <c r="E1875" s="2" t="s">
        <v>24</v>
      </c>
      <c r="F1875" s="2" t="s">
        <v>69</v>
      </c>
      <c r="G1875" s="2" t="s">
        <v>70</v>
      </c>
      <c r="H1875" s="2" t="s">
        <v>15</v>
      </c>
      <c r="I1875" s="4">
        <v>0.4</v>
      </c>
      <c r="J1875" s="5">
        <v>3500</v>
      </c>
      <c r="K1875" s="6">
        <v>1400</v>
      </c>
      <c r="L1875" s="6">
        <v>489.99999999999994</v>
      </c>
      <c r="M1875" s="7">
        <v>0.35</v>
      </c>
    </row>
    <row r="1876" spans="2:13" x14ac:dyDescent="0.35">
      <c r="B1876" s="2" t="s">
        <v>128</v>
      </c>
      <c r="C1876" s="2">
        <v>1128299</v>
      </c>
      <c r="D1876" s="3">
        <v>44981</v>
      </c>
      <c r="E1876" s="2" t="s">
        <v>24</v>
      </c>
      <c r="F1876" s="2" t="s">
        <v>69</v>
      </c>
      <c r="G1876" s="2" t="s">
        <v>70</v>
      </c>
      <c r="H1876" s="2" t="s">
        <v>16</v>
      </c>
      <c r="I1876" s="4">
        <v>0.4</v>
      </c>
      <c r="J1876" s="5">
        <v>3500</v>
      </c>
      <c r="K1876" s="6">
        <v>1400</v>
      </c>
      <c r="L1876" s="6">
        <v>489.99999999999994</v>
      </c>
      <c r="M1876" s="7">
        <v>0.35</v>
      </c>
    </row>
    <row r="1877" spans="2:13" x14ac:dyDescent="0.35">
      <c r="B1877" s="2" t="s">
        <v>128</v>
      </c>
      <c r="C1877" s="2">
        <v>1128299</v>
      </c>
      <c r="D1877" s="3">
        <v>44981</v>
      </c>
      <c r="E1877" s="2" t="s">
        <v>24</v>
      </c>
      <c r="F1877" s="2" t="s">
        <v>71</v>
      </c>
      <c r="G1877" s="2" t="s">
        <v>54</v>
      </c>
      <c r="H1877" s="2" t="s">
        <v>17</v>
      </c>
      <c r="I1877" s="4">
        <v>0.4</v>
      </c>
      <c r="J1877" s="5">
        <v>2000</v>
      </c>
      <c r="K1877" s="6">
        <v>800</v>
      </c>
      <c r="L1877" s="6">
        <v>280</v>
      </c>
      <c r="M1877" s="7">
        <v>0.35</v>
      </c>
    </row>
    <row r="1878" spans="2:13" x14ac:dyDescent="0.35">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x14ac:dyDescent="0.35">
      <c r="B1879" s="2" t="s">
        <v>128</v>
      </c>
      <c r="C1879" s="2">
        <v>1128299</v>
      </c>
      <c r="D1879" s="3">
        <v>44981</v>
      </c>
      <c r="E1879" s="2" t="s">
        <v>24</v>
      </c>
      <c r="F1879" s="2" t="s">
        <v>71</v>
      </c>
      <c r="G1879" s="2" t="s">
        <v>54</v>
      </c>
      <c r="H1879" s="2" t="s">
        <v>19</v>
      </c>
      <c r="I1879" s="4">
        <v>0.4</v>
      </c>
      <c r="J1879" s="5">
        <v>3250</v>
      </c>
      <c r="K1879" s="6">
        <v>1300</v>
      </c>
      <c r="L1879" s="6">
        <v>390</v>
      </c>
      <c r="M1879" s="7">
        <v>0.3</v>
      </c>
    </row>
    <row r="1880" spans="2:13" x14ac:dyDescent="0.35">
      <c r="B1880" s="2" t="s">
        <v>128</v>
      </c>
      <c r="C1880" s="2">
        <v>1128299</v>
      </c>
      <c r="D1880" s="3">
        <v>45008</v>
      </c>
      <c r="E1880" s="2" t="s">
        <v>24</v>
      </c>
      <c r="F1880" s="2" t="s">
        <v>71</v>
      </c>
      <c r="G1880" s="2" t="s">
        <v>54</v>
      </c>
      <c r="H1880" s="2" t="s">
        <v>14</v>
      </c>
      <c r="I1880" s="4">
        <v>0.4</v>
      </c>
      <c r="J1880" s="5">
        <v>4750</v>
      </c>
      <c r="K1880" s="6">
        <v>1900</v>
      </c>
      <c r="L1880" s="6">
        <v>665</v>
      </c>
      <c r="M1880" s="7">
        <v>0.35</v>
      </c>
    </row>
    <row r="1881" spans="2:13" x14ac:dyDescent="0.35">
      <c r="B1881" s="2" t="s">
        <v>128</v>
      </c>
      <c r="C1881" s="2">
        <v>1128299</v>
      </c>
      <c r="D1881" s="3">
        <v>45008</v>
      </c>
      <c r="E1881" s="2" t="s">
        <v>24</v>
      </c>
      <c r="F1881" s="2" t="s">
        <v>71</v>
      </c>
      <c r="G1881" s="2" t="s">
        <v>54</v>
      </c>
      <c r="H1881" s="2" t="s">
        <v>15</v>
      </c>
      <c r="I1881" s="4">
        <v>0.5</v>
      </c>
      <c r="J1881" s="5">
        <v>3250</v>
      </c>
      <c r="K1881" s="6">
        <v>1625</v>
      </c>
      <c r="L1881" s="6">
        <v>568.75</v>
      </c>
      <c r="M1881" s="7">
        <v>0.35</v>
      </c>
    </row>
    <row r="1882" spans="2:13" x14ac:dyDescent="0.35">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x14ac:dyDescent="0.35">
      <c r="B1883" s="2" t="s">
        <v>128</v>
      </c>
      <c r="C1883" s="2">
        <v>1128299</v>
      </c>
      <c r="D1883" s="3">
        <v>45008</v>
      </c>
      <c r="E1883" s="2" t="s">
        <v>24</v>
      </c>
      <c r="F1883" s="2" t="s">
        <v>71</v>
      </c>
      <c r="G1883" s="2" t="s">
        <v>54</v>
      </c>
      <c r="H1883" s="2" t="s">
        <v>17</v>
      </c>
      <c r="I1883" s="4">
        <v>0.5</v>
      </c>
      <c r="J1883" s="5">
        <v>2500</v>
      </c>
      <c r="K1883" s="6">
        <v>1250</v>
      </c>
      <c r="L1883" s="6">
        <v>437.5</v>
      </c>
      <c r="M1883" s="7">
        <v>0.35</v>
      </c>
    </row>
    <row r="1884" spans="2:13" x14ac:dyDescent="0.35">
      <c r="B1884" s="2" t="s">
        <v>128</v>
      </c>
      <c r="C1884" s="2">
        <v>1128299</v>
      </c>
      <c r="D1884" s="3">
        <v>45008</v>
      </c>
      <c r="E1884" s="2" t="s">
        <v>24</v>
      </c>
      <c r="F1884" s="2" t="s">
        <v>71</v>
      </c>
      <c r="G1884" s="2" t="s">
        <v>54</v>
      </c>
      <c r="H1884" s="2" t="s">
        <v>18</v>
      </c>
      <c r="I1884" s="4">
        <v>0.55000000000000004</v>
      </c>
      <c r="J1884" s="5">
        <v>1000</v>
      </c>
      <c r="K1884" s="6">
        <v>550</v>
      </c>
      <c r="L1884" s="6">
        <v>220</v>
      </c>
      <c r="M1884" s="7">
        <v>0.4</v>
      </c>
    </row>
    <row r="1885" spans="2:13" x14ac:dyDescent="0.35">
      <c r="B1885" s="2" t="s">
        <v>128</v>
      </c>
      <c r="C1885" s="2">
        <v>1128299</v>
      </c>
      <c r="D1885" s="3">
        <v>45008</v>
      </c>
      <c r="E1885" s="2" t="s">
        <v>24</v>
      </c>
      <c r="F1885" s="2" t="s">
        <v>71</v>
      </c>
      <c r="G1885" s="2" t="s">
        <v>54</v>
      </c>
      <c r="H1885" s="2" t="s">
        <v>19</v>
      </c>
      <c r="I1885" s="4">
        <v>0.5</v>
      </c>
      <c r="J1885" s="5">
        <v>3000</v>
      </c>
      <c r="K1885" s="6">
        <v>1500</v>
      </c>
      <c r="L1885" s="6">
        <v>450</v>
      </c>
      <c r="M1885" s="7">
        <v>0.3</v>
      </c>
    </row>
    <row r="1886" spans="2:13" x14ac:dyDescent="0.35">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x14ac:dyDescent="0.35">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x14ac:dyDescent="0.35">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x14ac:dyDescent="0.35">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x14ac:dyDescent="0.35">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x14ac:dyDescent="0.35">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x14ac:dyDescent="0.35">
      <c r="B1892" s="2" t="s">
        <v>128</v>
      </c>
      <c r="C1892" s="2">
        <v>1128299</v>
      </c>
      <c r="D1892" s="3">
        <v>45071</v>
      </c>
      <c r="E1892" s="2" t="s">
        <v>24</v>
      </c>
      <c r="F1892" s="2" t="s">
        <v>71</v>
      </c>
      <c r="G1892" s="2" t="s">
        <v>54</v>
      </c>
      <c r="H1892" s="2" t="s">
        <v>14</v>
      </c>
      <c r="I1892" s="4">
        <v>0.5</v>
      </c>
      <c r="J1892" s="5">
        <v>5000</v>
      </c>
      <c r="K1892" s="6">
        <v>2500</v>
      </c>
      <c r="L1892" s="6">
        <v>875</v>
      </c>
      <c r="M1892" s="7">
        <v>0.35</v>
      </c>
    </row>
    <row r="1893" spans="2:13" x14ac:dyDescent="0.35">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x14ac:dyDescent="0.35">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x14ac:dyDescent="0.35">
      <c r="B1895" s="2" t="s">
        <v>128</v>
      </c>
      <c r="C1895" s="2">
        <v>1128299</v>
      </c>
      <c r="D1895" s="3">
        <v>45071</v>
      </c>
      <c r="E1895" s="2" t="s">
        <v>24</v>
      </c>
      <c r="F1895" s="2" t="s">
        <v>71</v>
      </c>
      <c r="G1895" s="2" t="s">
        <v>54</v>
      </c>
      <c r="H1895" s="2" t="s">
        <v>17</v>
      </c>
      <c r="I1895" s="4">
        <v>0.5</v>
      </c>
      <c r="J1895" s="5">
        <v>2750</v>
      </c>
      <c r="K1895" s="6">
        <v>1375</v>
      </c>
      <c r="L1895" s="6">
        <v>481.24999999999994</v>
      </c>
      <c r="M1895" s="7">
        <v>0.35</v>
      </c>
    </row>
    <row r="1896" spans="2:13" x14ac:dyDescent="0.35">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x14ac:dyDescent="0.35">
      <c r="B1897" s="2" t="s">
        <v>128</v>
      </c>
      <c r="C1897" s="2">
        <v>1128299</v>
      </c>
      <c r="D1897" s="3">
        <v>45071</v>
      </c>
      <c r="E1897" s="2" t="s">
        <v>24</v>
      </c>
      <c r="F1897" s="2" t="s">
        <v>71</v>
      </c>
      <c r="G1897" s="2" t="s">
        <v>54</v>
      </c>
      <c r="H1897" s="2" t="s">
        <v>19</v>
      </c>
      <c r="I1897" s="4">
        <v>0.6</v>
      </c>
      <c r="J1897" s="5">
        <v>5250</v>
      </c>
      <c r="K1897" s="6">
        <v>3150</v>
      </c>
      <c r="L1897" s="6">
        <v>945</v>
      </c>
      <c r="M1897" s="7">
        <v>0.3</v>
      </c>
    </row>
    <row r="1898" spans="2:13" x14ac:dyDescent="0.35">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x14ac:dyDescent="0.35">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x14ac:dyDescent="0.35">
      <c r="B1900" s="2" t="s">
        <v>128</v>
      </c>
      <c r="C1900" s="2">
        <v>1128299</v>
      </c>
      <c r="D1900" s="3">
        <v>45101</v>
      </c>
      <c r="E1900" s="2" t="s">
        <v>24</v>
      </c>
      <c r="F1900" s="2" t="s">
        <v>71</v>
      </c>
      <c r="G1900" s="2" t="s">
        <v>54</v>
      </c>
      <c r="H1900" s="2" t="s">
        <v>16</v>
      </c>
      <c r="I1900" s="4">
        <v>0.8</v>
      </c>
      <c r="J1900" s="5">
        <v>6500</v>
      </c>
      <c r="K1900" s="6">
        <v>5200</v>
      </c>
      <c r="L1900" s="6">
        <v>1819.9999999999998</v>
      </c>
      <c r="M1900" s="7">
        <v>0.35</v>
      </c>
    </row>
    <row r="1901" spans="2:13" x14ac:dyDescent="0.35">
      <c r="B1901" s="2" t="s">
        <v>128</v>
      </c>
      <c r="C1901" s="2">
        <v>1128299</v>
      </c>
      <c r="D1901" s="3">
        <v>45101</v>
      </c>
      <c r="E1901" s="2" t="s">
        <v>24</v>
      </c>
      <c r="F1901" s="2" t="s">
        <v>71</v>
      </c>
      <c r="G1901" s="2" t="s">
        <v>54</v>
      </c>
      <c r="H1901" s="2" t="s">
        <v>17</v>
      </c>
      <c r="I1901" s="4">
        <v>0.8</v>
      </c>
      <c r="J1901" s="5">
        <v>5250</v>
      </c>
      <c r="K1901" s="6">
        <v>4200</v>
      </c>
      <c r="L1901" s="6">
        <v>1470</v>
      </c>
      <c r="M1901" s="7">
        <v>0.35</v>
      </c>
    </row>
    <row r="1902" spans="2:13" x14ac:dyDescent="0.35">
      <c r="B1902" s="2" t="s">
        <v>128</v>
      </c>
      <c r="C1902" s="2">
        <v>1128299</v>
      </c>
      <c r="D1902" s="3">
        <v>45101</v>
      </c>
      <c r="E1902" s="2" t="s">
        <v>24</v>
      </c>
      <c r="F1902" s="2" t="s">
        <v>71</v>
      </c>
      <c r="G1902" s="2" t="s">
        <v>54</v>
      </c>
      <c r="H1902" s="2" t="s">
        <v>18</v>
      </c>
      <c r="I1902" s="4">
        <v>0.9</v>
      </c>
      <c r="J1902" s="5">
        <v>4000</v>
      </c>
      <c r="K1902" s="6">
        <v>3600</v>
      </c>
      <c r="L1902" s="6">
        <v>1440</v>
      </c>
      <c r="M1902" s="7">
        <v>0.4</v>
      </c>
    </row>
    <row r="1903" spans="2:13" x14ac:dyDescent="0.35">
      <c r="B1903" s="2" t="s">
        <v>128</v>
      </c>
      <c r="C1903" s="2">
        <v>1128299</v>
      </c>
      <c r="D1903" s="3">
        <v>45101</v>
      </c>
      <c r="E1903" s="2" t="s">
        <v>24</v>
      </c>
      <c r="F1903" s="2" t="s">
        <v>71</v>
      </c>
      <c r="G1903" s="2" t="s">
        <v>54</v>
      </c>
      <c r="H1903" s="2" t="s">
        <v>19</v>
      </c>
      <c r="I1903" s="4">
        <v>1.05</v>
      </c>
      <c r="J1903" s="5">
        <v>7000</v>
      </c>
      <c r="K1903" s="6">
        <v>7350</v>
      </c>
      <c r="L1903" s="6">
        <v>2205</v>
      </c>
      <c r="M1903" s="7">
        <v>0.3</v>
      </c>
    </row>
    <row r="1904" spans="2:13" x14ac:dyDescent="0.35">
      <c r="B1904" s="2" t="s">
        <v>128</v>
      </c>
      <c r="C1904" s="2">
        <v>1128299</v>
      </c>
      <c r="D1904" s="3">
        <v>45130</v>
      </c>
      <c r="E1904" s="2" t="s">
        <v>24</v>
      </c>
      <c r="F1904" s="2" t="s">
        <v>71</v>
      </c>
      <c r="G1904" s="2" t="s">
        <v>54</v>
      </c>
      <c r="H1904" s="2" t="s">
        <v>14</v>
      </c>
      <c r="I1904" s="4">
        <v>0.85</v>
      </c>
      <c r="J1904" s="5">
        <v>8500</v>
      </c>
      <c r="K1904" s="6">
        <v>7225</v>
      </c>
      <c r="L1904" s="6">
        <v>2528.75</v>
      </c>
      <c r="M1904" s="7">
        <v>0.35</v>
      </c>
    </row>
    <row r="1905" spans="2:13" x14ac:dyDescent="0.35">
      <c r="B1905" s="2" t="s">
        <v>128</v>
      </c>
      <c r="C1905" s="2">
        <v>1128299</v>
      </c>
      <c r="D1905" s="3">
        <v>45130</v>
      </c>
      <c r="E1905" s="2" t="s">
        <v>24</v>
      </c>
      <c r="F1905" s="2" t="s">
        <v>71</v>
      </c>
      <c r="G1905" s="2" t="s">
        <v>54</v>
      </c>
      <c r="H1905" s="2" t="s">
        <v>15</v>
      </c>
      <c r="I1905" s="4">
        <v>0.9</v>
      </c>
      <c r="J1905" s="5">
        <v>7000</v>
      </c>
      <c r="K1905" s="6">
        <v>6300</v>
      </c>
      <c r="L1905" s="6">
        <v>2205</v>
      </c>
      <c r="M1905" s="7">
        <v>0.35</v>
      </c>
    </row>
    <row r="1906" spans="2:13" x14ac:dyDescent="0.35">
      <c r="B1906" s="2" t="s">
        <v>128</v>
      </c>
      <c r="C1906" s="2">
        <v>1128299</v>
      </c>
      <c r="D1906" s="3">
        <v>45130</v>
      </c>
      <c r="E1906" s="2" t="s">
        <v>24</v>
      </c>
      <c r="F1906" s="2" t="s">
        <v>71</v>
      </c>
      <c r="G1906" s="2" t="s">
        <v>54</v>
      </c>
      <c r="H1906" s="2" t="s">
        <v>16</v>
      </c>
      <c r="I1906" s="4">
        <v>0.9</v>
      </c>
      <c r="J1906" s="5">
        <v>6500</v>
      </c>
      <c r="K1906" s="6">
        <v>5850</v>
      </c>
      <c r="L1906" s="6">
        <v>2047.4999999999998</v>
      </c>
      <c r="M1906" s="7">
        <v>0.35</v>
      </c>
    </row>
    <row r="1907" spans="2:13" x14ac:dyDescent="0.35">
      <c r="B1907" s="2" t="s">
        <v>128</v>
      </c>
      <c r="C1907" s="2">
        <v>1128299</v>
      </c>
      <c r="D1907" s="3">
        <v>45130</v>
      </c>
      <c r="E1907" s="2" t="s">
        <v>24</v>
      </c>
      <c r="F1907" s="2" t="s">
        <v>71</v>
      </c>
      <c r="G1907" s="2" t="s">
        <v>54</v>
      </c>
      <c r="H1907" s="2" t="s">
        <v>17</v>
      </c>
      <c r="I1907" s="4">
        <v>0.85</v>
      </c>
      <c r="J1907" s="5">
        <v>5500</v>
      </c>
      <c r="K1907" s="6">
        <v>4675</v>
      </c>
      <c r="L1907" s="6">
        <v>1636.25</v>
      </c>
      <c r="M1907" s="7">
        <v>0.35</v>
      </c>
    </row>
    <row r="1908" spans="2:13" x14ac:dyDescent="0.35">
      <c r="B1908" s="2" t="s">
        <v>128</v>
      </c>
      <c r="C1908" s="2">
        <v>1128299</v>
      </c>
      <c r="D1908" s="3">
        <v>45130</v>
      </c>
      <c r="E1908" s="2" t="s">
        <v>24</v>
      </c>
      <c r="F1908" s="2" t="s">
        <v>71</v>
      </c>
      <c r="G1908" s="2" t="s">
        <v>54</v>
      </c>
      <c r="H1908" s="2" t="s">
        <v>18</v>
      </c>
      <c r="I1908" s="4">
        <v>0.9</v>
      </c>
      <c r="J1908" s="5">
        <v>6000</v>
      </c>
      <c r="K1908" s="6">
        <v>5400</v>
      </c>
      <c r="L1908" s="6">
        <v>2160</v>
      </c>
      <c r="M1908" s="7">
        <v>0.4</v>
      </c>
    </row>
    <row r="1909" spans="2:13" x14ac:dyDescent="0.35">
      <c r="B1909" s="2" t="s">
        <v>128</v>
      </c>
      <c r="C1909" s="2">
        <v>1128299</v>
      </c>
      <c r="D1909" s="3">
        <v>45130</v>
      </c>
      <c r="E1909" s="2" t="s">
        <v>24</v>
      </c>
      <c r="F1909" s="2" t="s">
        <v>71</v>
      </c>
      <c r="G1909" s="2" t="s">
        <v>54</v>
      </c>
      <c r="H1909" s="2" t="s">
        <v>19</v>
      </c>
      <c r="I1909" s="4">
        <v>1.05</v>
      </c>
      <c r="J1909" s="5">
        <v>6000</v>
      </c>
      <c r="K1909" s="6">
        <v>6300</v>
      </c>
      <c r="L1909" s="6">
        <v>1890</v>
      </c>
      <c r="M1909" s="7">
        <v>0.3</v>
      </c>
    </row>
    <row r="1910" spans="2:13" x14ac:dyDescent="0.35">
      <c r="B1910" s="2" t="s">
        <v>128</v>
      </c>
      <c r="C1910" s="2">
        <v>1128299</v>
      </c>
      <c r="D1910" s="3">
        <v>45162</v>
      </c>
      <c r="E1910" s="2" t="s">
        <v>24</v>
      </c>
      <c r="F1910" s="2" t="s">
        <v>71</v>
      </c>
      <c r="G1910" s="2" t="s">
        <v>54</v>
      </c>
      <c r="H1910" s="2" t="s">
        <v>14</v>
      </c>
      <c r="I1910" s="4">
        <v>0.9</v>
      </c>
      <c r="J1910" s="5">
        <v>8000</v>
      </c>
      <c r="K1910" s="6">
        <v>7200</v>
      </c>
      <c r="L1910" s="6">
        <v>2520</v>
      </c>
      <c r="M1910" s="7">
        <v>0.35</v>
      </c>
    </row>
    <row r="1911" spans="2:13" x14ac:dyDescent="0.35">
      <c r="B1911" s="2" t="s">
        <v>128</v>
      </c>
      <c r="C1911" s="2">
        <v>1128299</v>
      </c>
      <c r="D1911" s="3">
        <v>45162</v>
      </c>
      <c r="E1911" s="2" t="s">
        <v>24</v>
      </c>
      <c r="F1911" s="2" t="s">
        <v>71</v>
      </c>
      <c r="G1911" s="2" t="s">
        <v>54</v>
      </c>
      <c r="H1911" s="2" t="s">
        <v>15</v>
      </c>
      <c r="I1911" s="4">
        <v>0.8</v>
      </c>
      <c r="J1911" s="5">
        <v>7750</v>
      </c>
      <c r="K1911" s="6">
        <v>6200</v>
      </c>
      <c r="L1911" s="6">
        <v>2170</v>
      </c>
      <c r="M1911" s="7">
        <v>0.35</v>
      </c>
    </row>
    <row r="1912" spans="2:13" x14ac:dyDescent="0.35">
      <c r="B1912" s="2" t="s">
        <v>128</v>
      </c>
      <c r="C1912" s="2">
        <v>1128299</v>
      </c>
      <c r="D1912" s="3">
        <v>45162</v>
      </c>
      <c r="E1912" s="2" t="s">
        <v>24</v>
      </c>
      <c r="F1912" s="2" t="s">
        <v>71</v>
      </c>
      <c r="G1912" s="2" t="s">
        <v>54</v>
      </c>
      <c r="H1912" s="2" t="s">
        <v>16</v>
      </c>
      <c r="I1912" s="4">
        <v>0.7</v>
      </c>
      <c r="J1912" s="5">
        <v>6500</v>
      </c>
      <c r="K1912" s="6">
        <v>4550</v>
      </c>
      <c r="L1912" s="6">
        <v>1592.5</v>
      </c>
      <c r="M1912" s="7">
        <v>0.35</v>
      </c>
    </row>
    <row r="1913" spans="2:13" x14ac:dyDescent="0.35">
      <c r="B1913" s="2" t="s">
        <v>128</v>
      </c>
      <c r="C1913" s="2">
        <v>1128299</v>
      </c>
      <c r="D1913" s="3">
        <v>45162</v>
      </c>
      <c r="E1913" s="2" t="s">
        <v>24</v>
      </c>
      <c r="F1913" s="2" t="s">
        <v>71</v>
      </c>
      <c r="G1913" s="2" t="s">
        <v>54</v>
      </c>
      <c r="H1913" s="2" t="s">
        <v>17</v>
      </c>
      <c r="I1913" s="4">
        <v>0.7</v>
      </c>
      <c r="J1913" s="5">
        <v>4250</v>
      </c>
      <c r="K1913" s="6">
        <v>2975</v>
      </c>
      <c r="L1913" s="6">
        <v>1041.25</v>
      </c>
      <c r="M1913" s="7">
        <v>0.35</v>
      </c>
    </row>
    <row r="1914" spans="2:13" x14ac:dyDescent="0.35">
      <c r="B1914" s="2" t="s">
        <v>128</v>
      </c>
      <c r="C1914" s="2">
        <v>1128299</v>
      </c>
      <c r="D1914" s="3">
        <v>45162</v>
      </c>
      <c r="E1914" s="2" t="s">
        <v>24</v>
      </c>
      <c r="F1914" s="2" t="s">
        <v>71</v>
      </c>
      <c r="G1914" s="2" t="s">
        <v>54</v>
      </c>
      <c r="H1914" s="2" t="s">
        <v>18</v>
      </c>
      <c r="I1914" s="4">
        <v>0.7</v>
      </c>
      <c r="J1914" s="5">
        <v>4250</v>
      </c>
      <c r="K1914" s="6">
        <v>2975</v>
      </c>
      <c r="L1914" s="6">
        <v>1190</v>
      </c>
      <c r="M1914" s="7">
        <v>0.4</v>
      </c>
    </row>
    <row r="1915" spans="2:13" x14ac:dyDescent="0.35">
      <c r="B1915" s="2" t="s">
        <v>128</v>
      </c>
      <c r="C1915" s="2">
        <v>1128299</v>
      </c>
      <c r="D1915" s="3">
        <v>45162</v>
      </c>
      <c r="E1915" s="2" t="s">
        <v>24</v>
      </c>
      <c r="F1915" s="2" t="s">
        <v>71</v>
      </c>
      <c r="G1915" s="2" t="s">
        <v>54</v>
      </c>
      <c r="H1915" s="2" t="s">
        <v>19</v>
      </c>
      <c r="I1915" s="4">
        <v>0.75</v>
      </c>
      <c r="J1915" s="5">
        <v>2500</v>
      </c>
      <c r="K1915" s="6">
        <v>1875</v>
      </c>
      <c r="L1915" s="6">
        <v>562.5</v>
      </c>
      <c r="M1915" s="7">
        <v>0.3</v>
      </c>
    </row>
    <row r="1916" spans="2:13" x14ac:dyDescent="0.35">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x14ac:dyDescent="0.35">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x14ac:dyDescent="0.35">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x14ac:dyDescent="0.35">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x14ac:dyDescent="0.35">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x14ac:dyDescent="0.35">
      <c r="B1921" s="2" t="s">
        <v>128</v>
      </c>
      <c r="C1921" s="2">
        <v>1128299</v>
      </c>
      <c r="D1921" s="3">
        <v>45194</v>
      </c>
      <c r="E1921" s="2" t="s">
        <v>24</v>
      </c>
      <c r="F1921" s="2" t="s">
        <v>71</v>
      </c>
      <c r="G1921" s="2" t="s">
        <v>54</v>
      </c>
      <c r="H1921" s="2" t="s">
        <v>19</v>
      </c>
      <c r="I1921" s="4">
        <v>0.44999999999999996</v>
      </c>
      <c r="J1921" s="5">
        <v>2500</v>
      </c>
      <c r="K1921" s="6">
        <v>1125</v>
      </c>
      <c r="L1921" s="6">
        <v>337.5</v>
      </c>
      <c r="M1921" s="7">
        <v>0.3</v>
      </c>
    </row>
    <row r="1922" spans="2:13" x14ac:dyDescent="0.35">
      <c r="B1922" s="2" t="s">
        <v>128</v>
      </c>
      <c r="C1922" s="2">
        <v>1128299</v>
      </c>
      <c r="D1922" s="3">
        <v>45223</v>
      </c>
      <c r="E1922" s="2" t="s">
        <v>24</v>
      </c>
      <c r="F1922" s="2" t="s">
        <v>71</v>
      </c>
      <c r="G1922" s="2" t="s">
        <v>54</v>
      </c>
      <c r="H1922" s="2" t="s">
        <v>14</v>
      </c>
      <c r="I1922" s="4">
        <v>0.4</v>
      </c>
      <c r="J1922" s="5">
        <v>3500</v>
      </c>
      <c r="K1922" s="6">
        <v>1400</v>
      </c>
      <c r="L1922" s="6">
        <v>489.99999999999994</v>
      </c>
      <c r="M1922" s="7">
        <v>0.35</v>
      </c>
    </row>
    <row r="1923" spans="2:13" x14ac:dyDescent="0.35">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x14ac:dyDescent="0.35">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x14ac:dyDescent="0.35">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x14ac:dyDescent="0.35">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x14ac:dyDescent="0.35">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x14ac:dyDescent="0.35">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x14ac:dyDescent="0.35">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x14ac:dyDescent="0.35">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x14ac:dyDescent="0.35">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x14ac:dyDescent="0.35">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x14ac:dyDescent="0.35">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x14ac:dyDescent="0.35">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x14ac:dyDescent="0.35">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x14ac:dyDescent="0.35">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x14ac:dyDescent="0.35">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x14ac:dyDescent="0.35">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x14ac:dyDescent="0.35">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x14ac:dyDescent="0.35">
      <c r="B1940" s="2" t="s">
        <v>128</v>
      </c>
      <c r="C1940" s="2">
        <v>1128299</v>
      </c>
      <c r="D1940" s="3">
        <v>44943</v>
      </c>
      <c r="E1940" s="2" t="s">
        <v>24</v>
      </c>
      <c r="F1940" s="2" t="s">
        <v>71</v>
      </c>
      <c r="G1940" s="2" t="s">
        <v>54</v>
      </c>
      <c r="H1940" s="2" t="s">
        <v>14</v>
      </c>
      <c r="I1940" s="4">
        <v>0.35</v>
      </c>
      <c r="J1940" s="5">
        <v>4000</v>
      </c>
      <c r="K1940" s="6">
        <v>1400</v>
      </c>
      <c r="L1940" s="6">
        <v>560</v>
      </c>
      <c r="M1940" s="7">
        <v>0.39999999999999997</v>
      </c>
    </row>
    <row r="1941" spans="2:13" x14ac:dyDescent="0.35">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x14ac:dyDescent="0.35">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x14ac:dyDescent="0.35">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x14ac:dyDescent="0.35">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x14ac:dyDescent="0.35">
      <c r="B1945" s="2" t="s">
        <v>128</v>
      </c>
      <c r="C1945" s="2">
        <v>1128299</v>
      </c>
      <c r="D1945" s="3">
        <v>44943</v>
      </c>
      <c r="E1945" s="2" t="s">
        <v>24</v>
      </c>
      <c r="F1945" s="2" t="s">
        <v>71</v>
      </c>
      <c r="G1945" s="2" t="s">
        <v>54</v>
      </c>
      <c r="H1945" s="2" t="s">
        <v>19</v>
      </c>
      <c r="I1945" s="4">
        <v>0.45</v>
      </c>
      <c r="J1945" s="5">
        <v>4500</v>
      </c>
      <c r="K1945" s="6">
        <v>2025</v>
      </c>
      <c r="L1945" s="6">
        <v>708.75</v>
      </c>
      <c r="M1945" s="7">
        <v>0.35</v>
      </c>
    </row>
    <row r="1946" spans="2:13" x14ac:dyDescent="0.35">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x14ac:dyDescent="0.35">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x14ac:dyDescent="0.35">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x14ac:dyDescent="0.35">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x14ac:dyDescent="0.35">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x14ac:dyDescent="0.35">
      <c r="B1951" s="2" t="s">
        <v>128</v>
      </c>
      <c r="C1951" s="2">
        <v>1128299</v>
      </c>
      <c r="D1951" s="3">
        <v>44974</v>
      </c>
      <c r="E1951" s="2" t="s">
        <v>21</v>
      </c>
      <c r="F1951" s="2" t="s">
        <v>72</v>
      </c>
      <c r="G1951" s="2" t="s">
        <v>73</v>
      </c>
      <c r="H1951" s="2" t="s">
        <v>19</v>
      </c>
      <c r="I1951" s="4">
        <v>0.45</v>
      </c>
      <c r="J1951" s="5">
        <v>3750</v>
      </c>
      <c r="K1951" s="6">
        <v>1687.5</v>
      </c>
      <c r="L1951" s="6">
        <v>590.625</v>
      </c>
      <c r="M1951" s="7">
        <v>0.35</v>
      </c>
    </row>
    <row r="1952" spans="2:13" x14ac:dyDescent="0.35">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x14ac:dyDescent="0.35">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x14ac:dyDescent="0.35">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x14ac:dyDescent="0.35">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x14ac:dyDescent="0.35">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x14ac:dyDescent="0.35">
      <c r="B1957" s="2" t="s">
        <v>128</v>
      </c>
      <c r="C1957" s="2">
        <v>1128299</v>
      </c>
      <c r="D1957" s="3">
        <v>45001</v>
      </c>
      <c r="E1957" s="2" t="s">
        <v>21</v>
      </c>
      <c r="F1957" s="2" t="s">
        <v>72</v>
      </c>
      <c r="G1957" s="2" t="s">
        <v>73</v>
      </c>
      <c r="H1957" s="2" t="s">
        <v>19</v>
      </c>
      <c r="I1957" s="4">
        <v>0.45</v>
      </c>
      <c r="J1957" s="5">
        <v>3500</v>
      </c>
      <c r="K1957" s="6">
        <v>1575</v>
      </c>
      <c r="L1957" s="6">
        <v>551.25</v>
      </c>
      <c r="M1957" s="7">
        <v>0.35</v>
      </c>
    </row>
    <row r="1958" spans="2:13" x14ac:dyDescent="0.35">
      <c r="B1958" s="2" t="s">
        <v>128</v>
      </c>
      <c r="C1958" s="2">
        <v>1128299</v>
      </c>
      <c r="D1958" s="3">
        <v>45033</v>
      </c>
      <c r="E1958" s="2" t="s">
        <v>21</v>
      </c>
      <c r="F1958" s="2" t="s">
        <v>72</v>
      </c>
      <c r="G1958" s="2" t="s">
        <v>73</v>
      </c>
      <c r="H1958" s="2" t="s">
        <v>14</v>
      </c>
      <c r="I1958" s="4">
        <v>0.5</v>
      </c>
      <c r="J1958" s="5">
        <v>5250</v>
      </c>
      <c r="K1958" s="6">
        <v>2625</v>
      </c>
      <c r="L1958" s="6">
        <v>1050</v>
      </c>
      <c r="M1958" s="7">
        <v>0.39999999999999997</v>
      </c>
    </row>
    <row r="1959" spans="2:13" x14ac:dyDescent="0.35">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x14ac:dyDescent="0.35">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x14ac:dyDescent="0.35">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x14ac:dyDescent="0.35">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x14ac:dyDescent="0.35">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x14ac:dyDescent="0.35">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x14ac:dyDescent="0.35">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x14ac:dyDescent="0.35">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x14ac:dyDescent="0.35">
      <c r="B1967" s="2" t="s">
        <v>128</v>
      </c>
      <c r="C1967" s="2">
        <v>1128299</v>
      </c>
      <c r="D1967" s="3">
        <v>45064</v>
      </c>
      <c r="E1967" s="2" t="s">
        <v>21</v>
      </c>
      <c r="F1967" s="2" t="s">
        <v>72</v>
      </c>
      <c r="G1967" s="2" t="s">
        <v>73</v>
      </c>
      <c r="H1967" s="2" t="s">
        <v>17</v>
      </c>
      <c r="I1967" s="4">
        <v>0.45</v>
      </c>
      <c r="J1967" s="5">
        <v>3250</v>
      </c>
      <c r="K1967" s="6">
        <v>1462.5</v>
      </c>
      <c r="L1967" s="6">
        <v>585</v>
      </c>
      <c r="M1967" s="7">
        <v>0.39999999999999997</v>
      </c>
    </row>
    <row r="1968" spans="2:13" x14ac:dyDescent="0.35">
      <c r="B1968" s="2" t="s">
        <v>128</v>
      </c>
      <c r="C1968" s="2">
        <v>1128299</v>
      </c>
      <c r="D1968" s="3">
        <v>45064</v>
      </c>
      <c r="E1968" s="2" t="s">
        <v>21</v>
      </c>
      <c r="F1968" s="2" t="s">
        <v>72</v>
      </c>
      <c r="G1968" s="2" t="s">
        <v>73</v>
      </c>
      <c r="H1968" s="2" t="s">
        <v>18</v>
      </c>
      <c r="I1968" s="4">
        <v>0.4</v>
      </c>
      <c r="J1968" s="5">
        <v>2250</v>
      </c>
      <c r="K1968" s="6">
        <v>900</v>
      </c>
      <c r="L1968" s="6">
        <v>405</v>
      </c>
      <c r="M1968" s="7">
        <v>0.45</v>
      </c>
    </row>
    <row r="1969" spans="2:13" x14ac:dyDescent="0.35">
      <c r="B1969" s="2" t="s">
        <v>128</v>
      </c>
      <c r="C1969" s="2">
        <v>1128299</v>
      </c>
      <c r="D1969" s="3">
        <v>45064</v>
      </c>
      <c r="E1969" s="2" t="s">
        <v>21</v>
      </c>
      <c r="F1969" s="2" t="s">
        <v>72</v>
      </c>
      <c r="G1969" s="2" t="s">
        <v>73</v>
      </c>
      <c r="H1969" s="2" t="s">
        <v>19</v>
      </c>
      <c r="I1969" s="4">
        <v>0.65</v>
      </c>
      <c r="J1969" s="5">
        <v>5750</v>
      </c>
      <c r="K1969" s="6">
        <v>3737.5</v>
      </c>
      <c r="L1969" s="6">
        <v>1308.125</v>
      </c>
      <c r="M1969" s="7">
        <v>0.35</v>
      </c>
    </row>
    <row r="1970" spans="2:13" x14ac:dyDescent="0.35">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x14ac:dyDescent="0.35">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x14ac:dyDescent="0.35">
      <c r="B1972" s="2" t="s">
        <v>128</v>
      </c>
      <c r="C1972" s="2">
        <v>1128299</v>
      </c>
      <c r="D1972" s="3">
        <v>45094</v>
      </c>
      <c r="E1972" s="2" t="s">
        <v>21</v>
      </c>
      <c r="F1972" s="2" t="s">
        <v>72</v>
      </c>
      <c r="G1972" s="2" t="s">
        <v>73</v>
      </c>
      <c r="H1972" s="2" t="s">
        <v>16</v>
      </c>
      <c r="I1972" s="4">
        <v>0.85</v>
      </c>
      <c r="J1972" s="5">
        <v>7000</v>
      </c>
      <c r="K1972" s="6">
        <v>5950</v>
      </c>
      <c r="L1972" s="6">
        <v>2380</v>
      </c>
      <c r="M1972" s="7">
        <v>0.39999999999999997</v>
      </c>
    </row>
    <row r="1973" spans="2:13" x14ac:dyDescent="0.35">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x14ac:dyDescent="0.35">
      <c r="B1974" s="2" t="s">
        <v>128</v>
      </c>
      <c r="C1974" s="2">
        <v>1128299</v>
      </c>
      <c r="D1974" s="3">
        <v>45094</v>
      </c>
      <c r="E1974" s="2" t="s">
        <v>21</v>
      </c>
      <c r="F1974" s="2" t="s">
        <v>72</v>
      </c>
      <c r="G1974" s="2" t="s">
        <v>73</v>
      </c>
      <c r="H1974" s="2" t="s">
        <v>18</v>
      </c>
      <c r="I1974" s="4">
        <v>0.95</v>
      </c>
      <c r="J1974" s="5">
        <v>4500</v>
      </c>
      <c r="K1974" s="6">
        <v>4275</v>
      </c>
      <c r="L1974" s="6">
        <v>1923.75</v>
      </c>
      <c r="M1974" s="7">
        <v>0.45</v>
      </c>
    </row>
    <row r="1975" spans="2:13" x14ac:dyDescent="0.35">
      <c r="B1975" s="2" t="s">
        <v>128</v>
      </c>
      <c r="C1975" s="2">
        <v>1128299</v>
      </c>
      <c r="D1975" s="3">
        <v>45094</v>
      </c>
      <c r="E1975" s="2" t="s">
        <v>21</v>
      </c>
      <c r="F1975" s="2" t="s">
        <v>72</v>
      </c>
      <c r="G1975" s="2" t="s">
        <v>73</v>
      </c>
      <c r="H1975" s="2" t="s">
        <v>19</v>
      </c>
      <c r="I1975" s="4">
        <v>1.1000000000000001</v>
      </c>
      <c r="J1975" s="5">
        <v>7500</v>
      </c>
      <c r="K1975" s="6">
        <v>8250</v>
      </c>
      <c r="L1975" s="6">
        <v>2887.5</v>
      </c>
      <c r="M1975" s="7">
        <v>0.35</v>
      </c>
    </row>
    <row r="1976" spans="2:13" x14ac:dyDescent="0.35">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x14ac:dyDescent="0.35">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x14ac:dyDescent="0.35">
      <c r="B1978" s="2" t="s">
        <v>128</v>
      </c>
      <c r="C1978" s="2">
        <v>1128299</v>
      </c>
      <c r="D1978" s="3">
        <v>45123</v>
      </c>
      <c r="E1978" s="2" t="s">
        <v>21</v>
      </c>
      <c r="F1978" s="2" t="s">
        <v>72</v>
      </c>
      <c r="G1978" s="2" t="s">
        <v>73</v>
      </c>
      <c r="H1978" s="2" t="s">
        <v>16</v>
      </c>
      <c r="I1978" s="4">
        <v>0.95</v>
      </c>
      <c r="J1978" s="5">
        <v>7000</v>
      </c>
      <c r="K1978" s="6">
        <v>6650</v>
      </c>
      <c r="L1978" s="6">
        <v>2660</v>
      </c>
      <c r="M1978" s="7">
        <v>0.39999999999999997</v>
      </c>
    </row>
    <row r="1979" spans="2:13" x14ac:dyDescent="0.35">
      <c r="B1979" s="2" t="s">
        <v>128</v>
      </c>
      <c r="C1979" s="2">
        <v>1128299</v>
      </c>
      <c r="D1979" s="3">
        <v>45123</v>
      </c>
      <c r="E1979" s="2" t="s">
        <v>21</v>
      </c>
      <c r="F1979" s="2" t="s">
        <v>72</v>
      </c>
      <c r="G1979" s="2" t="s">
        <v>73</v>
      </c>
      <c r="H1979" s="2" t="s">
        <v>17</v>
      </c>
      <c r="I1979" s="4">
        <v>0.9</v>
      </c>
      <c r="J1979" s="5">
        <v>6000</v>
      </c>
      <c r="K1979" s="6">
        <v>5400</v>
      </c>
      <c r="L1979" s="6">
        <v>2160</v>
      </c>
      <c r="M1979" s="7">
        <v>0.39999999999999997</v>
      </c>
    </row>
    <row r="1980" spans="2:13" x14ac:dyDescent="0.35">
      <c r="B1980" s="2" t="s">
        <v>128</v>
      </c>
      <c r="C1980" s="2">
        <v>1128299</v>
      </c>
      <c r="D1980" s="3">
        <v>45123</v>
      </c>
      <c r="E1980" s="2" t="s">
        <v>21</v>
      </c>
      <c r="F1980" s="2" t="s">
        <v>72</v>
      </c>
      <c r="G1980" s="2" t="s">
        <v>73</v>
      </c>
      <c r="H1980" s="2" t="s">
        <v>18</v>
      </c>
      <c r="I1980" s="4">
        <v>0.95</v>
      </c>
      <c r="J1980" s="5">
        <v>6500</v>
      </c>
      <c r="K1980" s="6">
        <v>6175</v>
      </c>
      <c r="L1980" s="6">
        <v>2778.75</v>
      </c>
      <c r="M1980" s="7">
        <v>0.45</v>
      </c>
    </row>
    <row r="1981" spans="2:13" x14ac:dyDescent="0.35">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x14ac:dyDescent="0.35">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x14ac:dyDescent="0.35">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x14ac:dyDescent="0.35">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x14ac:dyDescent="0.35">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x14ac:dyDescent="0.35">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x14ac:dyDescent="0.35">
      <c r="B1987" s="2" t="s">
        <v>128</v>
      </c>
      <c r="C1987" s="2">
        <v>1128299</v>
      </c>
      <c r="D1987" s="3">
        <v>45155</v>
      </c>
      <c r="E1987" s="2" t="s">
        <v>21</v>
      </c>
      <c r="F1987" s="2" t="s">
        <v>72</v>
      </c>
      <c r="G1987" s="2" t="s">
        <v>73</v>
      </c>
      <c r="H1987" s="2" t="s">
        <v>19</v>
      </c>
      <c r="I1987" s="4">
        <v>0.7</v>
      </c>
      <c r="J1987" s="5">
        <v>3000</v>
      </c>
      <c r="K1987" s="6">
        <v>2100</v>
      </c>
      <c r="L1987" s="6">
        <v>735</v>
      </c>
      <c r="M1987" s="7">
        <v>0.35</v>
      </c>
    </row>
    <row r="1988" spans="2:13" x14ac:dyDescent="0.35">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x14ac:dyDescent="0.35">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x14ac:dyDescent="0.35">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x14ac:dyDescent="0.35">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x14ac:dyDescent="0.35">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x14ac:dyDescent="0.35">
      <c r="B1993" s="2" t="s">
        <v>128</v>
      </c>
      <c r="C1993" s="2">
        <v>1128299</v>
      </c>
      <c r="D1993" s="3">
        <v>45187</v>
      </c>
      <c r="E1993" s="2" t="s">
        <v>21</v>
      </c>
      <c r="F1993" s="2" t="s">
        <v>72</v>
      </c>
      <c r="G1993" s="2" t="s">
        <v>73</v>
      </c>
      <c r="H1993" s="2" t="s">
        <v>19</v>
      </c>
      <c r="I1993" s="4">
        <v>0.4</v>
      </c>
      <c r="J1993" s="5">
        <v>3000</v>
      </c>
      <c r="K1993" s="6">
        <v>1200</v>
      </c>
      <c r="L1993" s="6">
        <v>420</v>
      </c>
      <c r="M1993" s="7">
        <v>0.35</v>
      </c>
    </row>
    <row r="1994" spans="2:13" x14ac:dyDescent="0.35">
      <c r="B1994" s="2" t="s">
        <v>128</v>
      </c>
      <c r="C1994" s="2">
        <v>1128299</v>
      </c>
      <c r="D1994" s="3">
        <v>45216</v>
      </c>
      <c r="E1994" s="2" t="s">
        <v>21</v>
      </c>
      <c r="F1994" s="2" t="s">
        <v>72</v>
      </c>
      <c r="G1994" s="2" t="s">
        <v>73</v>
      </c>
      <c r="H1994" s="2" t="s">
        <v>14</v>
      </c>
      <c r="I1994" s="4">
        <v>0.35</v>
      </c>
      <c r="J1994" s="5">
        <v>4000</v>
      </c>
      <c r="K1994" s="6">
        <v>1400</v>
      </c>
      <c r="L1994" s="6">
        <v>560</v>
      </c>
      <c r="M1994" s="7">
        <v>0.39999999999999997</v>
      </c>
    </row>
    <row r="1995" spans="2:13" x14ac:dyDescent="0.35">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x14ac:dyDescent="0.35">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x14ac:dyDescent="0.35">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x14ac:dyDescent="0.35">
      <c r="B1998" s="2" t="s">
        <v>128</v>
      </c>
      <c r="C1998" s="2">
        <v>1128299</v>
      </c>
      <c r="D1998" s="3">
        <v>45216</v>
      </c>
      <c r="E1998" s="2" t="s">
        <v>21</v>
      </c>
      <c r="F1998" s="2" t="s">
        <v>72</v>
      </c>
      <c r="G1998" s="2" t="s">
        <v>73</v>
      </c>
      <c r="H1998" s="2" t="s">
        <v>18</v>
      </c>
      <c r="I1998" s="4">
        <v>0.5</v>
      </c>
      <c r="J1998" s="5">
        <v>3500</v>
      </c>
      <c r="K1998" s="6">
        <v>1750</v>
      </c>
      <c r="L1998" s="6">
        <v>787.5</v>
      </c>
      <c r="M1998" s="7">
        <v>0.45</v>
      </c>
    </row>
    <row r="1999" spans="2:13" x14ac:dyDescent="0.35">
      <c r="B1999" s="2" t="s">
        <v>128</v>
      </c>
      <c r="C1999" s="2">
        <v>1128299</v>
      </c>
      <c r="D1999" s="3">
        <v>45216</v>
      </c>
      <c r="E1999" s="2" t="s">
        <v>21</v>
      </c>
      <c r="F1999" s="2" t="s">
        <v>72</v>
      </c>
      <c r="G1999" s="2" t="s">
        <v>73</v>
      </c>
      <c r="H1999" s="2" t="s">
        <v>19</v>
      </c>
      <c r="I1999" s="4">
        <v>0.55000000000000004</v>
      </c>
      <c r="J1999" s="5">
        <v>4000</v>
      </c>
      <c r="K1999" s="6">
        <v>2200</v>
      </c>
      <c r="L1999" s="6">
        <v>770</v>
      </c>
      <c r="M1999" s="7">
        <v>0.35</v>
      </c>
    </row>
    <row r="2000" spans="2:13" x14ac:dyDescent="0.35">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x14ac:dyDescent="0.35">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x14ac:dyDescent="0.35">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x14ac:dyDescent="0.35">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x14ac:dyDescent="0.35">
      <c r="B2004" s="2" t="s">
        <v>128</v>
      </c>
      <c r="C2004" s="2">
        <v>1128299</v>
      </c>
      <c r="D2004" s="3">
        <v>45247</v>
      </c>
      <c r="E2004" s="2" t="s">
        <v>21</v>
      </c>
      <c r="F2004" s="2" t="s">
        <v>72</v>
      </c>
      <c r="G2004" s="2" t="s">
        <v>73</v>
      </c>
      <c r="H2004" s="2" t="s">
        <v>18</v>
      </c>
      <c r="I2004" s="4">
        <v>0.7</v>
      </c>
      <c r="J2004" s="5">
        <v>4750</v>
      </c>
      <c r="K2004" s="6">
        <v>3325</v>
      </c>
      <c r="L2004" s="6">
        <v>1496.25</v>
      </c>
      <c r="M2004" s="7">
        <v>0.45</v>
      </c>
    </row>
    <row r="2005" spans="2:13" x14ac:dyDescent="0.35">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x14ac:dyDescent="0.35">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x14ac:dyDescent="0.35">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x14ac:dyDescent="0.35">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x14ac:dyDescent="0.35">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x14ac:dyDescent="0.35">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x14ac:dyDescent="0.35">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x14ac:dyDescent="0.35">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x14ac:dyDescent="0.35">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x14ac:dyDescent="0.35">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x14ac:dyDescent="0.35">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x14ac:dyDescent="0.35">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x14ac:dyDescent="0.35">
      <c r="B2017" s="2" t="s">
        <v>128</v>
      </c>
      <c r="C2017" s="2">
        <v>1197831</v>
      </c>
      <c r="D2017" s="3">
        <v>44931</v>
      </c>
      <c r="E2017" s="2" t="s">
        <v>21</v>
      </c>
      <c r="F2017" s="2" t="s">
        <v>72</v>
      </c>
      <c r="G2017" s="2" t="s">
        <v>73</v>
      </c>
      <c r="H2017" s="2" t="s">
        <v>19</v>
      </c>
      <c r="I2017" s="4">
        <v>0.35</v>
      </c>
      <c r="J2017" s="5">
        <v>4750</v>
      </c>
      <c r="K2017" s="6">
        <v>1662.5</v>
      </c>
      <c r="L2017" s="6">
        <v>748.125</v>
      </c>
      <c r="M2017" s="7">
        <v>0.45</v>
      </c>
    </row>
    <row r="2018" spans="2:13" x14ac:dyDescent="0.35">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x14ac:dyDescent="0.35">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x14ac:dyDescent="0.35">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x14ac:dyDescent="0.35">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x14ac:dyDescent="0.35">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x14ac:dyDescent="0.35">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x14ac:dyDescent="0.35">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x14ac:dyDescent="0.35">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x14ac:dyDescent="0.35">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x14ac:dyDescent="0.35">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x14ac:dyDescent="0.35">
      <c r="B2028" s="2" t="s">
        <v>128</v>
      </c>
      <c r="C2028" s="2">
        <v>1197831</v>
      </c>
      <c r="D2028" s="3">
        <v>44991</v>
      </c>
      <c r="E2028" s="2" t="s">
        <v>24</v>
      </c>
      <c r="F2028" s="2" t="s">
        <v>74</v>
      </c>
      <c r="G2028" s="2" t="s">
        <v>75</v>
      </c>
      <c r="H2028" s="2" t="s">
        <v>18</v>
      </c>
      <c r="I2028" s="4">
        <v>0.4</v>
      </c>
      <c r="J2028" s="5">
        <v>2500</v>
      </c>
      <c r="K2028" s="6">
        <v>1000</v>
      </c>
      <c r="L2028" s="6">
        <v>300</v>
      </c>
      <c r="M2028" s="7">
        <v>0.3</v>
      </c>
    </row>
    <row r="2029" spans="2:13" x14ac:dyDescent="0.35">
      <c r="B2029" s="2" t="s">
        <v>128</v>
      </c>
      <c r="C2029" s="2">
        <v>1197831</v>
      </c>
      <c r="D2029" s="3">
        <v>44991</v>
      </c>
      <c r="E2029" s="2" t="s">
        <v>24</v>
      </c>
      <c r="F2029" s="2" t="s">
        <v>74</v>
      </c>
      <c r="G2029" s="2" t="s">
        <v>75</v>
      </c>
      <c r="H2029" s="2" t="s">
        <v>19</v>
      </c>
      <c r="I2029" s="4">
        <v>0.35</v>
      </c>
      <c r="J2029" s="5">
        <v>4000</v>
      </c>
      <c r="K2029" s="6">
        <v>1400</v>
      </c>
      <c r="L2029" s="6">
        <v>700</v>
      </c>
      <c r="M2029" s="7">
        <v>0.5</v>
      </c>
    </row>
    <row r="2030" spans="2:13" x14ac:dyDescent="0.35">
      <c r="B2030" s="2" t="s">
        <v>128</v>
      </c>
      <c r="C2030" s="2">
        <v>1197831</v>
      </c>
      <c r="D2030" s="3">
        <v>45021</v>
      </c>
      <c r="E2030" s="2" t="s">
        <v>24</v>
      </c>
      <c r="F2030" s="2" t="s">
        <v>74</v>
      </c>
      <c r="G2030" s="2" t="s">
        <v>75</v>
      </c>
      <c r="H2030" s="2" t="s">
        <v>14</v>
      </c>
      <c r="I2030" s="4">
        <v>0.2</v>
      </c>
      <c r="J2030" s="5">
        <v>6500</v>
      </c>
      <c r="K2030" s="6">
        <v>1300</v>
      </c>
      <c r="L2030" s="6">
        <v>454.99999999999994</v>
      </c>
      <c r="M2030" s="7">
        <v>0.35</v>
      </c>
    </row>
    <row r="2031" spans="2:13" x14ac:dyDescent="0.35">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x14ac:dyDescent="0.35">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x14ac:dyDescent="0.35">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x14ac:dyDescent="0.35">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x14ac:dyDescent="0.35">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x14ac:dyDescent="0.35">
      <c r="B2036" s="2" t="s">
        <v>128</v>
      </c>
      <c r="C2036" s="2">
        <v>1197831</v>
      </c>
      <c r="D2036" s="3">
        <v>45051</v>
      </c>
      <c r="E2036" s="2" t="s">
        <v>24</v>
      </c>
      <c r="F2036" s="2" t="s">
        <v>74</v>
      </c>
      <c r="G2036" s="2" t="s">
        <v>75</v>
      </c>
      <c r="H2036" s="2" t="s">
        <v>14</v>
      </c>
      <c r="I2036" s="4">
        <v>0.2</v>
      </c>
      <c r="J2036" s="5">
        <v>7000</v>
      </c>
      <c r="K2036" s="6">
        <v>1400</v>
      </c>
      <c r="L2036" s="6">
        <v>489.99999999999994</v>
      </c>
      <c r="M2036" s="7">
        <v>0.35</v>
      </c>
    </row>
    <row r="2037" spans="2:13" x14ac:dyDescent="0.35">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x14ac:dyDescent="0.35">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x14ac:dyDescent="0.35">
      <c r="B2039" s="2" t="s">
        <v>128</v>
      </c>
      <c r="C2039" s="2">
        <v>1197831</v>
      </c>
      <c r="D2039" s="3">
        <v>45051</v>
      </c>
      <c r="E2039" s="2" t="s">
        <v>24</v>
      </c>
      <c r="F2039" s="2" t="s">
        <v>74</v>
      </c>
      <c r="G2039" s="2" t="s">
        <v>75</v>
      </c>
      <c r="H2039" s="2" t="s">
        <v>17</v>
      </c>
      <c r="I2039" s="4">
        <v>0.35</v>
      </c>
      <c r="J2039" s="5">
        <v>5000</v>
      </c>
      <c r="K2039" s="6">
        <v>1750</v>
      </c>
      <c r="L2039" s="6">
        <v>787.5</v>
      </c>
      <c r="M2039" s="7">
        <v>0.45</v>
      </c>
    </row>
    <row r="2040" spans="2:13" x14ac:dyDescent="0.35">
      <c r="B2040" s="2" t="s">
        <v>128</v>
      </c>
      <c r="C2040" s="2">
        <v>1197831</v>
      </c>
      <c r="D2040" s="3">
        <v>45051</v>
      </c>
      <c r="E2040" s="2" t="s">
        <v>24</v>
      </c>
      <c r="F2040" s="2" t="s">
        <v>74</v>
      </c>
      <c r="G2040" s="2" t="s">
        <v>75</v>
      </c>
      <c r="H2040" s="2" t="s">
        <v>18</v>
      </c>
      <c r="I2040" s="4">
        <v>0.5</v>
      </c>
      <c r="J2040" s="5">
        <v>4000</v>
      </c>
      <c r="K2040" s="6">
        <v>2000</v>
      </c>
      <c r="L2040" s="6">
        <v>600</v>
      </c>
      <c r="M2040" s="7">
        <v>0.3</v>
      </c>
    </row>
    <row r="2041" spans="2:13" x14ac:dyDescent="0.35">
      <c r="B2041" s="2" t="s">
        <v>128</v>
      </c>
      <c r="C2041" s="2">
        <v>1197831</v>
      </c>
      <c r="D2041" s="3">
        <v>45051</v>
      </c>
      <c r="E2041" s="2" t="s">
        <v>24</v>
      </c>
      <c r="F2041" s="2" t="s">
        <v>74</v>
      </c>
      <c r="G2041" s="2" t="s">
        <v>75</v>
      </c>
      <c r="H2041" s="2" t="s">
        <v>19</v>
      </c>
      <c r="I2041" s="4">
        <v>0.45</v>
      </c>
      <c r="J2041" s="5">
        <v>7500</v>
      </c>
      <c r="K2041" s="6">
        <v>3375</v>
      </c>
      <c r="L2041" s="6">
        <v>1687.5</v>
      </c>
      <c r="M2041" s="7">
        <v>0.5</v>
      </c>
    </row>
    <row r="2042" spans="2:13" x14ac:dyDescent="0.35">
      <c r="B2042" s="2" t="s">
        <v>128</v>
      </c>
      <c r="C2042" s="2">
        <v>1197831</v>
      </c>
      <c r="D2042" s="3">
        <v>45081</v>
      </c>
      <c r="E2042" s="2" t="s">
        <v>24</v>
      </c>
      <c r="F2042" s="2" t="s">
        <v>74</v>
      </c>
      <c r="G2042" s="2" t="s">
        <v>75</v>
      </c>
      <c r="H2042" s="2" t="s">
        <v>14</v>
      </c>
      <c r="I2042" s="4">
        <v>0.45</v>
      </c>
      <c r="J2042" s="5">
        <v>7500</v>
      </c>
      <c r="K2042" s="6">
        <v>3375</v>
      </c>
      <c r="L2042" s="6">
        <v>1181.25</v>
      </c>
      <c r="M2042" s="7">
        <v>0.35</v>
      </c>
    </row>
    <row r="2043" spans="2:13" x14ac:dyDescent="0.35">
      <c r="B2043" s="2" t="s">
        <v>128</v>
      </c>
      <c r="C2043" s="2">
        <v>1197831</v>
      </c>
      <c r="D2043" s="3">
        <v>45081</v>
      </c>
      <c r="E2043" s="2" t="s">
        <v>24</v>
      </c>
      <c r="F2043" s="2" t="s">
        <v>74</v>
      </c>
      <c r="G2043" s="2" t="s">
        <v>75</v>
      </c>
      <c r="H2043" s="2" t="s">
        <v>15</v>
      </c>
      <c r="I2043" s="4">
        <v>0.5</v>
      </c>
      <c r="J2043" s="5">
        <v>7500</v>
      </c>
      <c r="K2043" s="6">
        <v>3750</v>
      </c>
      <c r="L2043" s="6">
        <v>1312.5</v>
      </c>
      <c r="M2043" s="7">
        <v>0.35</v>
      </c>
    </row>
    <row r="2044" spans="2:13" x14ac:dyDescent="0.35">
      <c r="B2044" s="2" t="s">
        <v>128</v>
      </c>
      <c r="C2044" s="2">
        <v>1197831</v>
      </c>
      <c r="D2044" s="3">
        <v>45081</v>
      </c>
      <c r="E2044" s="2" t="s">
        <v>24</v>
      </c>
      <c r="F2044" s="2" t="s">
        <v>74</v>
      </c>
      <c r="G2044" s="2" t="s">
        <v>75</v>
      </c>
      <c r="H2044" s="2" t="s">
        <v>16</v>
      </c>
      <c r="I2044" s="4">
        <v>0.5</v>
      </c>
      <c r="J2044" s="5">
        <v>6000</v>
      </c>
      <c r="K2044" s="6">
        <v>3000</v>
      </c>
      <c r="L2044" s="6">
        <v>1050</v>
      </c>
      <c r="M2044" s="7">
        <v>0.35</v>
      </c>
    </row>
    <row r="2045" spans="2:13" x14ac:dyDescent="0.35">
      <c r="B2045" s="2" t="s">
        <v>128</v>
      </c>
      <c r="C2045" s="2">
        <v>1197831</v>
      </c>
      <c r="D2045" s="3">
        <v>45081</v>
      </c>
      <c r="E2045" s="2" t="s">
        <v>24</v>
      </c>
      <c r="F2045" s="2" t="s">
        <v>74</v>
      </c>
      <c r="G2045" s="2" t="s">
        <v>75</v>
      </c>
      <c r="H2045" s="2" t="s">
        <v>17</v>
      </c>
      <c r="I2045" s="4">
        <v>0.5</v>
      </c>
      <c r="J2045" s="5">
        <v>5500</v>
      </c>
      <c r="K2045" s="6">
        <v>2750</v>
      </c>
      <c r="L2045" s="6">
        <v>1237.5</v>
      </c>
      <c r="M2045" s="7">
        <v>0.45</v>
      </c>
    </row>
    <row r="2046" spans="2:13" x14ac:dyDescent="0.35">
      <c r="B2046" s="2" t="s">
        <v>128</v>
      </c>
      <c r="C2046" s="2">
        <v>1197831</v>
      </c>
      <c r="D2046" s="3">
        <v>45081</v>
      </c>
      <c r="E2046" s="2" t="s">
        <v>24</v>
      </c>
      <c r="F2046" s="2" t="s">
        <v>74</v>
      </c>
      <c r="G2046" s="2" t="s">
        <v>75</v>
      </c>
      <c r="H2046" s="2" t="s">
        <v>18</v>
      </c>
      <c r="I2046" s="4">
        <v>0.55000000000000004</v>
      </c>
      <c r="J2046" s="5">
        <v>4500</v>
      </c>
      <c r="K2046" s="6">
        <v>2475</v>
      </c>
      <c r="L2046" s="6">
        <v>742.5</v>
      </c>
      <c r="M2046" s="7">
        <v>0.3</v>
      </c>
    </row>
    <row r="2047" spans="2:13" x14ac:dyDescent="0.35">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x14ac:dyDescent="0.35">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x14ac:dyDescent="0.35">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x14ac:dyDescent="0.35">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x14ac:dyDescent="0.35">
      <c r="B2051" s="2" t="s">
        <v>128</v>
      </c>
      <c r="C2051" s="2">
        <v>1197831</v>
      </c>
      <c r="D2051" s="3">
        <v>45113</v>
      </c>
      <c r="E2051" s="2" t="s">
        <v>24</v>
      </c>
      <c r="F2051" s="2" t="s">
        <v>74</v>
      </c>
      <c r="G2051" s="2" t="s">
        <v>75</v>
      </c>
      <c r="H2051" s="2" t="s">
        <v>17</v>
      </c>
      <c r="I2051" s="4">
        <v>0.5</v>
      </c>
      <c r="J2051" s="5">
        <v>5250</v>
      </c>
      <c r="K2051" s="6">
        <v>2625</v>
      </c>
      <c r="L2051" s="6">
        <v>1312.5</v>
      </c>
      <c r="M2051" s="7">
        <v>0.5</v>
      </c>
    </row>
    <row r="2052" spans="2:13" x14ac:dyDescent="0.35">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x14ac:dyDescent="0.35">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x14ac:dyDescent="0.35">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x14ac:dyDescent="0.35">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x14ac:dyDescent="0.35">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x14ac:dyDescent="0.35">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x14ac:dyDescent="0.35">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x14ac:dyDescent="0.35">
      <c r="B2059" s="2" t="s">
        <v>127</v>
      </c>
      <c r="C2059" s="2">
        <v>1197831</v>
      </c>
      <c r="D2059" s="3">
        <v>45146</v>
      </c>
      <c r="E2059" s="2" t="s">
        <v>24</v>
      </c>
      <c r="F2059" s="2" t="s">
        <v>74</v>
      </c>
      <c r="G2059" s="2" t="s">
        <v>75</v>
      </c>
      <c r="H2059" s="2" t="s">
        <v>19</v>
      </c>
      <c r="I2059" s="4">
        <v>0.6</v>
      </c>
      <c r="J2059" s="5">
        <v>7250</v>
      </c>
      <c r="K2059" s="6">
        <v>4350</v>
      </c>
      <c r="L2059" s="6">
        <v>2392.5</v>
      </c>
      <c r="M2059" s="7">
        <v>0.55000000000000004</v>
      </c>
    </row>
    <row r="2060" spans="2:13" x14ac:dyDescent="0.35">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x14ac:dyDescent="0.35">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x14ac:dyDescent="0.35">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x14ac:dyDescent="0.35">
      <c r="B2063" s="2" t="s">
        <v>127</v>
      </c>
      <c r="C2063" s="2">
        <v>1197831</v>
      </c>
      <c r="D2063" s="3">
        <v>45174</v>
      </c>
      <c r="E2063" s="2" t="s">
        <v>24</v>
      </c>
      <c r="F2063" s="2" t="s">
        <v>74</v>
      </c>
      <c r="G2063" s="2" t="s">
        <v>75</v>
      </c>
      <c r="H2063" s="2" t="s">
        <v>17</v>
      </c>
      <c r="I2063" s="4">
        <v>0.6</v>
      </c>
      <c r="J2063" s="5">
        <v>4000</v>
      </c>
      <c r="K2063" s="6">
        <v>2400</v>
      </c>
      <c r="L2063" s="6">
        <v>1200</v>
      </c>
      <c r="M2063" s="7">
        <v>0.5</v>
      </c>
    </row>
    <row r="2064" spans="2:13" x14ac:dyDescent="0.35">
      <c r="B2064" s="2" t="s">
        <v>127</v>
      </c>
      <c r="C2064" s="2">
        <v>1197831</v>
      </c>
      <c r="D2064" s="3">
        <v>45174</v>
      </c>
      <c r="E2064" s="2" t="s">
        <v>24</v>
      </c>
      <c r="F2064" s="2" t="s">
        <v>74</v>
      </c>
      <c r="G2064" s="2" t="s">
        <v>75</v>
      </c>
      <c r="H2064" s="2" t="s">
        <v>18</v>
      </c>
      <c r="I2064" s="4">
        <v>0.55000000000000004</v>
      </c>
      <c r="J2064" s="5">
        <v>4000</v>
      </c>
      <c r="K2064" s="6">
        <v>2200</v>
      </c>
      <c r="L2064" s="6">
        <v>770</v>
      </c>
      <c r="M2064" s="7">
        <v>0.35</v>
      </c>
    </row>
    <row r="2065" spans="2:13" x14ac:dyDescent="0.35">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x14ac:dyDescent="0.35">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x14ac:dyDescent="0.35">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x14ac:dyDescent="0.35">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x14ac:dyDescent="0.35">
      <c r="B2069" s="2" t="s">
        <v>127</v>
      </c>
      <c r="C2069" s="2">
        <v>1197831</v>
      </c>
      <c r="D2069" s="3">
        <v>45203</v>
      </c>
      <c r="E2069" s="2" t="s">
        <v>24</v>
      </c>
      <c r="F2069" s="2" t="s">
        <v>74</v>
      </c>
      <c r="G2069" s="2" t="s">
        <v>75</v>
      </c>
      <c r="H2069" s="2" t="s">
        <v>17</v>
      </c>
      <c r="I2069" s="4">
        <v>0.45</v>
      </c>
      <c r="J2069" s="5">
        <v>3750</v>
      </c>
      <c r="K2069" s="6">
        <v>1687.5</v>
      </c>
      <c r="L2069" s="6">
        <v>843.75</v>
      </c>
      <c r="M2069" s="7">
        <v>0.5</v>
      </c>
    </row>
    <row r="2070" spans="2:13" x14ac:dyDescent="0.35">
      <c r="B2070" s="2" t="s">
        <v>127</v>
      </c>
      <c r="C2070" s="2">
        <v>1197831</v>
      </c>
      <c r="D2070" s="3">
        <v>45203</v>
      </c>
      <c r="E2070" s="2" t="s">
        <v>24</v>
      </c>
      <c r="F2070" s="2" t="s">
        <v>74</v>
      </c>
      <c r="G2070" s="2" t="s">
        <v>75</v>
      </c>
      <c r="H2070" s="2" t="s">
        <v>18</v>
      </c>
      <c r="I2070" s="4">
        <v>0.35</v>
      </c>
      <c r="J2070" s="5">
        <v>3500</v>
      </c>
      <c r="K2070" s="6">
        <v>1225</v>
      </c>
      <c r="L2070" s="6">
        <v>428.75</v>
      </c>
      <c r="M2070" s="7">
        <v>0.35</v>
      </c>
    </row>
    <row r="2071" spans="2:13" x14ac:dyDescent="0.35">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x14ac:dyDescent="0.35">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x14ac:dyDescent="0.35">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x14ac:dyDescent="0.35">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x14ac:dyDescent="0.35">
      <c r="B2075" s="2" t="s">
        <v>127</v>
      </c>
      <c r="C2075" s="2">
        <v>1197831</v>
      </c>
      <c r="D2075" s="3">
        <v>45235</v>
      </c>
      <c r="E2075" s="2" t="s">
        <v>24</v>
      </c>
      <c r="F2075" s="2" t="s">
        <v>74</v>
      </c>
      <c r="G2075" s="2" t="s">
        <v>75</v>
      </c>
      <c r="H2075" s="2" t="s">
        <v>17</v>
      </c>
      <c r="I2075" s="4">
        <v>0.6</v>
      </c>
      <c r="J2075" s="5">
        <v>4500</v>
      </c>
      <c r="K2075" s="6">
        <v>2700</v>
      </c>
      <c r="L2075" s="6">
        <v>1350</v>
      </c>
      <c r="M2075" s="7">
        <v>0.5</v>
      </c>
    </row>
    <row r="2076" spans="2:13" x14ac:dyDescent="0.35">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x14ac:dyDescent="0.35">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x14ac:dyDescent="0.35">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x14ac:dyDescent="0.35">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x14ac:dyDescent="0.35">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x14ac:dyDescent="0.35">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x14ac:dyDescent="0.35">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x14ac:dyDescent="0.35">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x14ac:dyDescent="0.35">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x14ac:dyDescent="0.35">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x14ac:dyDescent="0.35">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x14ac:dyDescent="0.35">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x14ac:dyDescent="0.35">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x14ac:dyDescent="0.35">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x14ac:dyDescent="0.35">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x14ac:dyDescent="0.35">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x14ac:dyDescent="0.35">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x14ac:dyDescent="0.35">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x14ac:dyDescent="0.35">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x14ac:dyDescent="0.35">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x14ac:dyDescent="0.35">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x14ac:dyDescent="0.35">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x14ac:dyDescent="0.35">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x14ac:dyDescent="0.35">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x14ac:dyDescent="0.35">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x14ac:dyDescent="0.35">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x14ac:dyDescent="0.35">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x14ac:dyDescent="0.35">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x14ac:dyDescent="0.35">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x14ac:dyDescent="0.35">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x14ac:dyDescent="0.35">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x14ac:dyDescent="0.35">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x14ac:dyDescent="0.35">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x14ac:dyDescent="0.35">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x14ac:dyDescent="0.35">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x14ac:dyDescent="0.35">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x14ac:dyDescent="0.35">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x14ac:dyDescent="0.35">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x14ac:dyDescent="0.35">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x14ac:dyDescent="0.35">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x14ac:dyDescent="0.35">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x14ac:dyDescent="0.35">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x14ac:dyDescent="0.35">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x14ac:dyDescent="0.35">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x14ac:dyDescent="0.35">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x14ac:dyDescent="0.35">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x14ac:dyDescent="0.35">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x14ac:dyDescent="0.35">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x14ac:dyDescent="0.35">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x14ac:dyDescent="0.35">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x14ac:dyDescent="0.35">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x14ac:dyDescent="0.35">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x14ac:dyDescent="0.35">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x14ac:dyDescent="0.35">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x14ac:dyDescent="0.35">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x14ac:dyDescent="0.35">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x14ac:dyDescent="0.35">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x14ac:dyDescent="0.35">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x14ac:dyDescent="0.35">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x14ac:dyDescent="0.35">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x14ac:dyDescent="0.35">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x14ac:dyDescent="0.35">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x14ac:dyDescent="0.35">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x14ac:dyDescent="0.35">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x14ac:dyDescent="0.35">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x14ac:dyDescent="0.35">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x14ac:dyDescent="0.35">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x14ac:dyDescent="0.35">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x14ac:dyDescent="0.35">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x14ac:dyDescent="0.35">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x14ac:dyDescent="0.35">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x14ac:dyDescent="0.35">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x14ac:dyDescent="0.35">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x14ac:dyDescent="0.35">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x14ac:dyDescent="0.35">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x14ac:dyDescent="0.35">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x14ac:dyDescent="0.35">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x14ac:dyDescent="0.35">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x14ac:dyDescent="0.35">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x14ac:dyDescent="0.35">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x14ac:dyDescent="0.35">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x14ac:dyDescent="0.35">
      <c r="B2157" s="2" t="s">
        <v>129</v>
      </c>
      <c r="C2157" s="2">
        <v>1128299</v>
      </c>
      <c r="D2157" s="3">
        <v>44952</v>
      </c>
      <c r="E2157" s="2" t="s">
        <v>24</v>
      </c>
      <c r="F2157" s="2" t="s">
        <v>76</v>
      </c>
      <c r="G2157" s="2" t="s">
        <v>77</v>
      </c>
      <c r="H2157" s="2" t="s">
        <v>15</v>
      </c>
      <c r="I2157" s="4">
        <v>0.45</v>
      </c>
      <c r="J2157" s="5">
        <v>4750</v>
      </c>
      <c r="K2157" s="6">
        <v>2137.5</v>
      </c>
      <c r="L2157" s="6">
        <v>855</v>
      </c>
      <c r="M2157" s="7">
        <v>0.4</v>
      </c>
    </row>
    <row r="2158" spans="2:13" x14ac:dyDescent="0.35">
      <c r="B2158" s="2" t="s">
        <v>129</v>
      </c>
      <c r="C2158" s="2">
        <v>1128299</v>
      </c>
      <c r="D2158" s="3">
        <v>44952</v>
      </c>
      <c r="E2158" s="2" t="s">
        <v>24</v>
      </c>
      <c r="F2158" s="2" t="s">
        <v>76</v>
      </c>
      <c r="G2158" s="2" t="s">
        <v>77</v>
      </c>
      <c r="H2158" s="2" t="s">
        <v>16</v>
      </c>
      <c r="I2158" s="4">
        <v>0.45</v>
      </c>
      <c r="J2158" s="5">
        <v>4750</v>
      </c>
      <c r="K2158" s="6">
        <v>2137.5</v>
      </c>
      <c r="L2158" s="6">
        <v>748.125</v>
      </c>
      <c r="M2158" s="7">
        <v>0.35</v>
      </c>
    </row>
    <row r="2159" spans="2:13" x14ac:dyDescent="0.35">
      <c r="B2159" s="2" t="s">
        <v>129</v>
      </c>
      <c r="C2159" s="2">
        <v>1128299</v>
      </c>
      <c r="D2159" s="3">
        <v>44952</v>
      </c>
      <c r="E2159" s="2" t="s">
        <v>24</v>
      </c>
      <c r="F2159" s="2" t="s">
        <v>76</v>
      </c>
      <c r="G2159" s="2" t="s">
        <v>77</v>
      </c>
      <c r="H2159" s="2" t="s">
        <v>17</v>
      </c>
      <c r="I2159" s="4">
        <v>0.45</v>
      </c>
      <c r="J2159" s="5">
        <v>3250</v>
      </c>
      <c r="K2159" s="6">
        <v>1462.5</v>
      </c>
      <c r="L2159" s="6">
        <v>511.87499999999994</v>
      </c>
      <c r="M2159" s="7">
        <v>0.35</v>
      </c>
    </row>
    <row r="2160" spans="2:13" x14ac:dyDescent="0.35">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x14ac:dyDescent="0.35">
      <c r="B2161" s="2" t="s">
        <v>129</v>
      </c>
      <c r="C2161" s="2">
        <v>1128299</v>
      </c>
      <c r="D2161" s="3">
        <v>44952</v>
      </c>
      <c r="E2161" s="2" t="s">
        <v>24</v>
      </c>
      <c r="F2161" s="2" t="s">
        <v>76</v>
      </c>
      <c r="G2161" s="2" t="s">
        <v>77</v>
      </c>
      <c r="H2161" s="2" t="s">
        <v>19</v>
      </c>
      <c r="I2161" s="4">
        <v>0.45</v>
      </c>
      <c r="J2161" s="5">
        <v>4750</v>
      </c>
      <c r="K2161" s="6">
        <v>2137.5</v>
      </c>
      <c r="L2161" s="6">
        <v>534.375</v>
      </c>
      <c r="M2161" s="7">
        <v>0.25</v>
      </c>
    </row>
    <row r="2162" spans="2:13" x14ac:dyDescent="0.35">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x14ac:dyDescent="0.35">
      <c r="B2163" s="2" t="s">
        <v>129</v>
      </c>
      <c r="C2163" s="2">
        <v>1128299</v>
      </c>
      <c r="D2163" s="3">
        <v>44983</v>
      </c>
      <c r="E2163" s="2" t="s">
        <v>24</v>
      </c>
      <c r="F2163" s="2" t="s">
        <v>76</v>
      </c>
      <c r="G2163" s="2" t="s">
        <v>77</v>
      </c>
      <c r="H2163" s="2" t="s">
        <v>15</v>
      </c>
      <c r="I2163" s="4">
        <v>0.45</v>
      </c>
      <c r="J2163" s="5">
        <v>4250</v>
      </c>
      <c r="K2163" s="6">
        <v>1912.5</v>
      </c>
      <c r="L2163" s="6">
        <v>765</v>
      </c>
      <c r="M2163" s="7">
        <v>0.4</v>
      </c>
    </row>
    <row r="2164" spans="2:13" x14ac:dyDescent="0.35">
      <c r="B2164" s="2" t="s">
        <v>129</v>
      </c>
      <c r="C2164" s="2">
        <v>1128299</v>
      </c>
      <c r="D2164" s="3">
        <v>44983</v>
      </c>
      <c r="E2164" s="2" t="s">
        <v>24</v>
      </c>
      <c r="F2164" s="2" t="s">
        <v>76</v>
      </c>
      <c r="G2164" s="2" t="s">
        <v>77</v>
      </c>
      <c r="H2164" s="2" t="s">
        <v>16</v>
      </c>
      <c r="I2164" s="4">
        <v>0.45</v>
      </c>
      <c r="J2164" s="5">
        <v>4250</v>
      </c>
      <c r="K2164" s="6">
        <v>1912.5</v>
      </c>
      <c r="L2164" s="6">
        <v>669.375</v>
      </c>
      <c r="M2164" s="7">
        <v>0.35</v>
      </c>
    </row>
    <row r="2165" spans="2:13" x14ac:dyDescent="0.35">
      <c r="B2165" s="2" t="s">
        <v>129</v>
      </c>
      <c r="C2165" s="2">
        <v>1128299</v>
      </c>
      <c r="D2165" s="3">
        <v>44983</v>
      </c>
      <c r="E2165" s="2" t="s">
        <v>24</v>
      </c>
      <c r="F2165" s="2" t="s">
        <v>78</v>
      </c>
      <c r="G2165" s="2" t="s">
        <v>79</v>
      </c>
      <c r="H2165" s="2" t="s">
        <v>17</v>
      </c>
      <c r="I2165" s="4">
        <v>0.45</v>
      </c>
      <c r="J2165" s="5">
        <v>2750</v>
      </c>
      <c r="K2165" s="6">
        <v>1237.5</v>
      </c>
      <c r="L2165" s="6">
        <v>433.125</v>
      </c>
      <c r="M2165" s="7">
        <v>0.35</v>
      </c>
    </row>
    <row r="2166" spans="2:13" x14ac:dyDescent="0.35">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x14ac:dyDescent="0.35">
      <c r="B2167" s="2" t="s">
        <v>129</v>
      </c>
      <c r="C2167" s="2">
        <v>1128299</v>
      </c>
      <c r="D2167" s="3">
        <v>44983</v>
      </c>
      <c r="E2167" s="2" t="s">
        <v>24</v>
      </c>
      <c r="F2167" s="2" t="s">
        <v>78</v>
      </c>
      <c r="G2167" s="2" t="s">
        <v>79</v>
      </c>
      <c r="H2167" s="2" t="s">
        <v>19</v>
      </c>
      <c r="I2167" s="4">
        <v>0.45</v>
      </c>
      <c r="J2167" s="5">
        <v>4000</v>
      </c>
      <c r="K2167" s="6">
        <v>1800</v>
      </c>
      <c r="L2167" s="6">
        <v>450</v>
      </c>
      <c r="M2167" s="7">
        <v>0.25</v>
      </c>
    </row>
    <row r="2168" spans="2:13" x14ac:dyDescent="0.35">
      <c r="B2168" s="2" t="s">
        <v>129</v>
      </c>
      <c r="C2168" s="2">
        <v>1128299</v>
      </c>
      <c r="D2168" s="3">
        <v>45010</v>
      </c>
      <c r="E2168" s="2" t="s">
        <v>24</v>
      </c>
      <c r="F2168" s="2" t="s">
        <v>78</v>
      </c>
      <c r="G2168" s="2" t="s">
        <v>79</v>
      </c>
      <c r="H2168" s="2" t="s">
        <v>14</v>
      </c>
      <c r="I2168" s="4">
        <v>0.45</v>
      </c>
      <c r="J2168" s="5">
        <v>5500</v>
      </c>
      <c r="K2168" s="6">
        <v>2475</v>
      </c>
      <c r="L2168" s="6">
        <v>866.25</v>
      </c>
      <c r="M2168" s="7">
        <v>0.35</v>
      </c>
    </row>
    <row r="2169" spans="2:13" x14ac:dyDescent="0.35">
      <c r="B2169" s="2" t="s">
        <v>129</v>
      </c>
      <c r="C2169" s="2">
        <v>1128299</v>
      </c>
      <c r="D2169" s="3">
        <v>45010</v>
      </c>
      <c r="E2169" s="2" t="s">
        <v>24</v>
      </c>
      <c r="F2169" s="2" t="s">
        <v>78</v>
      </c>
      <c r="G2169" s="2" t="s">
        <v>79</v>
      </c>
      <c r="H2169" s="2" t="s">
        <v>15</v>
      </c>
      <c r="I2169" s="4">
        <v>0.55000000000000004</v>
      </c>
      <c r="J2169" s="5">
        <v>4000</v>
      </c>
      <c r="K2169" s="6">
        <v>2200</v>
      </c>
      <c r="L2169" s="6">
        <v>880</v>
      </c>
      <c r="M2169" s="7">
        <v>0.4</v>
      </c>
    </row>
    <row r="2170" spans="2:13" x14ac:dyDescent="0.35">
      <c r="B2170" s="2" t="s">
        <v>129</v>
      </c>
      <c r="C2170" s="2">
        <v>1128299</v>
      </c>
      <c r="D2170" s="3">
        <v>45010</v>
      </c>
      <c r="E2170" s="2" t="s">
        <v>24</v>
      </c>
      <c r="F2170" s="2" t="s">
        <v>78</v>
      </c>
      <c r="G2170" s="2" t="s">
        <v>79</v>
      </c>
      <c r="H2170" s="2" t="s">
        <v>16</v>
      </c>
      <c r="I2170" s="4">
        <v>0.55000000000000004</v>
      </c>
      <c r="J2170" s="5">
        <v>4000</v>
      </c>
      <c r="K2170" s="6">
        <v>2200</v>
      </c>
      <c r="L2170" s="6">
        <v>770</v>
      </c>
      <c r="M2170" s="7">
        <v>0.35</v>
      </c>
    </row>
    <row r="2171" spans="2:13" x14ac:dyDescent="0.35">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x14ac:dyDescent="0.35">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x14ac:dyDescent="0.35">
      <c r="B2173" s="2" t="s">
        <v>129</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x14ac:dyDescent="0.35">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x14ac:dyDescent="0.35">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x14ac:dyDescent="0.35">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x14ac:dyDescent="0.35">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x14ac:dyDescent="0.35">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x14ac:dyDescent="0.35">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x14ac:dyDescent="0.35">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x14ac:dyDescent="0.35">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x14ac:dyDescent="0.35">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x14ac:dyDescent="0.35">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x14ac:dyDescent="0.35">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x14ac:dyDescent="0.35">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x14ac:dyDescent="0.35">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x14ac:dyDescent="0.35">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x14ac:dyDescent="0.35">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x14ac:dyDescent="0.35">
      <c r="B2189" s="2" t="s">
        <v>129</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x14ac:dyDescent="0.35">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x14ac:dyDescent="0.35">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x14ac:dyDescent="0.35">
      <c r="B2192" s="2" t="s">
        <v>129</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x14ac:dyDescent="0.35">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x14ac:dyDescent="0.35">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x14ac:dyDescent="0.35">
      <c r="B2195" s="2" t="s">
        <v>129</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x14ac:dyDescent="0.35">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x14ac:dyDescent="0.35">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x14ac:dyDescent="0.35">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x14ac:dyDescent="0.35">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x14ac:dyDescent="0.35">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x14ac:dyDescent="0.35">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x14ac:dyDescent="0.35">
      <c r="B2202" s="2" t="s">
        <v>129</v>
      </c>
      <c r="C2202" s="2">
        <v>1128299</v>
      </c>
      <c r="D2202" s="3">
        <v>45164</v>
      </c>
      <c r="E2202" s="2" t="s">
        <v>24</v>
      </c>
      <c r="F2202" s="2" t="s">
        <v>78</v>
      </c>
      <c r="G2202" s="2" t="s">
        <v>79</v>
      </c>
      <c r="H2202" s="2" t="s">
        <v>18</v>
      </c>
      <c r="I2202" s="4">
        <v>0.7</v>
      </c>
      <c r="J2202" s="5">
        <v>4750</v>
      </c>
      <c r="K2202" s="6">
        <v>3325</v>
      </c>
      <c r="L2202" s="6">
        <v>997.5</v>
      </c>
      <c r="M2202" s="7">
        <v>0.3</v>
      </c>
    </row>
    <row r="2203" spans="2:13" x14ac:dyDescent="0.35">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x14ac:dyDescent="0.35">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x14ac:dyDescent="0.35">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x14ac:dyDescent="0.35">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x14ac:dyDescent="0.35">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x14ac:dyDescent="0.35">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x14ac:dyDescent="0.35">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x14ac:dyDescent="0.35">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x14ac:dyDescent="0.35">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x14ac:dyDescent="0.35">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x14ac:dyDescent="0.35">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x14ac:dyDescent="0.35">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x14ac:dyDescent="0.35">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x14ac:dyDescent="0.35">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x14ac:dyDescent="0.35">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x14ac:dyDescent="0.35">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x14ac:dyDescent="0.35">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x14ac:dyDescent="0.35">
      <c r="B2220" s="2" t="s">
        <v>129</v>
      </c>
      <c r="C2220" s="2">
        <v>1128299</v>
      </c>
      <c r="D2220" s="3">
        <v>45256</v>
      </c>
      <c r="E2220" s="2" t="s">
        <v>24</v>
      </c>
      <c r="F2220" s="2" t="s">
        <v>78</v>
      </c>
      <c r="G2220" s="2" t="s">
        <v>79</v>
      </c>
      <c r="H2220" s="2" t="s">
        <v>18</v>
      </c>
      <c r="I2220" s="4">
        <v>0.7</v>
      </c>
      <c r="J2220" s="5">
        <v>3750</v>
      </c>
      <c r="K2220" s="6">
        <v>2625</v>
      </c>
      <c r="L2220" s="6">
        <v>787.5</v>
      </c>
      <c r="M2220" s="7">
        <v>0.3</v>
      </c>
    </row>
    <row r="2221" spans="2:13" x14ac:dyDescent="0.35">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x14ac:dyDescent="0.35">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x14ac:dyDescent="0.35">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x14ac:dyDescent="0.35">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x14ac:dyDescent="0.35">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x14ac:dyDescent="0.35">
      <c r="B2226" s="2" t="s">
        <v>127</v>
      </c>
      <c r="C2226" s="2">
        <v>1128299</v>
      </c>
      <c r="D2226" s="3">
        <v>45285</v>
      </c>
      <c r="E2226" s="2" t="s">
        <v>24</v>
      </c>
      <c r="F2226" s="2" t="s">
        <v>78</v>
      </c>
      <c r="G2226" s="2" t="s">
        <v>79</v>
      </c>
      <c r="H2226" s="2" t="s">
        <v>18</v>
      </c>
      <c r="I2226" s="4">
        <v>0.7</v>
      </c>
      <c r="J2226" s="5">
        <v>4250</v>
      </c>
      <c r="K2226" s="6">
        <v>2975</v>
      </c>
      <c r="L2226" s="6">
        <v>892.5</v>
      </c>
      <c r="M2226" s="7">
        <v>0.3</v>
      </c>
    </row>
    <row r="2227" spans="2:13" x14ac:dyDescent="0.35">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x14ac:dyDescent="0.35">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x14ac:dyDescent="0.35">
      <c r="B2229" s="2" t="s">
        <v>127</v>
      </c>
      <c r="C2229" s="2">
        <v>1128299</v>
      </c>
      <c r="D2229" s="3">
        <v>44939</v>
      </c>
      <c r="E2229" s="2" t="s">
        <v>24</v>
      </c>
      <c r="F2229" s="2" t="s">
        <v>78</v>
      </c>
      <c r="G2229" s="2" t="s">
        <v>79</v>
      </c>
      <c r="H2229" s="2" t="s">
        <v>15</v>
      </c>
      <c r="I2229" s="4">
        <v>0.4</v>
      </c>
      <c r="J2229" s="5">
        <v>4500</v>
      </c>
      <c r="K2229" s="6">
        <v>1800</v>
      </c>
      <c r="L2229" s="6">
        <v>720</v>
      </c>
      <c r="M2229" s="7">
        <v>0.4</v>
      </c>
    </row>
    <row r="2230" spans="2:13" x14ac:dyDescent="0.35">
      <c r="B2230" s="2" t="s">
        <v>127</v>
      </c>
      <c r="C2230" s="2">
        <v>1128299</v>
      </c>
      <c r="D2230" s="3">
        <v>44939</v>
      </c>
      <c r="E2230" s="2" t="s">
        <v>24</v>
      </c>
      <c r="F2230" s="2" t="s">
        <v>78</v>
      </c>
      <c r="G2230" s="2" t="s">
        <v>79</v>
      </c>
      <c r="H2230" s="2" t="s">
        <v>16</v>
      </c>
      <c r="I2230" s="4">
        <v>0.4</v>
      </c>
      <c r="J2230" s="5">
        <v>4500</v>
      </c>
      <c r="K2230" s="6">
        <v>1800</v>
      </c>
      <c r="L2230" s="6">
        <v>630</v>
      </c>
      <c r="M2230" s="7">
        <v>0.35</v>
      </c>
    </row>
    <row r="2231" spans="2:13" x14ac:dyDescent="0.35">
      <c r="B2231" s="2" t="s">
        <v>127</v>
      </c>
      <c r="C2231" s="2">
        <v>1128299</v>
      </c>
      <c r="D2231" s="3">
        <v>44939</v>
      </c>
      <c r="E2231" s="2" t="s">
        <v>24</v>
      </c>
      <c r="F2231" s="2" t="s">
        <v>78</v>
      </c>
      <c r="G2231" s="2" t="s">
        <v>79</v>
      </c>
      <c r="H2231" s="2" t="s">
        <v>17</v>
      </c>
      <c r="I2231" s="4">
        <v>0.4</v>
      </c>
      <c r="J2231" s="5">
        <v>3000</v>
      </c>
      <c r="K2231" s="6">
        <v>1200</v>
      </c>
      <c r="L2231" s="6">
        <v>480</v>
      </c>
      <c r="M2231" s="7">
        <v>0.4</v>
      </c>
    </row>
    <row r="2232" spans="2:13" x14ac:dyDescent="0.35">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x14ac:dyDescent="0.35">
      <c r="B2233" s="2" t="s">
        <v>127</v>
      </c>
      <c r="C2233" s="2">
        <v>1128299</v>
      </c>
      <c r="D2233" s="3">
        <v>44939</v>
      </c>
      <c r="E2233" s="2" t="s">
        <v>24</v>
      </c>
      <c r="F2233" s="2" t="s">
        <v>78</v>
      </c>
      <c r="G2233" s="2" t="s">
        <v>79</v>
      </c>
      <c r="H2233" s="2" t="s">
        <v>19</v>
      </c>
      <c r="I2233" s="4">
        <v>0.4</v>
      </c>
      <c r="J2233" s="5">
        <v>4500</v>
      </c>
      <c r="K2233" s="6">
        <v>1800</v>
      </c>
      <c r="L2233" s="6">
        <v>450</v>
      </c>
      <c r="M2233" s="7">
        <v>0.25</v>
      </c>
    </row>
    <row r="2234" spans="2:13" x14ac:dyDescent="0.35">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x14ac:dyDescent="0.35">
      <c r="B2235" s="2" t="s">
        <v>127</v>
      </c>
      <c r="C2235" s="2">
        <v>1128299</v>
      </c>
      <c r="D2235" s="3">
        <v>44970</v>
      </c>
      <c r="E2235" s="2" t="s">
        <v>24</v>
      </c>
      <c r="F2235" s="2" t="s">
        <v>78</v>
      </c>
      <c r="G2235" s="2" t="s">
        <v>79</v>
      </c>
      <c r="H2235" s="2" t="s">
        <v>15</v>
      </c>
      <c r="I2235" s="4">
        <v>0.4</v>
      </c>
      <c r="J2235" s="5">
        <v>4000</v>
      </c>
      <c r="K2235" s="6">
        <v>1600</v>
      </c>
      <c r="L2235" s="6">
        <v>640</v>
      </c>
      <c r="M2235" s="7">
        <v>0.4</v>
      </c>
    </row>
    <row r="2236" spans="2:13" x14ac:dyDescent="0.35">
      <c r="B2236" s="2" t="s">
        <v>127</v>
      </c>
      <c r="C2236" s="2">
        <v>1128299</v>
      </c>
      <c r="D2236" s="3">
        <v>44970</v>
      </c>
      <c r="E2236" s="2" t="s">
        <v>24</v>
      </c>
      <c r="F2236" s="2" t="s">
        <v>78</v>
      </c>
      <c r="G2236" s="2" t="s">
        <v>79</v>
      </c>
      <c r="H2236" s="2" t="s">
        <v>16</v>
      </c>
      <c r="I2236" s="4">
        <v>0.4</v>
      </c>
      <c r="J2236" s="5">
        <v>4000</v>
      </c>
      <c r="K2236" s="6">
        <v>1600</v>
      </c>
      <c r="L2236" s="6">
        <v>560</v>
      </c>
      <c r="M2236" s="7">
        <v>0.35</v>
      </c>
    </row>
    <row r="2237" spans="2:13" x14ac:dyDescent="0.35">
      <c r="B2237" s="2" t="s">
        <v>127</v>
      </c>
      <c r="C2237" s="2">
        <v>1128299</v>
      </c>
      <c r="D2237" s="3">
        <v>44970</v>
      </c>
      <c r="E2237" s="2" t="s">
        <v>40</v>
      </c>
      <c r="F2237" s="2" t="s">
        <v>80</v>
      </c>
      <c r="G2237" s="2" t="s">
        <v>81</v>
      </c>
      <c r="H2237" s="2" t="s">
        <v>17</v>
      </c>
      <c r="I2237" s="4">
        <v>0.4</v>
      </c>
      <c r="J2237" s="5">
        <v>2500</v>
      </c>
      <c r="K2237" s="6">
        <v>1000</v>
      </c>
      <c r="L2237" s="6">
        <v>400</v>
      </c>
      <c r="M2237" s="7">
        <v>0.4</v>
      </c>
    </row>
    <row r="2238" spans="2:13" x14ac:dyDescent="0.35">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x14ac:dyDescent="0.35">
      <c r="B2239" s="2" t="s">
        <v>127</v>
      </c>
      <c r="C2239" s="2">
        <v>1128299</v>
      </c>
      <c r="D2239" s="3">
        <v>44970</v>
      </c>
      <c r="E2239" s="2" t="s">
        <v>40</v>
      </c>
      <c r="F2239" s="2" t="s">
        <v>80</v>
      </c>
      <c r="G2239" s="2" t="s">
        <v>81</v>
      </c>
      <c r="H2239" s="2" t="s">
        <v>19</v>
      </c>
      <c r="I2239" s="4">
        <v>0.4</v>
      </c>
      <c r="J2239" s="5">
        <v>3750</v>
      </c>
      <c r="K2239" s="6">
        <v>1500</v>
      </c>
      <c r="L2239" s="6">
        <v>375</v>
      </c>
      <c r="M2239" s="7">
        <v>0.25</v>
      </c>
    </row>
    <row r="2240" spans="2:13" x14ac:dyDescent="0.35">
      <c r="B2240" s="2" t="s">
        <v>127</v>
      </c>
      <c r="C2240" s="2">
        <v>1128299</v>
      </c>
      <c r="D2240" s="3">
        <v>44997</v>
      </c>
      <c r="E2240" s="2" t="s">
        <v>40</v>
      </c>
      <c r="F2240" s="2" t="s">
        <v>80</v>
      </c>
      <c r="G2240" s="2" t="s">
        <v>81</v>
      </c>
      <c r="H2240" s="2" t="s">
        <v>14</v>
      </c>
      <c r="I2240" s="4">
        <v>0.4</v>
      </c>
      <c r="J2240" s="5">
        <v>5250</v>
      </c>
      <c r="K2240" s="6">
        <v>2100</v>
      </c>
      <c r="L2240" s="6">
        <v>840</v>
      </c>
      <c r="M2240" s="7">
        <v>0.4</v>
      </c>
    </row>
    <row r="2241" spans="2:13" x14ac:dyDescent="0.35">
      <c r="B2241" s="2" t="s">
        <v>127</v>
      </c>
      <c r="C2241" s="2">
        <v>1128299</v>
      </c>
      <c r="D2241" s="3">
        <v>44997</v>
      </c>
      <c r="E2241" s="2" t="s">
        <v>40</v>
      </c>
      <c r="F2241" s="2" t="s">
        <v>80</v>
      </c>
      <c r="G2241" s="2" t="s">
        <v>81</v>
      </c>
      <c r="H2241" s="2" t="s">
        <v>15</v>
      </c>
      <c r="I2241" s="4">
        <v>0.5</v>
      </c>
      <c r="J2241" s="5">
        <v>3750</v>
      </c>
      <c r="K2241" s="6">
        <v>1875</v>
      </c>
      <c r="L2241" s="6">
        <v>750</v>
      </c>
      <c r="M2241" s="7">
        <v>0.4</v>
      </c>
    </row>
    <row r="2242" spans="2:13" x14ac:dyDescent="0.35">
      <c r="B2242" s="2" t="s">
        <v>127</v>
      </c>
      <c r="C2242" s="2">
        <v>1128299</v>
      </c>
      <c r="D2242" s="3">
        <v>44997</v>
      </c>
      <c r="E2242" s="2" t="s">
        <v>40</v>
      </c>
      <c r="F2242" s="2" t="s">
        <v>80</v>
      </c>
      <c r="G2242" s="2" t="s">
        <v>81</v>
      </c>
      <c r="H2242" s="2" t="s">
        <v>16</v>
      </c>
      <c r="I2242" s="4">
        <v>0.5</v>
      </c>
      <c r="J2242" s="5">
        <v>3750</v>
      </c>
      <c r="K2242" s="6">
        <v>1875</v>
      </c>
      <c r="L2242" s="6">
        <v>656.25</v>
      </c>
      <c r="M2242" s="7">
        <v>0.35</v>
      </c>
    </row>
    <row r="2243" spans="2:13" x14ac:dyDescent="0.35">
      <c r="B2243" s="2" t="s">
        <v>127</v>
      </c>
      <c r="C2243" s="2">
        <v>1128299</v>
      </c>
      <c r="D2243" s="3">
        <v>44997</v>
      </c>
      <c r="E2243" s="2" t="s">
        <v>40</v>
      </c>
      <c r="F2243" s="2" t="s">
        <v>80</v>
      </c>
      <c r="G2243" s="2" t="s">
        <v>81</v>
      </c>
      <c r="H2243" s="2" t="s">
        <v>17</v>
      </c>
      <c r="I2243" s="4">
        <v>0.5</v>
      </c>
      <c r="J2243" s="5">
        <v>2500</v>
      </c>
      <c r="K2243" s="6">
        <v>1250</v>
      </c>
      <c r="L2243" s="6">
        <v>500</v>
      </c>
      <c r="M2243" s="7">
        <v>0.4</v>
      </c>
    </row>
    <row r="2244" spans="2:13" x14ac:dyDescent="0.35">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x14ac:dyDescent="0.35">
      <c r="B2245" s="2" t="s">
        <v>127</v>
      </c>
      <c r="C2245" s="2">
        <v>1128299</v>
      </c>
      <c r="D2245" s="3">
        <v>44997</v>
      </c>
      <c r="E2245" s="2" t="s">
        <v>40</v>
      </c>
      <c r="F2245" s="2" t="s">
        <v>80</v>
      </c>
      <c r="G2245" s="2" t="s">
        <v>81</v>
      </c>
      <c r="H2245" s="2" t="s">
        <v>19</v>
      </c>
      <c r="I2245" s="4">
        <v>0.5</v>
      </c>
      <c r="J2245" s="5">
        <v>3500</v>
      </c>
      <c r="K2245" s="6">
        <v>1750</v>
      </c>
      <c r="L2245" s="6">
        <v>437.5</v>
      </c>
      <c r="M2245" s="7">
        <v>0.25</v>
      </c>
    </row>
    <row r="2246" spans="2:13" x14ac:dyDescent="0.35">
      <c r="B2246" s="2" t="s">
        <v>127</v>
      </c>
      <c r="C2246" s="2">
        <v>1128299</v>
      </c>
      <c r="D2246" s="3">
        <v>45029</v>
      </c>
      <c r="E2246" s="2" t="s">
        <v>40</v>
      </c>
      <c r="F2246" s="2" t="s">
        <v>80</v>
      </c>
      <c r="G2246" s="2" t="s">
        <v>81</v>
      </c>
      <c r="H2246" s="2" t="s">
        <v>14</v>
      </c>
      <c r="I2246" s="4">
        <v>0.5</v>
      </c>
      <c r="J2246" s="5">
        <v>5250</v>
      </c>
      <c r="K2246" s="6">
        <v>2625</v>
      </c>
      <c r="L2246" s="6">
        <v>1050</v>
      </c>
      <c r="M2246" s="7">
        <v>0.4</v>
      </c>
    </row>
    <row r="2247" spans="2:13" x14ac:dyDescent="0.35">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x14ac:dyDescent="0.35">
      <c r="B2248" s="2" t="s">
        <v>127</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x14ac:dyDescent="0.35">
      <c r="B2249" s="2" t="s">
        <v>127</v>
      </c>
      <c r="C2249" s="2">
        <v>1128299</v>
      </c>
      <c r="D2249" s="3">
        <v>45029</v>
      </c>
      <c r="E2249" s="2" t="s">
        <v>40</v>
      </c>
      <c r="F2249" s="2" t="s">
        <v>80</v>
      </c>
      <c r="G2249" s="2" t="s">
        <v>81</v>
      </c>
      <c r="H2249" s="2" t="s">
        <v>17</v>
      </c>
      <c r="I2249" s="4">
        <v>0.5</v>
      </c>
      <c r="J2249" s="5">
        <v>2750</v>
      </c>
      <c r="K2249" s="6">
        <v>1375</v>
      </c>
      <c r="L2249" s="6">
        <v>550</v>
      </c>
      <c r="M2249" s="7">
        <v>0.4</v>
      </c>
    </row>
    <row r="2250" spans="2:13" x14ac:dyDescent="0.35">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x14ac:dyDescent="0.35">
      <c r="B2251" s="2" t="s">
        <v>127</v>
      </c>
      <c r="C2251" s="2">
        <v>1128299</v>
      </c>
      <c r="D2251" s="3">
        <v>45029</v>
      </c>
      <c r="E2251" s="2" t="s">
        <v>40</v>
      </c>
      <c r="F2251" s="2" t="s">
        <v>80</v>
      </c>
      <c r="G2251" s="2" t="s">
        <v>81</v>
      </c>
      <c r="H2251" s="2" t="s">
        <v>19</v>
      </c>
      <c r="I2251" s="4">
        <v>0.7</v>
      </c>
      <c r="J2251" s="5">
        <v>3500</v>
      </c>
      <c r="K2251" s="6">
        <v>2450</v>
      </c>
      <c r="L2251" s="6">
        <v>612.5</v>
      </c>
      <c r="M2251" s="7">
        <v>0.25</v>
      </c>
    </row>
    <row r="2252" spans="2:13" x14ac:dyDescent="0.35">
      <c r="B2252" s="2" t="s">
        <v>127</v>
      </c>
      <c r="C2252" s="2">
        <v>1128299</v>
      </c>
      <c r="D2252" s="3">
        <v>45060</v>
      </c>
      <c r="E2252" s="2" t="s">
        <v>40</v>
      </c>
      <c r="F2252" s="2" t="s">
        <v>80</v>
      </c>
      <c r="G2252" s="2" t="s">
        <v>81</v>
      </c>
      <c r="H2252" s="2" t="s">
        <v>14</v>
      </c>
      <c r="I2252" s="4">
        <v>0.5</v>
      </c>
      <c r="J2252" s="5">
        <v>5500</v>
      </c>
      <c r="K2252" s="6">
        <v>2750</v>
      </c>
      <c r="L2252" s="6">
        <v>1100</v>
      </c>
      <c r="M2252" s="7">
        <v>0.4</v>
      </c>
    </row>
    <row r="2253" spans="2:13" x14ac:dyDescent="0.35">
      <c r="B2253" s="2" t="s">
        <v>127</v>
      </c>
      <c r="C2253" s="2">
        <v>1128299</v>
      </c>
      <c r="D2253" s="3">
        <v>45060</v>
      </c>
      <c r="E2253" s="2" t="s">
        <v>40</v>
      </c>
      <c r="F2253" s="2" t="s">
        <v>80</v>
      </c>
      <c r="G2253" s="2" t="s">
        <v>81</v>
      </c>
      <c r="H2253" s="2" t="s">
        <v>15</v>
      </c>
      <c r="I2253" s="4">
        <v>0.55000000000000004</v>
      </c>
      <c r="J2253" s="5">
        <v>4000</v>
      </c>
      <c r="K2253" s="6">
        <v>2200</v>
      </c>
      <c r="L2253" s="6">
        <v>880</v>
      </c>
      <c r="M2253" s="7">
        <v>0.4</v>
      </c>
    </row>
    <row r="2254" spans="2:13" x14ac:dyDescent="0.35">
      <c r="B2254" s="2" t="s">
        <v>127</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x14ac:dyDescent="0.35">
      <c r="B2255" s="2" t="s">
        <v>127</v>
      </c>
      <c r="C2255" s="2">
        <v>1128299</v>
      </c>
      <c r="D2255" s="3">
        <v>45060</v>
      </c>
      <c r="E2255" s="2" t="s">
        <v>40</v>
      </c>
      <c r="F2255" s="2" t="s">
        <v>80</v>
      </c>
      <c r="G2255" s="2" t="s">
        <v>81</v>
      </c>
      <c r="H2255" s="2" t="s">
        <v>17</v>
      </c>
      <c r="I2255" s="4">
        <v>0.5</v>
      </c>
      <c r="J2255" s="5">
        <v>3250</v>
      </c>
      <c r="K2255" s="6">
        <v>1625</v>
      </c>
      <c r="L2255" s="6">
        <v>650</v>
      </c>
      <c r="M2255" s="7">
        <v>0.4</v>
      </c>
    </row>
    <row r="2256" spans="2:13" x14ac:dyDescent="0.35">
      <c r="B2256" s="2" t="s">
        <v>127</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x14ac:dyDescent="0.35">
      <c r="B2257" s="2" t="s">
        <v>127</v>
      </c>
      <c r="C2257" s="2">
        <v>1128299</v>
      </c>
      <c r="D2257" s="3">
        <v>45060</v>
      </c>
      <c r="E2257" s="2" t="s">
        <v>40</v>
      </c>
      <c r="F2257" s="2" t="s">
        <v>80</v>
      </c>
      <c r="G2257" s="2" t="s">
        <v>81</v>
      </c>
      <c r="H2257" s="2" t="s">
        <v>19</v>
      </c>
      <c r="I2257" s="4">
        <v>0.7</v>
      </c>
      <c r="J2257" s="5">
        <v>4000</v>
      </c>
      <c r="K2257" s="6">
        <v>2800</v>
      </c>
      <c r="L2257" s="6">
        <v>700</v>
      </c>
      <c r="M2257" s="7">
        <v>0.25</v>
      </c>
    </row>
    <row r="2258" spans="2:13" x14ac:dyDescent="0.35">
      <c r="B2258" s="2" t="s">
        <v>127</v>
      </c>
      <c r="C2258" s="2">
        <v>1128299</v>
      </c>
      <c r="D2258" s="3">
        <v>45090</v>
      </c>
      <c r="E2258" s="2" t="s">
        <v>40</v>
      </c>
      <c r="F2258" s="2" t="s">
        <v>80</v>
      </c>
      <c r="G2258" s="2" t="s">
        <v>81</v>
      </c>
      <c r="H2258" s="2" t="s">
        <v>14</v>
      </c>
      <c r="I2258" s="4">
        <v>0.5</v>
      </c>
      <c r="J2258" s="5">
        <v>6750</v>
      </c>
      <c r="K2258" s="6">
        <v>3375</v>
      </c>
      <c r="L2258" s="6">
        <v>1350</v>
      </c>
      <c r="M2258" s="7">
        <v>0.4</v>
      </c>
    </row>
    <row r="2259" spans="2:13" x14ac:dyDescent="0.35">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x14ac:dyDescent="0.35">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x14ac:dyDescent="0.35">
      <c r="B2261" s="2" t="s">
        <v>127</v>
      </c>
      <c r="C2261" s="2">
        <v>1128299</v>
      </c>
      <c r="D2261" s="3">
        <v>45090</v>
      </c>
      <c r="E2261" s="2" t="s">
        <v>40</v>
      </c>
      <c r="F2261" s="2" t="s">
        <v>80</v>
      </c>
      <c r="G2261" s="2" t="s">
        <v>81</v>
      </c>
      <c r="H2261" s="2" t="s">
        <v>17</v>
      </c>
      <c r="I2261" s="4">
        <v>0.5</v>
      </c>
      <c r="J2261" s="5">
        <v>4000</v>
      </c>
      <c r="K2261" s="6">
        <v>2000</v>
      </c>
      <c r="L2261" s="6">
        <v>800</v>
      </c>
      <c r="M2261" s="7">
        <v>0.4</v>
      </c>
    </row>
    <row r="2262" spans="2:13" x14ac:dyDescent="0.35">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x14ac:dyDescent="0.35">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x14ac:dyDescent="0.35">
      <c r="B2264" s="2" t="s">
        <v>127</v>
      </c>
      <c r="C2264" s="2">
        <v>1128299</v>
      </c>
      <c r="D2264" s="3">
        <v>45119</v>
      </c>
      <c r="E2264" s="2" t="s">
        <v>40</v>
      </c>
      <c r="F2264" s="2" t="s">
        <v>80</v>
      </c>
      <c r="G2264" s="2" t="s">
        <v>81</v>
      </c>
      <c r="H2264" s="2" t="s">
        <v>14</v>
      </c>
      <c r="I2264" s="4">
        <v>0.5</v>
      </c>
      <c r="J2264" s="5">
        <v>7250</v>
      </c>
      <c r="K2264" s="6">
        <v>3625</v>
      </c>
      <c r="L2264" s="6">
        <v>1450</v>
      </c>
      <c r="M2264" s="7">
        <v>0.4</v>
      </c>
    </row>
    <row r="2265" spans="2:13" x14ac:dyDescent="0.35">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x14ac:dyDescent="0.35">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x14ac:dyDescent="0.35">
      <c r="B2267" s="2" t="s">
        <v>127</v>
      </c>
      <c r="C2267" s="2">
        <v>1128299</v>
      </c>
      <c r="D2267" s="3">
        <v>45119</v>
      </c>
      <c r="E2267" s="2" t="s">
        <v>40</v>
      </c>
      <c r="F2267" s="2" t="s">
        <v>80</v>
      </c>
      <c r="G2267" s="2" t="s">
        <v>81</v>
      </c>
      <c r="H2267" s="2" t="s">
        <v>17</v>
      </c>
      <c r="I2267" s="4">
        <v>0.5</v>
      </c>
      <c r="J2267" s="5">
        <v>4250</v>
      </c>
      <c r="K2267" s="6">
        <v>2125</v>
      </c>
      <c r="L2267" s="6">
        <v>850</v>
      </c>
      <c r="M2267" s="7">
        <v>0.4</v>
      </c>
    </row>
    <row r="2268" spans="2:13" x14ac:dyDescent="0.35">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x14ac:dyDescent="0.35">
      <c r="B2269" s="2" t="s">
        <v>127</v>
      </c>
      <c r="C2269" s="2">
        <v>1128299</v>
      </c>
      <c r="D2269" s="3">
        <v>45119</v>
      </c>
      <c r="E2269" s="2" t="s">
        <v>40</v>
      </c>
      <c r="F2269" s="2" t="s">
        <v>80</v>
      </c>
      <c r="G2269" s="2" t="s">
        <v>81</v>
      </c>
      <c r="H2269" s="2" t="s">
        <v>19</v>
      </c>
      <c r="I2269" s="4">
        <v>0.7</v>
      </c>
      <c r="J2269" s="5">
        <v>4750</v>
      </c>
      <c r="K2269" s="6">
        <v>3325</v>
      </c>
      <c r="L2269" s="6">
        <v>831.25</v>
      </c>
      <c r="M2269" s="7">
        <v>0.25</v>
      </c>
    </row>
    <row r="2270" spans="2:13" x14ac:dyDescent="0.35">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x14ac:dyDescent="0.35">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x14ac:dyDescent="0.35">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x14ac:dyDescent="0.35">
      <c r="B2273" s="2" t="s">
        <v>127</v>
      </c>
      <c r="C2273" s="2">
        <v>1128299</v>
      </c>
      <c r="D2273" s="3">
        <v>45151</v>
      </c>
      <c r="E2273" s="2" t="s">
        <v>40</v>
      </c>
      <c r="F2273" s="2" t="s">
        <v>80</v>
      </c>
      <c r="G2273" s="2" t="s">
        <v>81</v>
      </c>
      <c r="H2273" s="2" t="s">
        <v>17</v>
      </c>
      <c r="I2273" s="4">
        <v>0.55000000000000004</v>
      </c>
      <c r="J2273" s="5">
        <v>4500</v>
      </c>
      <c r="K2273" s="6">
        <v>2475</v>
      </c>
      <c r="L2273" s="6">
        <v>990</v>
      </c>
      <c r="M2273" s="7">
        <v>0.4</v>
      </c>
    </row>
    <row r="2274" spans="2:13" x14ac:dyDescent="0.35">
      <c r="B2274" s="2" t="s">
        <v>127</v>
      </c>
      <c r="C2274" s="2">
        <v>1128299</v>
      </c>
      <c r="D2274" s="3">
        <v>45151</v>
      </c>
      <c r="E2274" s="2" t="s">
        <v>40</v>
      </c>
      <c r="F2274" s="2" t="s">
        <v>80</v>
      </c>
      <c r="G2274" s="2" t="s">
        <v>81</v>
      </c>
      <c r="H2274" s="2" t="s">
        <v>18</v>
      </c>
      <c r="I2274" s="4">
        <v>0.65</v>
      </c>
      <c r="J2274" s="5">
        <v>4500</v>
      </c>
      <c r="K2274" s="6">
        <v>2925</v>
      </c>
      <c r="L2274" s="6">
        <v>1023.7499999999999</v>
      </c>
      <c r="M2274" s="7">
        <v>0.35</v>
      </c>
    </row>
    <row r="2275" spans="2:13" x14ac:dyDescent="0.35">
      <c r="B2275" s="2" t="s">
        <v>127</v>
      </c>
      <c r="C2275" s="2">
        <v>1128299</v>
      </c>
      <c r="D2275" s="3">
        <v>45151</v>
      </c>
      <c r="E2275" s="2" t="s">
        <v>40</v>
      </c>
      <c r="F2275" s="2" t="s">
        <v>80</v>
      </c>
      <c r="G2275" s="2" t="s">
        <v>81</v>
      </c>
      <c r="H2275" s="2" t="s">
        <v>19</v>
      </c>
      <c r="I2275" s="4">
        <v>0.7</v>
      </c>
      <c r="J2275" s="5">
        <v>4250</v>
      </c>
      <c r="K2275" s="6">
        <v>2975</v>
      </c>
      <c r="L2275" s="6">
        <v>743.75</v>
      </c>
      <c r="M2275" s="7">
        <v>0.25</v>
      </c>
    </row>
    <row r="2276" spans="2:13" x14ac:dyDescent="0.35">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x14ac:dyDescent="0.35">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x14ac:dyDescent="0.35">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x14ac:dyDescent="0.35">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x14ac:dyDescent="0.35">
      <c r="B2280" s="2" t="s">
        <v>127</v>
      </c>
      <c r="C2280" s="2">
        <v>1128299</v>
      </c>
      <c r="D2280" s="3">
        <v>45183</v>
      </c>
      <c r="E2280" s="2" t="s">
        <v>40</v>
      </c>
      <c r="F2280" s="2" t="s">
        <v>80</v>
      </c>
      <c r="G2280" s="2" t="s">
        <v>81</v>
      </c>
      <c r="H2280" s="2" t="s">
        <v>18</v>
      </c>
      <c r="I2280" s="4">
        <v>0.55000000000000004</v>
      </c>
      <c r="J2280" s="5">
        <v>4000</v>
      </c>
      <c r="K2280" s="6">
        <v>2200</v>
      </c>
      <c r="L2280" s="6">
        <v>770</v>
      </c>
      <c r="M2280" s="7">
        <v>0.35</v>
      </c>
    </row>
    <row r="2281" spans="2:13" x14ac:dyDescent="0.35">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x14ac:dyDescent="0.35">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x14ac:dyDescent="0.35">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x14ac:dyDescent="0.35">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x14ac:dyDescent="0.35">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x14ac:dyDescent="0.35">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x14ac:dyDescent="0.35">
      <c r="B2287" s="2" t="s">
        <v>127</v>
      </c>
      <c r="C2287" s="2">
        <v>1128299</v>
      </c>
      <c r="D2287" s="3">
        <v>45212</v>
      </c>
      <c r="E2287" s="2" t="s">
        <v>40</v>
      </c>
      <c r="F2287" s="2" t="s">
        <v>80</v>
      </c>
      <c r="G2287" s="2" t="s">
        <v>81</v>
      </c>
      <c r="H2287" s="2" t="s">
        <v>19</v>
      </c>
      <c r="I2287" s="4">
        <v>0.7</v>
      </c>
      <c r="J2287" s="5">
        <v>3500</v>
      </c>
      <c r="K2287" s="6">
        <v>2450</v>
      </c>
      <c r="L2287" s="6">
        <v>612.5</v>
      </c>
      <c r="M2287" s="7">
        <v>0.25</v>
      </c>
    </row>
    <row r="2288" spans="2:13" x14ac:dyDescent="0.35">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x14ac:dyDescent="0.35">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x14ac:dyDescent="0.35">
      <c r="B2290" s="2" t="s">
        <v>127</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x14ac:dyDescent="0.35">
      <c r="B2291" s="2" t="s">
        <v>127</v>
      </c>
      <c r="C2291" s="2">
        <v>1128299</v>
      </c>
      <c r="D2291" s="3">
        <v>45243</v>
      </c>
      <c r="E2291" s="2" t="s">
        <v>40</v>
      </c>
      <c r="F2291" s="2" t="s">
        <v>80</v>
      </c>
      <c r="G2291" s="2" t="s">
        <v>81</v>
      </c>
      <c r="H2291" s="2" t="s">
        <v>17</v>
      </c>
      <c r="I2291" s="4">
        <v>0.55000000000000004</v>
      </c>
      <c r="J2291" s="5">
        <v>4000</v>
      </c>
      <c r="K2291" s="6">
        <v>2200</v>
      </c>
      <c r="L2291" s="6">
        <v>880</v>
      </c>
      <c r="M2291" s="7">
        <v>0.4</v>
      </c>
    </row>
    <row r="2292" spans="2:13" x14ac:dyDescent="0.35">
      <c r="B2292" s="2" t="s">
        <v>127</v>
      </c>
      <c r="C2292" s="2">
        <v>1128299</v>
      </c>
      <c r="D2292" s="3">
        <v>45243</v>
      </c>
      <c r="E2292" s="2" t="s">
        <v>40</v>
      </c>
      <c r="F2292" s="2" t="s">
        <v>80</v>
      </c>
      <c r="G2292" s="2" t="s">
        <v>81</v>
      </c>
      <c r="H2292" s="2" t="s">
        <v>18</v>
      </c>
      <c r="I2292" s="4">
        <v>0.65</v>
      </c>
      <c r="J2292" s="5">
        <v>3500</v>
      </c>
      <c r="K2292" s="6">
        <v>2275</v>
      </c>
      <c r="L2292" s="6">
        <v>796.25</v>
      </c>
      <c r="M2292" s="7">
        <v>0.35</v>
      </c>
    </row>
    <row r="2293" spans="2:13" x14ac:dyDescent="0.35">
      <c r="B2293" s="2" t="s">
        <v>127</v>
      </c>
      <c r="C2293" s="2">
        <v>1128299</v>
      </c>
      <c r="D2293" s="3">
        <v>45243</v>
      </c>
      <c r="E2293" s="2" t="s">
        <v>40</v>
      </c>
      <c r="F2293" s="2" t="s">
        <v>80</v>
      </c>
      <c r="G2293" s="2" t="s">
        <v>81</v>
      </c>
      <c r="H2293" s="2" t="s">
        <v>19</v>
      </c>
      <c r="I2293" s="4">
        <v>0.7</v>
      </c>
      <c r="J2293" s="5">
        <v>4750</v>
      </c>
      <c r="K2293" s="6">
        <v>3325</v>
      </c>
      <c r="L2293" s="6">
        <v>831.25</v>
      </c>
      <c r="M2293" s="7">
        <v>0.25</v>
      </c>
    </row>
    <row r="2294" spans="2:13" x14ac:dyDescent="0.35">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x14ac:dyDescent="0.35">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x14ac:dyDescent="0.35">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x14ac:dyDescent="0.35">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x14ac:dyDescent="0.35">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x14ac:dyDescent="0.35">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x14ac:dyDescent="0.35">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x14ac:dyDescent="0.35">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x14ac:dyDescent="0.35">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x14ac:dyDescent="0.35">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x14ac:dyDescent="0.35">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x14ac:dyDescent="0.35">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x14ac:dyDescent="0.35">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x14ac:dyDescent="0.35">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x14ac:dyDescent="0.35">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x14ac:dyDescent="0.35">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x14ac:dyDescent="0.35">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x14ac:dyDescent="0.35">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x14ac:dyDescent="0.35">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x14ac:dyDescent="0.35">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x14ac:dyDescent="0.35">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x14ac:dyDescent="0.35">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x14ac:dyDescent="0.35">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x14ac:dyDescent="0.35">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x14ac:dyDescent="0.35">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x14ac:dyDescent="0.35">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x14ac:dyDescent="0.35">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x14ac:dyDescent="0.35">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x14ac:dyDescent="0.35">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x14ac:dyDescent="0.35">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x14ac:dyDescent="0.35">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x14ac:dyDescent="0.35">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x14ac:dyDescent="0.35">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x14ac:dyDescent="0.35">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x14ac:dyDescent="0.35">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x14ac:dyDescent="0.35">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x14ac:dyDescent="0.35">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x14ac:dyDescent="0.35">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x14ac:dyDescent="0.35">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x14ac:dyDescent="0.35">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x14ac:dyDescent="0.35">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x14ac:dyDescent="0.35">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x14ac:dyDescent="0.35">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x14ac:dyDescent="0.35">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x14ac:dyDescent="0.35">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x14ac:dyDescent="0.35">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x14ac:dyDescent="0.35">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x14ac:dyDescent="0.35">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x14ac:dyDescent="0.35">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x14ac:dyDescent="0.35">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x14ac:dyDescent="0.35">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x14ac:dyDescent="0.35">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x14ac:dyDescent="0.35">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x14ac:dyDescent="0.35">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x14ac:dyDescent="0.35">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x14ac:dyDescent="0.35">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x14ac:dyDescent="0.35">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x14ac:dyDescent="0.35">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x14ac:dyDescent="0.35">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x14ac:dyDescent="0.35">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x14ac:dyDescent="0.35">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x14ac:dyDescent="0.35">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x14ac:dyDescent="0.35">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x14ac:dyDescent="0.35">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x14ac:dyDescent="0.35">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x14ac:dyDescent="0.35">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x14ac:dyDescent="0.35">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x14ac:dyDescent="0.35">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x14ac:dyDescent="0.35">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x14ac:dyDescent="0.35">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x14ac:dyDescent="0.35">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x14ac:dyDescent="0.35">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x14ac:dyDescent="0.35">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x14ac:dyDescent="0.35">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x14ac:dyDescent="0.35">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x14ac:dyDescent="0.35">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x14ac:dyDescent="0.35">
      <c r="B2370" s="2" t="s">
        <v>127</v>
      </c>
      <c r="C2370" s="2">
        <v>1185732</v>
      </c>
      <c r="D2370" s="3">
        <v>45265</v>
      </c>
      <c r="E2370" s="2" t="s">
        <v>40</v>
      </c>
      <c r="F2370" s="2" t="s">
        <v>82</v>
      </c>
      <c r="G2370" s="2" t="s">
        <v>83</v>
      </c>
      <c r="H2370" s="2" t="s">
        <v>18</v>
      </c>
      <c r="I2370" s="4">
        <v>0.7</v>
      </c>
      <c r="J2370" s="5">
        <v>7750</v>
      </c>
      <c r="K2370" s="6">
        <v>5425</v>
      </c>
      <c r="L2370" s="6">
        <v>1898.7499999999998</v>
      </c>
      <c r="M2370" s="7">
        <v>0.35</v>
      </c>
    </row>
    <row r="2371" spans="2:13" x14ac:dyDescent="0.35">
      <c r="B2371" s="2" t="s">
        <v>127</v>
      </c>
      <c r="C2371" s="2">
        <v>1185732</v>
      </c>
      <c r="D2371" s="3">
        <v>45265</v>
      </c>
      <c r="E2371" s="2" t="s">
        <v>40</v>
      </c>
      <c r="F2371" s="2" t="s">
        <v>82</v>
      </c>
      <c r="G2371" s="2" t="s">
        <v>83</v>
      </c>
      <c r="H2371" s="2" t="s">
        <v>19</v>
      </c>
      <c r="I2371" s="4">
        <v>0.75</v>
      </c>
      <c r="J2371" s="5">
        <v>8750</v>
      </c>
      <c r="K2371" s="6">
        <v>6562.5</v>
      </c>
      <c r="L2371" s="6">
        <v>3281.25</v>
      </c>
      <c r="M2371" s="7">
        <v>0.5</v>
      </c>
    </row>
    <row r="2372" spans="2:13" x14ac:dyDescent="0.35">
      <c r="B2372" s="2" t="s">
        <v>127</v>
      </c>
      <c r="C2372" s="2">
        <v>1185732</v>
      </c>
      <c r="D2372" s="3">
        <v>44932</v>
      </c>
      <c r="E2372" s="2" t="s">
        <v>40</v>
      </c>
      <c r="F2372" s="2" t="s">
        <v>82</v>
      </c>
      <c r="G2372" s="2" t="s">
        <v>83</v>
      </c>
      <c r="H2372" s="2" t="s">
        <v>14</v>
      </c>
      <c r="I2372" s="4">
        <v>0.35</v>
      </c>
      <c r="J2372" s="5">
        <v>9250</v>
      </c>
      <c r="K2372" s="6">
        <v>3237.5</v>
      </c>
      <c r="L2372" s="6">
        <v>1295</v>
      </c>
      <c r="M2372" s="7">
        <v>0.4</v>
      </c>
    </row>
    <row r="2373" spans="2:13" x14ac:dyDescent="0.35">
      <c r="B2373" s="2" t="s">
        <v>127</v>
      </c>
      <c r="C2373" s="2">
        <v>1185732</v>
      </c>
      <c r="D2373" s="3">
        <v>44932</v>
      </c>
      <c r="E2373" s="2" t="s">
        <v>40</v>
      </c>
      <c r="F2373" s="2" t="s">
        <v>82</v>
      </c>
      <c r="G2373" s="2" t="s">
        <v>83</v>
      </c>
      <c r="H2373" s="2" t="s">
        <v>15</v>
      </c>
      <c r="I2373" s="4">
        <v>0.35</v>
      </c>
      <c r="J2373" s="5">
        <v>7250</v>
      </c>
      <c r="K2373" s="6">
        <v>2537.5</v>
      </c>
      <c r="L2373" s="6">
        <v>888.125</v>
      </c>
      <c r="M2373" s="7">
        <v>0.35</v>
      </c>
    </row>
    <row r="2374" spans="2:13" x14ac:dyDescent="0.35">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x14ac:dyDescent="0.35">
      <c r="B2375" s="2" t="s">
        <v>127</v>
      </c>
      <c r="C2375" s="2">
        <v>1185732</v>
      </c>
      <c r="D2375" s="3">
        <v>44932</v>
      </c>
      <c r="E2375" s="2" t="s">
        <v>40</v>
      </c>
      <c r="F2375" s="2" t="s">
        <v>82</v>
      </c>
      <c r="G2375" s="2" t="s">
        <v>83</v>
      </c>
      <c r="H2375" s="2" t="s">
        <v>17</v>
      </c>
      <c r="I2375" s="4">
        <v>0.3</v>
      </c>
      <c r="J2375" s="5">
        <v>5750</v>
      </c>
      <c r="K2375" s="6">
        <v>1725</v>
      </c>
      <c r="L2375" s="6">
        <v>690</v>
      </c>
      <c r="M2375" s="7">
        <v>0.4</v>
      </c>
    </row>
    <row r="2376" spans="2:13" x14ac:dyDescent="0.35">
      <c r="B2376" s="2" t="s">
        <v>127</v>
      </c>
      <c r="C2376" s="2">
        <v>1185732</v>
      </c>
      <c r="D2376" s="3">
        <v>44932</v>
      </c>
      <c r="E2376" s="2" t="s">
        <v>40</v>
      </c>
      <c r="F2376" s="2" t="s">
        <v>82</v>
      </c>
      <c r="G2376" s="2" t="s">
        <v>83</v>
      </c>
      <c r="H2376" s="2" t="s">
        <v>18</v>
      </c>
      <c r="I2376" s="4">
        <v>0.45</v>
      </c>
      <c r="J2376" s="5">
        <v>6250</v>
      </c>
      <c r="K2376" s="6">
        <v>2812.5</v>
      </c>
      <c r="L2376" s="6">
        <v>984.37499999999989</v>
      </c>
      <c r="M2376" s="7">
        <v>0.35</v>
      </c>
    </row>
    <row r="2377" spans="2:13" x14ac:dyDescent="0.35">
      <c r="B2377" s="2" t="s">
        <v>127</v>
      </c>
      <c r="C2377" s="2">
        <v>1185732</v>
      </c>
      <c r="D2377" s="3">
        <v>44932</v>
      </c>
      <c r="E2377" s="2" t="s">
        <v>40</v>
      </c>
      <c r="F2377" s="2" t="s">
        <v>82</v>
      </c>
      <c r="G2377" s="2" t="s">
        <v>83</v>
      </c>
      <c r="H2377" s="2" t="s">
        <v>19</v>
      </c>
      <c r="I2377" s="4">
        <v>0.35</v>
      </c>
      <c r="J2377" s="5">
        <v>7250</v>
      </c>
      <c r="K2377" s="6">
        <v>2537.5</v>
      </c>
      <c r="L2377" s="6">
        <v>1268.75</v>
      </c>
      <c r="M2377" s="7">
        <v>0.5</v>
      </c>
    </row>
    <row r="2378" spans="2:13" x14ac:dyDescent="0.35">
      <c r="B2378" s="2" t="s">
        <v>127</v>
      </c>
      <c r="C2378" s="2">
        <v>1185732</v>
      </c>
      <c r="D2378" s="3">
        <v>44961</v>
      </c>
      <c r="E2378" s="2" t="s">
        <v>40</v>
      </c>
      <c r="F2378" s="2" t="s">
        <v>82</v>
      </c>
      <c r="G2378" s="2" t="s">
        <v>83</v>
      </c>
      <c r="H2378" s="2" t="s">
        <v>14</v>
      </c>
      <c r="I2378" s="4">
        <v>0.35</v>
      </c>
      <c r="J2378" s="5">
        <v>9750</v>
      </c>
      <c r="K2378" s="6">
        <v>3412.5</v>
      </c>
      <c r="L2378" s="6">
        <v>1365</v>
      </c>
      <c r="M2378" s="7">
        <v>0.4</v>
      </c>
    </row>
    <row r="2379" spans="2:13" x14ac:dyDescent="0.35">
      <c r="B2379" s="2" t="s">
        <v>127</v>
      </c>
      <c r="C2379" s="2">
        <v>1185732</v>
      </c>
      <c r="D2379" s="3">
        <v>44961</v>
      </c>
      <c r="E2379" s="2" t="s">
        <v>40</v>
      </c>
      <c r="F2379" s="2" t="s">
        <v>82</v>
      </c>
      <c r="G2379" s="2" t="s">
        <v>83</v>
      </c>
      <c r="H2379" s="2" t="s">
        <v>15</v>
      </c>
      <c r="I2379" s="4">
        <v>0.35</v>
      </c>
      <c r="J2379" s="5">
        <v>6250</v>
      </c>
      <c r="K2379" s="6">
        <v>2187.5</v>
      </c>
      <c r="L2379" s="6">
        <v>765.625</v>
      </c>
      <c r="M2379" s="7">
        <v>0.35</v>
      </c>
    </row>
    <row r="2380" spans="2:13" x14ac:dyDescent="0.35">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x14ac:dyDescent="0.35">
      <c r="B2381" s="2" t="s">
        <v>127</v>
      </c>
      <c r="C2381" s="2">
        <v>1185732</v>
      </c>
      <c r="D2381" s="3">
        <v>44961</v>
      </c>
      <c r="E2381" s="2" t="s">
        <v>40</v>
      </c>
      <c r="F2381" s="2" t="s">
        <v>84</v>
      </c>
      <c r="G2381" s="2" t="s">
        <v>85</v>
      </c>
      <c r="H2381" s="2" t="s">
        <v>17</v>
      </c>
      <c r="I2381" s="4">
        <v>0.3</v>
      </c>
      <c r="J2381" s="5">
        <v>5250</v>
      </c>
      <c r="K2381" s="6">
        <v>1575</v>
      </c>
      <c r="L2381" s="6">
        <v>630</v>
      </c>
      <c r="M2381" s="7">
        <v>0.4</v>
      </c>
    </row>
    <row r="2382" spans="2:13" x14ac:dyDescent="0.35">
      <c r="B2382" s="2" t="s">
        <v>127</v>
      </c>
      <c r="C2382" s="2">
        <v>1185732</v>
      </c>
      <c r="D2382" s="3">
        <v>44961</v>
      </c>
      <c r="E2382" s="2" t="s">
        <v>40</v>
      </c>
      <c r="F2382" s="2" t="s">
        <v>84</v>
      </c>
      <c r="G2382" s="2" t="s">
        <v>85</v>
      </c>
      <c r="H2382" s="2" t="s">
        <v>18</v>
      </c>
      <c r="I2382" s="4">
        <v>0.45</v>
      </c>
      <c r="J2382" s="5">
        <v>6000</v>
      </c>
      <c r="K2382" s="6">
        <v>2700</v>
      </c>
      <c r="L2382" s="6">
        <v>944.99999999999989</v>
      </c>
      <c r="M2382" s="7">
        <v>0.35</v>
      </c>
    </row>
    <row r="2383" spans="2:13" x14ac:dyDescent="0.35">
      <c r="B2383" s="2" t="s">
        <v>127</v>
      </c>
      <c r="C2383" s="2">
        <v>1185732</v>
      </c>
      <c r="D2383" s="3">
        <v>44961</v>
      </c>
      <c r="E2383" s="2" t="s">
        <v>40</v>
      </c>
      <c r="F2383" s="2" t="s">
        <v>84</v>
      </c>
      <c r="G2383" s="2" t="s">
        <v>85</v>
      </c>
      <c r="H2383" s="2" t="s">
        <v>19</v>
      </c>
      <c r="I2383" s="4">
        <v>0.3</v>
      </c>
      <c r="J2383" s="5">
        <v>7000</v>
      </c>
      <c r="K2383" s="6">
        <v>2100</v>
      </c>
      <c r="L2383" s="6">
        <v>1050</v>
      </c>
      <c r="M2383" s="7">
        <v>0.5</v>
      </c>
    </row>
    <row r="2384" spans="2:13" x14ac:dyDescent="0.35">
      <c r="B2384" s="2" t="s">
        <v>127</v>
      </c>
      <c r="C2384" s="2">
        <v>1185732</v>
      </c>
      <c r="D2384" s="3">
        <v>44987</v>
      </c>
      <c r="E2384" s="2" t="s">
        <v>40</v>
      </c>
      <c r="F2384" s="2" t="s">
        <v>84</v>
      </c>
      <c r="G2384" s="2" t="s">
        <v>85</v>
      </c>
      <c r="H2384" s="2" t="s">
        <v>14</v>
      </c>
      <c r="I2384" s="4">
        <v>0.3</v>
      </c>
      <c r="J2384" s="5">
        <v>9200</v>
      </c>
      <c r="K2384" s="6">
        <v>2760</v>
      </c>
      <c r="L2384" s="6">
        <v>1104</v>
      </c>
      <c r="M2384" s="7">
        <v>0.4</v>
      </c>
    </row>
    <row r="2385" spans="2:13" x14ac:dyDescent="0.35">
      <c r="B2385" s="2" t="s">
        <v>127</v>
      </c>
      <c r="C2385" s="2">
        <v>1185732</v>
      </c>
      <c r="D2385" s="3">
        <v>44987</v>
      </c>
      <c r="E2385" s="2" t="s">
        <v>40</v>
      </c>
      <c r="F2385" s="2" t="s">
        <v>84</v>
      </c>
      <c r="G2385" s="2" t="s">
        <v>85</v>
      </c>
      <c r="H2385" s="2" t="s">
        <v>15</v>
      </c>
      <c r="I2385" s="4">
        <v>0.3</v>
      </c>
      <c r="J2385" s="5">
        <v>6000</v>
      </c>
      <c r="K2385" s="6">
        <v>1800</v>
      </c>
      <c r="L2385" s="6">
        <v>630</v>
      </c>
      <c r="M2385" s="7">
        <v>0.35</v>
      </c>
    </row>
    <row r="2386" spans="2:13" x14ac:dyDescent="0.35">
      <c r="B2386" s="2" t="s">
        <v>127</v>
      </c>
      <c r="C2386" s="2">
        <v>1185732</v>
      </c>
      <c r="D2386" s="3">
        <v>44987</v>
      </c>
      <c r="E2386" s="2" t="s">
        <v>40</v>
      </c>
      <c r="F2386" s="2" t="s">
        <v>84</v>
      </c>
      <c r="G2386" s="2" t="s">
        <v>85</v>
      </c>
      <c r="H2386" s="2" t="s">
        <v>16</v>
      </c>
      <c r="I2386" s="4">
        <v>0.2</v>
      </c>
      <c r="J2386" s="5">
        <v>6250</v>
      </c>
      <c r="K2386" s="6">
        <v>1250</v>
      </c>
      <c r="L2386" s="6">
        <v>500</v>
      </c>
      <c r="M2386" s="7">
        <v>0.4</v>
      </c>
    </row>
    <row r="2387" spans="2:13" x14ac:dyDescent="0.35">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x14ac:dyDescent="0.35">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x14ac:dyDescent="0.35">
      <c r="B2389" s="2" t="s">
        <v>127</v>
      </c>
      <c r="C2389" s="2">
        <v>1185732</v>
      </c>
      <c r="D2389" s="3">
        <v>44987</v>
      </c>
      <c r="E2389" s="2" t="s">
        <v>40</v>
      </c>
      <c r="F2389" s="2" t="s">
        <v>84</v>
      </c>
      <c r="G2389" s="2" t="s">
        <v>85</v>
      </c>
      <c r="H2389" s="2" t="s">
        <v>19</v>
      </c>
      <c r="I2389" s="4">
        <v>0.3</v>
      </c>
      <c r="J2389" s="5">
        <v>6250</v>
      </c>
      <c r="K2389" s="6">
        <v>1875</v>
      </c>
      <c r="L2389" s="6">
        <v>937.5</v>
      </c>
      <c r="M2389" s="7">
        <v>0.5</v>
      </c>
    </row>
    <row r="2390" spans="2:13" x14ac:dyDescent="0.35">
      <c r="B2390" s="2" t="s">
        <v>127</v>
      </c>
      <c r="C2390" s="2">
        <v>1185732</v>
      </c>
      <c r="D2390" s="3">
        <v>45019</v>
      </c>
      <c r="E2390" s="2" t="s">
        <v>40</v>
      </c>
      <c r="F2390" s="2" t="s">
        <v>84</v>
      </c>
      <c r="G2390" s="2" t="s">
        <v>85</v>
      </c>
      <c r="H2390" s="2" t="s">
        <v>14</v>
      </c>
      <c r="I2390" s="4">
        <v>0.3</v>
      </c>
      <c r="J2390" s="5">
        <v>8750</v>
      </c>
      <c r="K2390" s="6">
        <v>2625</v>
      </c>
      <c r="L2390" s="6">
        <v>1050</v>
      </c>
      <c r="M2390" s="7">
        <v>0.4</v>
      </c>
    </row>
    <row r="2391" spans="2:13" x14ac:dyDescent="0.35">
      <c r="B2391" s="2" t="s">
        <v>127</v>
      </c>
      <c r="C2391" s="2">
        <v>1185732</v>
      </c>
      <c r="D2391" s="3">
        <v>45019</v>
      </c>
      <c r="E2391" s="2" t="s">
        <v>40</v>
      </c>
      <c r="F2391" s="2" t="s">
        <v>84</v>
      </c>
      <c r="G2391" s="2" t="s">
        <v>85</v>
      </c>
      <c r="H2391" s="2" t="s">
        <v>15</v>
      </c>
      <c r="I2391" s="4">
        <v>0.3</v>
      </c>
      <c r="J2391" s="5">
        <v>5750</v>
      </c>
      <c r="K2391" s="6">
        <v>1725</v>
      </c>
      <c r="L2391" s="6">
        <v>603.75</v>
      </c>
      <c r="M2391" s="7">
        <v>0.35</v>
      </c>
    </row>
    <row r="2392" spans="2:13" x14ac:dyDescent="0.35">
      <c r="B2392" s="2" t="s">
        <v>127</v>
      </c>
      <c r="C2392" s="2">
        <v>1185732</v>
      </c>
      <c r="D2392" s="3">
        <v>45019</v>
      </c>
      <c r="E2392" s="2" t="s">
        <v>40</v>
      </c>
      <c r="F2392" s="2" t="s">
        <v>84</v>
      </c>
      <c r="G2392" s="2" t="s">
        <v>85</v>
      </c>
      <c r="H2392" s="2" t="s">
        <v>16</v>
      </c>
      <c r="I2392" s="4">
        <v>0.2</v>
      </c>
      <c r="J2392" s="5">
        <v>5750</v>
      </c>
      <c r="K2392" s="6">
        <v>1150</v>
      </c>
      <c r="L2392" s="6">
        <v>460</v>
      </c>
      <c r="M2392" s="7">
        <v>0.4</v>
      </c>
    </row>
    <row r="2393" spans="2:13" x14ac:dyDescent="0.35">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x14ac:dyDescent="0.35">
      <c r="B2394" s="2" t="s">
        <v>127</v>
      </c>
      <c r="C2394" s="2">
        <v>1185732</v>
      </c>
      <c r="D2394" s="3">
        <v>45019</v>
      </c>
      <c r="E2394" s="2" t="s">
        <v>40</v>
      </c>
      <c r="F2394" s="2" t="s">
        <v>84</v>
      </c>
      <c r="G2394" s="2" t="s">
        <v>85</v>
      </c>
      <c r="H2394" s="2" t="s">
        <v>18</v>
      </c>
      <c r="I2394" s="4">
        <v>0.45</v>
      </c>
      <c r="J2394" s="5">
        <v>5250</v>
      </c>
      <c r="K2394" s="6">
        <v>2362.5</v>
      </c>
      <c r="L2394" s="6">
        <v>826.875</v>
      </c>
      <c r="M2394" s="7">
        <v>0.35</v>
      </c>
    </row>
    <row r="2395" spans="2:13" x14ac:dyDescent="0.35">
      <c r="B2395" s="2" t="s">
        <v>127</v>
      </c>
      <c r="C2395" s="2">
        <v>1185732</v>
      </c>
      <c r="D2395" s="3">
        <v>45019</v>
      </c>
      <c r="E2395" s="2" t="s">
        <v>40</v>
      </c>
      <c r="F2395" s="2" t="s">
        <v>84</v>
      </c>
      <c r="G2395" s="2" t="s">
        <v>85</v>
      </c>
      <c r="H2395" s="2" t="s">
        <v>19</v>
      </c>
      <c r="I2395" s="4">
        <v>0.35</v>
      </c>
      <c r="J2395" s="5">
        <v>6750</v>
      </c>
      <c r="K2395" s="6">
        <v>2362.5</v>
      </c>
      <c r="L2395" s="6">
        <v>1181.25</v>
      </c>
      <c r="M2395" s="7">
        <v>0.5</v>
      </c>
    </row>
    <row r="2396" spans="2:13" x14ac:dyDescent="0.35">
      <c r="B2396" s="2" t="s">
        <v>127</v>
      </c>
      <c r="C2396" s="2">
        <v>1185732</v>
      </c>
      <c r="D2396" s="3">
        <v>45048</v>
      </c>
      <c r="E2396" s="2" t="s">
        <v>40</v>
      </c>
      <c r="F2396" s="2" t="s">
        <v>84</v>
      </c>
      <c r="G2396" s="2" t="s">
        <v>85</v>
      </c>
      <c r="H2396" s="2" t="s">
        <v>14</v>
      </c>
      <c r="I2396" s="4">
        <v>0.45</v>
      </c>
      <c r="J2396" s="5">
        <v>9450</v>
      </c>
      <c r="K2396" s="6">
        <v>4252.5</v>
      </c>
      <c r="L2396" s="6">
        <v>1701</v>
      </c>
      <c r="M2396" s="7">
        <v>0.4</v>
      </c>
    </row>
    <row r="2397" spans="2:13" x14ac:dyDescent="0.35">
      <c r="B2397" s="2" t="s">
        <v>127</v>
      </c>
      <c r="C2397" s="2">
        <v>1185732</v>
      </c>
      <c r="D2397" s="3">
        <v>45048</v>
      </c>
      <c r="E2397" s="2" t="s">
        <v>40</v>
      </c>
      <c r="F2397" s="2" t="s">
        <v>84</v>
      </c>
      <c r="G2397" s="2" t="s">
        <v>85</v>
      </c>
      <c r="H2397" s="2" t="s">
        <v>15</v>
      </c>
      <c r="I2397" s="4">
        <v>0.45</v>
      </c>
      <c r="J2397" s="5">
        <v>6500</v>
      </c>
      <c r="K2397" s="6">
        <v>2925</v>
      </c>
      <c r="L2397" s="6">
        <v>1023.7499999999999</v>
      </c>
      <c r="M2397" s="7">
        <v>0.35</v>
      </c>
    </row>
    <row r="2398" spans="2:13" x14ac:dyDescent="0.35">
      <c r="B2398" s="2" t="s">
        <v>127</v>
      </c>
      <c r="C2398" s="2">
        <v>1185732</v>
      </c>
      <c r="D2398" s="3">
        <v>45048</v>
      </c>
      <c r="E2398" s="2" t="s">
        <v>40</v>
      </c>
      <c r="F2398" s="2" t="s">
        <v>84</v>
      </c>
      <c r="G2398" s="2" t="s">
        <v>85</v>
      </c>
      <c r="H2398" s="2" t="s">
        <v>16</v>
      </c>
      <c r="I2398" s="4">
        <v>0.4</v>
      </c>
      <c r="J2398" s="5">
        <v>6250</v>
      </c>
      <c r="K2398" s="6">
        <v>2500</v>
      </c>
      <c r="L2398" s="6">
        <v>1000</v>
      </c>
      <c r="M2398" s="7">
        <v>0.4</v>
      </c>
    </row>
    <row r="2399" spans="2:13" x14ac:dyDescent="0.35">
      <c r="B2399" s="2" t="s">
        <v>127</v>
      </c>
      <c r="C2399" s="2">
        <v>1185732</v>
      </c>
      <c r="D2399" s="3">
        <v>45048</v>
      </c>
      <c r="E2399" s="2" t="s">
        <v>40</v>
      </c>
      <c r="F2399" s="2" t="s">
        <v>84</v>
      </c>
      <c r="G2399" s="2" t="s">
        <v>85</v>
      </c>
      <c r="H2399" s="2" t="s">
        <v>17</v>
      </c>
      <c r="I2399" s="4">
        <v>0.4</v>
      </c>
      <c r="J2399" s="5">
        <v>5750</v>
      </c>
      <c r="K2399" s="6">
        <v>2300</v>
      </c>
      <c r="L2399" s="6">
        <v>920</v>
      </c>
      <c r="M2399" s="7">
        <v>0.4</v>
      </c>
    </row>
    <row r="2400" spans="2:13" x14ac:dyDescent="0.35">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x14ac:dyDescent="0.35">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x14ac:dyDescent="0.35">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x14ac:dyDescent="0.35">
      <c r="B2403" s="2" t="s">
        <v>127</v>
      </c>
      <c r="C2403" s="2">
        <v>1185732</v>
      </c>
      <c r="D2403" s="3">
        <v>45081</v>
      </c>
      <c r="E2403" s="2" t="s">
        <v>40</v>
      </c>
      <c r="F2403" s="2" t="s">
        <v>84</v>
      </c>
      <c r="G2403" s="2" t="s">
        <v>85</v>
      </c>
      <c r="H2403" s="2" t="s">
        <v>15</v>
      </c>
      <c r="I2403" s="4">
        <v>0.45</v>
      </c>
      <c r="J2403" s="5">
        <v>7000</v>
      </c>
      <c r="K2403" s="6">
        <v>3150</v>
      </c>
      <c r="L2403" s="6">
        <v>1102.5</v>
      </c>
      <c r="M2403" s="7">
        <v>0.35</v>
      </c>
    </row>
    <row r="2404" spans="2:13" x14ac:dyDescent="0.35">
      <c r="B2404" s="2" t="s">
        <v>127</v>
      </c>
      <c r="C2404" s="2">
        <v>1185732</v>
      </c>
      <c r="D2404" s="3">
        <v>45081</v>
      </c>
      <c r="E2404" s="2" t="s">
        <v>40</v>
      </c>
      <c r="F2404" s="2" t="s">
        <v>84</v>
      </c>
      <c r="G2404" s="2" t="s">
        <v>85</v>
      </c>
      <c r="H2404" s="2" t="s">
        <v>16</v>
      </c>
      <c r="I2404" s="4">
        <v>0.5</v>
      </c>
      <c r="J2404" s="5">
        <v>6750</v>
      </c>
      <c r="K2404" s="6">
        <v>3375</v>
      </c>
      <c r="L2404" s="6">
        <v>1350</v>
      </c>
      <c r="M2404" s="7">
        <v>0.4</v>
      </c>
    </row>
    <row r="2405" spans="2:13" x14ac:dyDescent="0.35">
      <c r="B2405" s="2" t="s">
        <v>127</v>
      </c>
      <c r="C2405" s="2">
        <v>1185732</v>
      </c>
      <c r="D2405" s="3">
        <v>45081</v>
      </c>
      <c r="E2405" s="2" t="s">
        <v>40</v>
      </c>
      <c r="F2405" s="2" t="s">
        <v>84</v>
      </c>
      <c r="G2405" s="2" t="s">
        <v>85</v>
      </c>
      <c r="H2405" s="2" t="s">
        <v>17</v>
      </c>
      <c r="I2405" s="4">
        <v>0.5</v>
      </c>
      <c r="J2405" s="5">
        <v>6500</v>
      </c>
      <c r="K2405" s="6">
        <v>3250</v>
      </c>
      <c r="L2405" s="6">
        <v>1300</v>
      </c>
      <c r="M2405" s="7">
        <v>0.4</v>
      </c>
    </row>
    <row r="2406" spans="2:13" x14ac:dyDescent="0.35">
      <c r="B2406" s="2" t="s">
        <v>127</v>
      </c>
      <c r="C2406" s="2">
        <v>1185732</v>
      </c>
      <c r="D2406" s="3">
        <v>45081</v>
      </c>
      <c r="E2406" s="2" t="s">
        <v>40</v>
      </c>
      <c r="F2406" s="2" t="s">
        <v>84</v>
      </c>
      <c r="G2406" s="2" t="s">
        <v>85</v>
      </c>
      <c r="H2406" s="2" t="s">
        <v>18</v>
      </c>
      <c r="I2406" s="4">
        <v>0.65</v>
      </c>
      <c r="J2406" s="5">
        <v>6500</v>
      </c>
      <c r="K2406" s="6">
        <v>4225</v>
      </c>
      <c r="L2406" s="6">
        <v>1478.75</v>
      </c>
      <c r="M2406" s="7">
        <v>0.35</v>
      </c>
    </row>
    <row r="2407" spans="2:13" x14ac:dyDescent="0.35">
      <c r="B2407" s="2" t="s">
        <v>127</v>
      </c>
      <c r="C2407" s="2">
        <v>1185732</v>
      </c>
      <c r="D2407" s="3">
        <v>45081</v>
      </c>
      <c r="E2407" s="2" t="s">
        <v>40</v>
      </c>
      <c r="F2407" s="2" t="s">
        <v>84</v>
      </c>
      <c r="G2407" s="2" t="s">
        <v>85</v>
      </c>
      <c r="H2407" s="2" t="s">
        <v>19</v>
      </c>
      <c r="I2407" s="4">
        <v>0.7</v>
      </c>
      <c r="J2407" s="5">
        <v>8250</v>
      </c>
      <c r="K2407" s="6">
        <v>5775</v>
      </c>
      <c r="L2407" s="6">
        <v>2887.5</v>
      </c>
      <c r="M2407" s="7">
        <v>0.5</v>
      </c>
    </row>
    <row r="2408" spans="2:13" x14ac:dyDescent="0.35">
      <c r="B2408" s="2" t="s">
        <v>127</v>
      </c>
      <c r="C2408" s="2">
        <v>1185732</v>
      </c>
      <c r="D2408" s="3">
        <v>45109</v>
      </c>
      <c r="E2408" s="2" t="s">
        <v>40</v>
      </c>
      <c r="F2408" s="2" t="s">
        <v>84</v>
      </c>
      <c r="G2408" s="2" t="s">
        <v>85</v>
      </c>
      <c r="H2408" s="2" t="s">
        <v>14</v>
      </c>
      <c r="I2408" s="4">
        <v>0.65</v>
      </c>
      <c r="J2408" s="5">
        <v>10500</v>
      </c>
      <c r="K2408" s="6">
        <v>6825</v>
      </c>
      <c r="L2408" s="6">
        <v>2730</v>
      </c>
      <c r="M2408" s="7">
        <v>0.4</v>
      </c>
    </row>
    <row r="2409" spans="2:13" x14ac:dyDescent="0.35">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x14ac:dyDescent="0.35">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x14ac:dyDescent="0.35">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x14ac:dyDescent="0.35">
      <c r="B2412" s="2" t="s">
        <v>127</v>
      </c>
      <c r="C2412" s="2">
        <v>1185732</v>
      </c>
      <c r="D2412" s="3">
        <v>45109</v>
      </c>
      <c r="E2412" s="2" t="s">
        <v>40</v>
      </c>
      <c r="F2412" s="2" t="s">
        <v>84</v>
      </c>
      <c r="G2412" s="2" t="s">
        <v>85</v>
      </c>
      <c r="H2412" s="2" t="s">
        <v>18</v>
      </c>
      <c r="I2412" s="4">
        <v>0.65</v>
      </c>
      <c r="J2412" s="5">
        <v>7000</v>
      </c>
      <c r="K2412" s="6">
        <v>4550</v>
      </c>
      <c r="L2412" s="6">
        <v>1592.5</v>
      </c>
      <c r="M2412" s="7">
        <v>0.35</v>
      </c>
    </row>
    <row r="2413" spans="2:13" x14ac:dyDescent="0.35">
      <c r="B2413" s="2" t="s">
        <v>127</v>
      </c>
      <c r="C2413" s="2">
        <v>1185732</v>
      </c>
      <c r="D2413" s="3">
        <v>45109</v>
      </c>
      <c r="E2413" s="2" t="s">
        <v>40</v>
      </c>
      <c r="F2413" s="2" t="s">
        <v>84</v>
      </c>
      <c r="G2413" s="2" t="s">
        <v>85</v>
      </c>
      <c r="H2413" s="2" t="s">
        <v>19</v>
      </c>
      <c r="I2413" s="4">
        <v>0.7</v>
      </c>
      <c r="J2413" s="5">
        <v>8750</v>
      </c>
      <c r="K2413" s="6">
        <v>6125</v>
      </c>
      <c r="L2413" s="6">
        <v>3062.5</v>
      </c>
      <c r="M2413" s="7">
        <v>0.5</v>
      </c>
    </row>
    <row r="2414" spans="2:13" x14ac:dyDescent="0.35">
      <c r="B2414" s="2" t="s">
        <v>127</v>
      </c>
      <c r="C2414" s="2">
        <v>1185732</v>
      </c>
      <c r="D2414" s="3">
        <v>45141</v>
      </c>
      <c r="E2414" s="2" t="s">
        <v>40</v>
      </c>
      <c r="F2414" s="2" t="s">
        <v>84</v>
      </c>
      <c r="G2414" s="2" t="s">
        <v>85</v>
      </c>
      <c r="H2414" s="2" t="s">
        <v>14</v>
      </c>
      <c r="I2414" s="4">
        <v>0.65</v>
      </c>
      <c r="J2414" s="5">
        <v>10250</v>
      </c>
      <c r="K2414" s="6">
        <v>6662.5</v>
      </c>
      <c r="L2414" s="6">
        <v>2665</v>
      </c>
      <c r="M2414" s="7">
        <v>0.4</v>
      </c>
    </row>
    <row r="2415" spans="2:13" x14ac:dyDescent="0.35">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x14ac:dyDescent="0.35">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x14ac:dyDescent="0.35">
      <c r="B2417" s="2" t="s">
        <v>127</v>
      </c>
      <c r="C2417" s="2">
        <v>1185732</v>
      </c>
      <c r="D2417" s="3">
        <v>45141</v>
      </c>
      <c r="E2417" s="2" t="s">
        <v>40</v>
      </c>
      <c r="F2417" s="2" t="s">
        <v>84</v>
      </c>
      <c r="G2417" s="2" t="s">
        <v>85</v>
      </c>
      <c r="H2417" s="2" t="s">
        <v>17</v>
      </c>
      <c r="I2417" s="4">
        <v>0.45</v>
      </c>
      <c r="J2417" s="5">
        <v>6750</v>
      </c>
      <c r="K2417" s="6">
        <v>3037.5</v>
      </c>
      <c r="L2417" s="6">
        <v>1215</v>
      </c>
      <c r="M2417" s="7">
        <v>0.4</v>
      </c>
    </row>
    <row r="2418" spans="2:13" x14ac:dyDescent="0.35">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x14ac:dyDescent="0.35">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x14ac:dyDescent="0.35">
      <c r="B2420" s="2" t="s">
        <v>127</v>
      </c>
      <c r="C2420" s="2">
        <v>1185732</v>
      </c>
      <c r="D2420" s="3">
        <v>45171</v>
      </c>
      <c r="E2420" s="2" t="s">
        <v>40</v>
      </c>
      <c r="F2420" s="2" t="s">
        <v>84</v>
      </c>
      <c r="G2420" s="2" t="s">
        <v>85</v>
      </c>
      <c r="H2420" s="2" t="s">
        <v>14</v>
      </c>
      <c r="I2420" s="4">
        <v>0.55000000000000004</v>
      </c>
      <c r="J2420" s="5">
        <v>9250</v>
      </c>
      <c r="K2420" s="6">
        <v>5087.5</v>
      </c>
      <c r="L2420" s="6">
        <v>2035</v>
      </c>
      <c r="M2420" s="7">
        <v>0.4</v>
      </c>
    </row>
    <row r="2421" spans="2:13" x14ac:dyDescent="0.35">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x14ac:dyDescent="0.35">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x14ac:dyDescent="0.35">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x14ac:dyDescent="0.35">
      <c r="B2424" s="2" t="s">
        <v>127</v>
      </c>
      <c r="C2424" s="2">
        <v>1185732</v>
      </c>
      <c r="D2424" s="3">
        <v>45171</v>
      </c>
      <c r="E2424" s="2" t="s">
        <v>40</v>
      </c>
      <c r="F2424" s="2" t="s">
        <v>84</v>
      </c>
      <c r="G2424" s="2" t="s">
        <v>85</v>
      </c>
      <c r="H2424" s="2" t="s">
        <v>18</v>
      </c>
      <c r="I2424" s="4">
        <v>0.4</v>
      </c>
      <c r="J2424" s="5">
        <v>6000</v>
      </c>
      <c r="K2424" s="6">
        <v>2400</v>
      </c>
      <c r="L2424" s="6">
        <v>840</v>
      </c>
      <c r="M2424" s="7">
        <v>0.35</v>
      </c>
    </row>
    <row r="2425" spans="2:13" x14ac:dyDescent="0.35">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x14ac:dyDescent="0.35">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x14ac:dyDescent="0.35">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x14ac:dyDescent="0.35">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x14ac:dyDescent="0.35">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x14ac:dyDescent="0.35">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x14ac:dyDescent="0.35">
      <c r="B2431" s="2" t="s">
        <v>127</v>
      </c>
      <c r="C2431" s="2">
        <v>1185732</v>
      </c>
      <c r="D2431" s="3">
        <v>45203</v>
      </c>
      <c r="E2431" s="2" t="s">
        <v>40</v>
      </c>
      <c r="F2431" s="2" t="s">
        <v>84</v>
      </c>
      <c r="G2431" s="2" t="s">
        <v>85</v>
      </c>
      <c r="H2431" s="2" t="s">
        <v>19</v>
      </c>
      <c r="I2431" s="4">
        <v>0.5</v>
      </c>
      <c r="J2431" s="5">
        <v>6750</v>
      </c>
      <c r="K2431" s="6">
        <v>3375</v>
      </c>
      <c r="L2431" s="6">
        <v>1687.5</v>
      </c>
      <c r="M2431" s="7">
        <v>0.5</v>
      </c>
    </row>
    <row r="2432" spans="2:13" x14ac:dyDescent="0.35">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x14ac:dyDescent="0.35">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x14ac:dyDescent="0.35">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x14ac:dyDescent="0.35">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x14ac:dyDescent="0.35">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x14ac:dyDescent="0.35">
      <c r="B2437" s="2" t="s">
        <v>127</v>
      </c>
      <c r="C2437" s="2">
        <v>1185732</v>
      </c>
      <c r="D2437" s="3">
        <v>45233</v>
      </c>
      <c r="E2437" s="2" t="s">
        <v>40</v>
      </c>
      <c r="F2437" s="2" t="s">
        <v>84</v>
      </c>
      <c r="G2437" s="2" t="s">
        <v>85</v>
      </c>
      <c r="H2437" s="2" t="s">
        <v>19</v>
      </c>
      <c r="I2437" s="4">
        <v>0.75</v>
      </c>
      <c r="J2437" s="5">
        <v>7250</v>
      </c>
      <c r="K2437" s="6">
        <v>5437.5</v>
      </c>
      <c r="L2437" s="6">
        <v>2718.75</v>
      </c>
      <c r="M2437" s="7">
        <v>0.5</v>
      </c>
    </row>
    <row r="2438" spans="2:13" x14ac:dyDescent="0.35">
      <c r="B2438" s="2" t="s">
        <v>127</v>
      </c>
      <c r="C2438" s="2">
        <v>1185732</v>
      </c>
      <c r="D2438" s="3">
        <v>45262</v>
      </c>
      <c r="E2438" s="2" t="s">
        <v>40</v>
      </c>
      <c r="F2438" s="2" t="s">
        <v>84</v>
      </c>
      <c r="G2438" s="2" t="s">
        <v>85</v>
      </c>
      <c r="H2438" s="2" t="s">
        <v>14</v>
      </c>
      <c r="I2438" s="4">
        <v>0.7</v>
      </c>
      <c r="J2438" s="5">
        <v>9750</v>
      </c>
      <c r="K2438" s="6">
        <v>6825</v>
      </c>
      <c r="L2438" s="6">
        <v>2730</v>
      </c>
      <c r="M2438" s="7">
        <v>0.4</v>
      </c>
    </row>
    <row r="2439" spans="2:13" x14ac:dyDescent="0.35">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x14ac:dyDescent="0.35">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x14ac:dyDescent="0.35">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x14ac:dyDescent="0.35">
      <c r="B2442" s="2" t="s">
        <v>130</v>
      </c>
      <c r="C2442" s="2">
        <v>1185732</v>
      </c>
      <c r="D2442" s="3">
        <v>45262</v>
      </c>
      <c r="E2442" s="2" t="s">
        <v>40</v>
      </c>
      <c r="F2442" s="2" t="s">
        <v>84</v>
      </c>
      <c r="G2442" s="2" t="s">
        <v>85</v>
      </c>
      <c r="H2442" s="2" t="s">
        <v>18</v>
      </c>
      <c r="I2442" s="4">
        <v>0.7</v>
      </c>
      <c r="J2442" s="5">
        <v>6750</v>
      </c>
      <c r="K2442" s="6">
        <v>4725</v>
      </c>
      <c r="L2442" s="6">
        <v>1653.75</v>
      </c>
      <c r="M2442" s="7">
        <v>0.35</v>
      </c>
    </row>
    <row r="2443" spans="2:13" x14ac:dyDescent="0.35">
      <c r="B2443" s="2" t="s">
        <v>130</v>
      </c>
      <c r="C2443" s="2">
        <v>1185732</v>
      </c>
      <c r="D2443" s="3">
        <v>45262</v>
      </c>
      <c r="E2443" s="2" t="s">
        <v>40</v>
      </c>
      <c r="F2443" s="2" t="s">
        <v>84</v>
      </c>
      <c r="G2443" s="2" t="s">
        <v>85</v>
      </c>
      <c r="H2443" s="2" t="s">
        <v>19</v>
      </c>
      <c r="I2443" s="4">
        <v>0.75</v>
      </c>
      <c r="J2443" s="5">
        <v>7750</v>
      </c>
      <c r="K2443" s="6">
        <v>5812.5</v>
      </c>
      <c r="L2443" s="6">
        <v>2906.25</v>
      </c>
      <c r="M2443" s="7">
        <v>0.5</v>
      </c>
    </row>
    <row r="2444" spans="2:13" x14ac:dyDescent="0.35">
      <c r="B2444" s="2" t="s">
        <v>130</v>
      </c>
      <c r="C2444" s="2">
        <v>1185732</v>
      </c>
      <c r="D2444" s="3">
        <v>44939</v>
      </c>
      <c r="E2444" s="2" t="s">
        <v>40</v>
      </c>
      <c r="F2444" s="2" t="s">
        <v>84</v>
      </c>
      <c r="G2444" s="2" t="s">
        <v>85</v>
      </c>
      <c r="H2444" s="2" t="s">
        <v>14</v>
      </c>
      <c r="I2444" s="4">
        <v>0.35</v>
      </c>
      <c r="J2444" s="5">
        <v>7750</v>
      </c>
      <c r="K2444" s="6">
        <v>2712.5</v>
      </c>
      <c r="L2444" s="6">
        <v>1085</v>
      </c>
      <c r="M2444" s="7">
        <v>0.4</v>
      </c>
    </row>
    <row r="2445" spans="2:13" x14ac:dyDescent="0.35">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x14ac:dyDescent="0.35">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x14ac:dyDescent="0.35">
      <c r="B2447" s="2" t="s">
        <v>130</v>
      </c>
      <c r="C2447" s="2">
        <v>1185732</v>
      </c>
      <c r="D2447" s="3">
        <v>44939</v>
      </c>
      <c r="E2447" s="2" t="s">
        <v>40</v>
      </c>
      <c r="F2447" s="2" t="s">
        <v>84</v>
      </c>
      <c r="G2447" s="2" t="s">
        <v>85</v>
      </c>
      <c r="H2447" s="2" t="s">
        <v>17</v>
      </c>
      <c r="I2447" s="4">
        <v>0.3</v>
      </c>
      <c r="J2447" s="5">
        <v>4250</v>
      </c>
      <c r="K2447" s="6">
        <v>1275</v>
      </c>
      <c r="L2447" s="6">
        <v>510</v>
      </c>
      <c r="M2447" s="7">
        <v>0.4</v>
      </c>
    </row>
    <row r="2448" spans="2:13" x14ac:dyDescent="0.35">
      <c r="B2448" s="2" t="s">
        <v>130</v>
      </c>
      <c r="C2448" s="2">
        <v>1185732</v>
      </c>
      <c r="D2448" s="3">
        <v>44939</v>
      </c>
      <c r="E2448" s="2" t="s">
        <v>40</v>
      </c>
      <c r="F2448" s="2" t="s">
        <v>84</v>
      </c>
      <c r="G2448" s="2" t="s">
        <v>85</v>
      </c>
      <c r="H2448" s="2" t="s">
        <v>18</v>
      </c>
      <c r="I2448" s="4">
        <v>0.45</v>
      </c>
      <c r="J2448" s="5">
        <v>4750</v>
      </c>
      <c r="K2448" s="6">
        <v>2137.5</v>
      </c>
      <c r="L2448" s="6">
        <v>748.125</v>
      </c>
      <c r="M2448" s="7">
        <v>0.35</v>
      </c>
    </row>
    <row r="2449" spans="2:13" x14ac:dyDescent="0.35">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x14ac:dyDescent="0.35">
      <c r="B2450" s="2" t="s">
        <v>130</v>
      </c>
      <c r="C2450" s="2">
        <v>1185732</v>
      </c>
      <c r="D2450" s="3">
        <v>44968</v>
      </c>
      <c r="E2450" s="2" t="s">
        <v>40</v>
      </c>
      <c r="F2450" s="2" t="s">
        <v>84</v>
      </c>
      <c r="G2450" s="2" t="s">
        <v>85</v>
      </c>
      <c r="H2450" s="2" t="s">
        <v>14</v>
      </c>
      <c r="I2450" s="4">
        <v>0.35</v>
      </c>
      <c r="J2450" s="5">
        <v>8250</v>
      </c>
      <c r="K2450" s="6">
        <v>2887.5</v>
      </c>
      <c r="L2450" s="6">
        <v>1155</v>
      </c>
      <c r="M2450" s="7">
        <v>0.4</v>
      </c>
    </row>
    <row r="2451" spans="2:13" x14ac:dyDescent="0.35">
      <c r="B2451" s="2" t="s">
        <v>130</v>
      </c>
      <c r="C2451" s="2">
        <v>1185732</v>
      </c>
      <c r="D2451" s="3">
        <v>44968</v>
      </c>
      <c r="E2451" s="2" t="s">
        <v>40</v>
      </c>
      <c r="F2451" s="2" t="s">
        <v>84</v>
      </c>
      <c r="G2451" s="2" t="s">
        <v>85</v>
      </c>
      <c r="H2451" s="2" t="s">
        <v>15</v>
      </c>
      <c r="I2451" s="4">
        <v>0.35</v>
      </c>
      <c r="J2451" s="5">
        <v>4750</v>
      </c>
      <c r="K2451" s="6">
        <v>1662.5</v>
      </c>
      <c r="L2451" s="6">
        <v>581.875</v>
      </c>
      <c r="M2451" s="7">
        <v>0.35</v>
      </c>
    </row>
    <row r="2452" spans="2:13" x14ac:dyDescent="0.35">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x14ac:dyDescent="0.35">
      <c r="B2453" s="2" t="s">
        <v>130</v>
      </c>
      <c r="C2453" s="2">
        <v>1185732</v>
      </c>
      <c r="D2453" s="3">
        <v>44968</v>
      </c>
      <c r="E2453" s="2" t="s">
        <v>28</v>
      </c>
      <c r="F2453" s="2" t="s">
        <v>86</v>
      </c>
      <c r="G2453" s="2" t="s">
        <v>87</v>
      </c>
      <c r="H2453" s="2" t="s">
        <v>17</v>
      </c>
      <c r="I2453" s="4">
        <v>0.3</v>
      </c>
      <c r="J2453" s="5">
        <v>3750</v>
      </c>
      <c r="K2453" s="6">
        <v>1125</v>
      </c>
      <c r="L2453" s="6">
        <v>450</v>
      </c>
      <c r="M2453" s="7">
        <v>0.4</v>
      </c>
    </row>
    <row r="2454" spans="2:13" x14ac:dyDescent="0.35">
      <c r="B2454" s="2" t="s">
        <v>130</v>
      </c>
      <c r="C2454" s="2">
        <v>1185732</v>
      </c>
      <c r="D2454" s="3">
        <v>44968</v>
      </c>
      <c r="E2454" s="2" t="s">
        <v>28</v>
      </c>
      <c r="F2454" s="2" t="s">
        <v>86</v>
      </c>
      <c r="G2454" s="2" t="s">
        <v>87</v>
      </c>
      <c r="H2454" s="2" t="s">
        <v>18</v>
      </c>
      <c r="I2454" s="4">
        <v>0.45</v>
      </c>
      <c r="J2454" s="5">
        <v>4500</v>
      </c>
      <c r="K2454" s="6">
        <v>2025</v>
      </c>
      <c r="L2454" s="6">
        <v>708.75</v>
      </c>
      <c r="M2454" s="7">
        <v>0.35</v>
      </c>
    </row>
    <row r="2455" spans="2:13" x14ac:dyDescent="0.35">
      <c r="B2455" s="2" t="s">
        <v>130</v>
      </c>
      <c r="C2455" s="2">
        <v>1185732</v>
      </c>
      <c r="D2455" s="3">
        <v>44968</v>
      </c>
      <c r="E2455" s="2" t="s">
        <v>28</v>
      </c>
      <c r="F2455" s="2" t="s">
        <v>86</v>
      </c>
      <c r="G2455" s="2" t="s">
        <v>87</v>
      </c>
      <c r="H2455" s="2" t="s">
        <v>19</v>
      </c>
      <c r="I2455" s="4">
        <v>0.3</v>
      </c>
      <c r="J2455" s="5">
        <v>5500</v>
      </c>
      <c r="K2455" s="6">
        <v>1650</v>
      </c>
      <c r="L2455" s="6">
        <v>825</v>
      </c>
      <c r="M2455" s="7">
        <v>0.5</v>
      </c>
    </row>
    <row r="2456" spans="2:13" x14ac:dyDescent="0.35">
      <c r="B2456" s="2" t="s">
        <v>130</v>
      </c>
      <c r="C2456" s="2">
        <v>1185732</v>
      </c>
      <c r="D2456" s="3">
        <v>44994</v>
      </c>
      <c r="E2456" s="2" t="s">
        <v>28</v>
      </c>
      <c r="F2456" s="2" t="s">
        <v>86</v>
      </c>
      <c r="G2456" s="2" t="s">
        <v>87</v>
      </c>
      <c r="H2456" s="2" t="s">
        <v>14</v>
      </c>
      <c r="I2456" s="4">
        <v>0.3</v>
      </c>
      <c r="J2456" s="5">
        <v>7700</v>
      </c>
      <c r="K2456" s="6">
        <v>2310</v>
      </c>
      <c r="L2456" s="6">
        <v>924</v>
      </c>
      <c r="M2456" s="7">
        <v>0.4</v>
      </c>
    </row>
    <row r="2457" spans="2:13" x14ac:dyDescent="0.35">
      <c r="B2457" s="2" t="s">
        <v>130</v>
      </c>
      <c r="C2457" s="2">
        <v>1185732</v>
      </c>
      <c r="D2457" s="3">
        <v>44994</v>
      </c>
      <c r="E2457" s="2" t="s">
        <v>28</v>
      </c>
      <c r="F2457" s="2" t="s">
        <v>86</v>
      </c>
      <c r="G2457" s="2" t="s">
        <v>87</v>
      </c>
      <c r="H2457" s="2" t="s">
        <v>15</v>
      </c>
      <c r="I2457" s="4">
        <v>0.3</v>
      </c>
      <c r="J2457" s="5">
        <v>4500</v>
      </c>
      <c r="K2457" s="6">
        <v>1350</v>
      </c>
      <c r="L2457" s="6">
        <v>472.49999999999994</v>
      </c>
      <c r="M2457" s="7">
        <v>0.35</v>
      </c>
    </row>
    <row r="2458" spans="2:13" x14ac:dyDescent="0.35">
      <c r="B2458" s="2" t="s">
        <v>130</v>
      </c>
      <c r="C2458" s="2">
        <v>1185732</v>
      </c>
      <c r="D2458" s="3">
        <v>44994</v>
      </c>
      <c r="E2458" s="2" t="s">
        <v>28</v>
      </c>
      <c r="F2458" s="2" t="s">
        <v>86</v>
      </c>
      <c r="G2458" s="2" t="s">
        <v>87</v>
      </c>
      <c r="H2458" s="2" t="s">
        <v>16</v>
      </c>
      <c r="I2458" s="4">
        <v>0.2</v>
      </c>
      <c r="J2458" s="5">
        <v>4750</v>
      </c>
      <c r="K2458" s="6">
        <v>950</v>
      </c>
      <c r="L2458" s="6">
        <v>380</v>
      </c>
      <c r="M2458" s="7">
        <v>0.4</v>
      </c>
    </row>
    <row r="2459" spans="2:13" x14ac:dyDescent="0.35">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x14ac:dyDescent="0.35">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x14ac:dyDescent="0.35">
      <c r="B2461" s="2" t="s">
        <v>130</v>
      </c>
      <c r="C2461" s="2">
        <v>1185732</v>
      </c>
      <c r="D2461" s="3">
        <v>44994</v>
      </c>
      <c r="E2461" s="2" t="s">
        <v>28</v>
      </c>
      <c r="F2461" s="2" t="s">
        <v>86</v>
      </c>
      <c r="G2461" s="2" t="s">
        <v>87</v>
      </c>
      <c r="H2461" s="2" t="s">
        <v>19</v>
      </c>
      <c r="I2461" s="4">
        <v>0.3</v>
      </c>
      <c r="J2461" s="5">
        <v>4750</v>
      </c>
      <c r="K2461" s="6">
        <v>1425</v>
      </c>
      <c r="L2461" s="6">
        <v>712.5</v>
      </c>
      <c r="M2461" s="7">
        <v>0.5</v>
      </c>
    </row>
    <row r="2462" spans="2:13" x14ac:dyDescent="0.35">
      <c r="B2462" s="2" t="s">
        <v>130</v>
      </c>
      <c r="C2462" s="2">
        <v>1185732</v>
      </c>
      <c r="D2462" s="3">
        <v>45026</v>
      </c>
      <c r="E2462" s="2" t="s">
        <v>28</v>
      </c>
      <c r="F2462" s="2" t="s">
        <v>86</v>
      </c>
      <c r="G2462" s="2" t="s">
        <v>87</v>
      </c>
      <c r="H2462" s="2" t="s">
        <v>14</v>
      </c>
      <c r="I2462" s="4">
        <v>0.3</v>
      </c>
      <c r="J2462" s="5">
        <v>7250</v>
      </c>
      <c r="K2462" s="6">
        <v>2175</v>
      </c>
      <c r="L2462" s="6">
        <v>870</v>
      </c>
      <c r="M2462" s="7">
        <v>0.4</v>
      </c>
    </row>
    <row r="2463" spans="2:13" x14ac:dyDescent="0.35">
      <c r="B2463" s="2" t="s">
        <v>130</v>
      </c>
      <c r="C2463" s="2">
        <v>1185732</v>
      </c>
      <c r="D2463" s="3">
        <v>45026</v>
      </c>
      <c r="E2463" s="2" t="s">
        <v>28</v>
      </c>
      <c r="F2463" s="2" t="s">
        <v>86</v>
      </c>
      <c r="G2463" s="2" t="s">
        <v>87</v>
      </c>
      <c r="H2463" s="2" t="s">
        <v>15</v>
      </c>
      <c r="I2463" s="4">
        <v>0.3</v>
      </c>
      <c r="J2463" s="5">
        <v>4250</v>
      </c>
      <c r="K2463" s="6">
        <v>1275</v>
      </c>
      <c r="L2463" s="6">
        <v>446.25</v>
      </c>
      <c r="M2463" s="7">
        <v>0.35</v>
      </c>
    </row>
    <row r="2464" spans="2:13" x14ac:dyDescent="0.35">
      <c r="B2464" s="2" t="s">
        <v>130</v>
      </c>
      <c r="C2464" s="2">
        <v>1185732</v>
      </c>
      <c r="D2464" s="3">
        <v>45026</v>
      </c>
      <c r="E2464" s="2" t="s">
        <v>28</v>
      </c>
      <c r="F2464" s="2" t="s">
        <v>86</v>
      </c>
      <c r="G2464" s="2" t="s">
        <v>87</v>
      </c>
      <c r="H2464" s="2" t="s">
        <v>16</v>
      </c>
      <c r="I2464" s="4">
        <v>0.2</v>
      </c>
      <c r="J2464" s="5">
        <v>4250</v>
      </c>
      <c r="K2464" s="6">
        <v>850</v>
      </c>
      <c r="L2464" s="6">
        <v>340</v>
      </c>
      <c r="M2464" s="7">
        <v>0.4</v>
      </c>
    </row>
    <row r="2465" spans="2:13" x14ac:dyDescent="0.35">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x14ac:dyDescent="0.35">
      <c r="B2466" s="2" t="s">
        <v>130</v>
      </c>
      <c r="C2466" s="2">
        <v>1185732</v>
      </c>
      <c r="D2466" s="3">
        <v>45026</v>
      </c>
      <c r="E2466" s="2" t="s">
        <v>28</v>
      </c>
      <c r="F2466" s="2" t="s">
        <v>86</v>
      </c>
      <c r="G2466" s="2" t="s">
        <v>87</v>
      </c>
      <c r="H2466" s="2" t="s">
        <v>18</v>
      </c>
      <c r="I2466" s="4">
        <v>0.45</v>
      </c>
      <c r="J2466" s="5">
        <v>3750</v>
      </c>
      <c r="K2466" s="6">
        <v>1687.5</v>
      </c>
      <c r="L2466" s="6">
        <v>590.625</v>
      </c>
      <c r="M2466" s="7">
        <v>0.35</v>
      </c>
    </row>
    <row r="2467" spans="2:13" x14ac:dyDescent="0.35">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x14ac:dyDescent="0.35">
      <c r="B2468" s="2" t="s">
        <v>130</v>
      </c>
      <c r="C2468" s="2">
        <v>1185732</v>
      </c>
      <c r="D2468" s="3">
        <v>45055</v>
      </c>
      <c r="E2468" s="2" t="s">
        <v>28</v>
      </c>
      <c r="F2468" s="2" t="s">
        <v>86</v>
      </c>
      <c r="G2468" s="2" t="s">
        <v>87</v>
      </c>
      <c r="H2468" s="2" t="s">
        <v>14</v>
      </c>
      <c r="I2468" s="4">
        <v>0.45</v>
      </c>
      <c r="J2468" s="5">
        <v>7950</v>
      </c>
      <c r="K2468" s="6">
        <v>3577.5</v>
      </c>
      <c r="L2468" s="6">
        <v>1431</v>
      </c>
      <c r="M2468" s="7">
        <v>0.4</v>
      </c>
    </row>
    <row r="2469" spans="2:13" x14ac:dyDescent="0.35">
      <c r="B2469" s="2" t="s">
        <v>130</v>
      </c>
      <c r="C2469" s="2">
        <v>1185732</v>
      </c>
      <c r="D2469" s="3">
        <v>45055</v>
      </c>
      <c r="E2469" s="2" t="s">
        <v>28</v>
      </c>
      <c r="F2469" s="2" t="s">
        <v>86</v>
      </c>
      <c r="G2469" s="2" t="s">
        <v>87</v>
      </c>
      <c r="H2469" s="2" t="s">
        <v>15</v>
      </c>
      <c r="I2469" s="4">
        <v>0.45</v>
      </c>
      <c r="J2469" s="5">
        <v>5000</v>
      </c>
      <c r="K2469" s="6">
        <v>2250</v>
      </c>
      <c r="L2469" s="6">
        <v>787.5</v>
      </c>
      <c r="M2469" s="7">
        <v>0.35</v>
      </c>
    </row>
    <row r="2470" spans="2:13" x14ac:dyDescent="0.35">
      <c r="B2470" s="2" t="s">
        <v>130</v>
      </c>
      <c r="C2470" s="2">
        <v>1185732</v>
      </c>
      <c r="D2470" s="3">
        <v>45055</v>
      </c>
      <c r="E2470" s="2" t="s">
        <v>28</v>
      </c>
      <c r="F2470" s="2" t="s">
        <v>86</v>
      </c>
      <c r="G2470" s="2" t="s">
        <v>87</v>
      </c>
      <c r="H2470" s="2" t="s">
        <v>16</v>
      </c>
      <c r="I2470" s="4">
        <v>0.4</v>
      </c>
      <c r="J2470" s="5">
        <v>4750</v>
      </c>
      <c r="K2470" s="6">
        <v>1900</v>
      </c>
      <c r="L2470" s="6">
        <v>760</v>
      </c>
      <c r="M2470" s="7">
        <v>0.4</v>
      </c>
    </row>
    <row r="2471" spans="2:13" x14ac:dyDescent="0.35">
      <c r="B2471" s="2" t="s">
        <v>130</v>
      </c>
      <c r="C2471" s="2">
        <v>1185732</v>
      </c>
      <c r="D2471" s="3">
        <v>45055</v>
      </c>
      <c r="E2471" s="2" t="s">
        <v>28</v>
      </c>
      <c r="F2471" s="2" t="s">
        <v>86</v>
      </c>
      <c r="G2471" s="2" t="s">
        <v>87</v>
      </c>
      <c r="H2471" s="2" t="s">
        <v>17</v>
      </c>
      <c r="I2471" s="4">
        <v>0.4</v>
      </c>
      <c r="J2471" s="5">
        <v>4250</v>
      </c>
      <c r="K2471" s="6">
        <v>1700</v>
      </c>
      <c r="L2471" s="6">
        <v>680</v>
      </c>
      <c r="M2471" s="7">
        <v>0.4</v>
      </c>
    </row>
    <row r="2472" spans="2:13" x14ac:dyDescent="0.35">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x14ac:dyDescent="0.35">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x14ac:dyDescent="0.35">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x14ac:dyDescent="0.35">
      <c r="B2475" s="2" t="s">
        <v>130</v>
      </c>
      <c r="C2475" s="2">
        <v>1185732</v>
      </c>
      <c r="D2475" s="3">
        <v>45088</v>
      </c>
      <c r="E2475" s="2" t="s">
        <v>28</v>
      </c>
      <c r="F2475" s="2" t="s">
        <v>86</v>
      </c>
      <c r="G2475" s="2" t="s">
        <v>87</v>
      </c>
      <c r="H2475" s="2" t="s">
        <v>15</v>
      </c>
      <c r="I2475" s="4">
        <v>0.45</v>
      </c>
      <c r="J2475" s="5">
        <v>5500</v>
      </c>
      <c r="K2475" s="6">
        <v>2475</v>
      </c>
      <c r="L2475" s="6">
        <v>866.25</v>
      </c>
      <c r="M2475" s="7">
        <v>0.35</v>
      </c>
    </row>
    <row r="2476" spans="2:13" x14ac:dyDescent="0.35">
      <c r="B2476" s="2" t="s">
        <v>130</v>
      </c>
      <c r="C2476" s="2">
        <v>1185732</v>
      </c>
      <c r="D2476" s="3">
        <v>45088</v>
      </c>
      <c r="E2476" s="2" t="s">
        <v>28</v>
      </c>
      <c r="F2476" s="2" t="s">
        <v>86</v>
      </c>
      <c r="G2476" s="2" t="s">
        <v>87</v>
      </c>
      <c r="H2476" s="2" t="s">
        <v>16</v>
      </c>
      <c r="I2476" s="4">
        <v>0.5</v>
      </c>
      <c r="J2476" s="5">
        <v>5250</v>
      </c>
      <c r="K2476" s="6">
        <v>2625</v>
      </c>
      <c r="L2476" s="6">
        <v>1050</v>
      </c>
      <c r="M2476" s="7">
        <v>0.4</v>
      </c>
    </row>
    <row r="2477" spans="2:13" x14ac:dyDescent="0.35">
      <c r="B2477" s="2" t="s">
        <v>130</v>
      </c>
      <c r="C2477" s="2">
        <v>1185732</v>
      </c>
      <c r="D2477" s="3">
        <v>45088</v>
      </c>
      <c r="E2477" s="2" t="s">
        <v>28</v>
      </c>
      <c r="F2477" s="2" t="s">
        <v>86</v>
      </c>
      <c r="G2477" s="2" t="s">
        <v>87</v>
      </c>
      <c r="H2477" s="2" t="s">
        <v>17</v>
      </c>
      <c r="I2477" s="4">
        <v>0.5</v>
      </c>
      <c r="J2477" s="5">
        <v>5000</v>
      </c>
      <c r="K2477" s="6">
        <v>2500</v>
      </c>
      <c r="L2477" s="6">
        <v>1000</v>
      </c>
      <c r="M2477" s="7">
        <v>0.4</v>
      </c>
    </row>
    <row r="2478" spans="2:13" x14ac:dyDescent="0.35">
      <c r="B2478" s="2" t="s">
        <v>130</v>
      </c>
      <c r="C2478" s="2">
        <v>1185732</v>
      </c>
      <c r="D2478" s="3">
        <v>45088</v>
      </c>
      <c r="E2478" s="2" t="s">
        <v>28</v>
      </c>
      <c r="F2478" s="2" t="s">
        <v>86</v>
      </c>
      <c r="G2478" s="2" t="s">
        <v>87</v>
      </c>
      <c r="H2478" s="2" t="s">
        <v>18</v>
      </c>
      <c r="I2478" s="4">
        <v>0.65</v>
      </c>
      <c r="J2478" s="5">
        <v>5000</v>
      </c>
      <c r="K2478" s="6">
        <v>3250</v>
      </c>
      <c r="L2478" s="6">
        <v>1137.5</v>
      </c>
      <c r="M2478" s="7">
        <v>0.35</v>
      </c>
    </row>
    <row r="2479" spans="2:13" x14ac:dyDescent="0.35">
      <c r="B2479" s="2" t="s">
        <v>130</v>
      </c>
      <c r="C2479" s="2">
        <v>1185732</v>
      </c>
      <c r="D2479" s="3">
        <v>45088</v>
      </c>
      <c r="E2479" s="2" t="s">
        <v>28</v>
      </c>
      <c r="F2479" s="2" t="s">
        <v>86</v>
      </c>
      <c r="G2479" s="2" t="s">
        <v>87</v>
      </c>
      <c r="H2479" s="2" t="s">
        <v>19</v>
      </c>
      <c r="I2479" s="4">
        <v>0.7</v>
      </c>
      <c r="J2479" s="5">
        <v>6750</v>
      </c>
      <c r="K2479" s="6">
        <v>4725</v>
      </c>
      <c r="L2479" s="6">
        <v>2362.5</v>
      </c>
      <c r="M2479" s="7">
        <v>0.5</v>
      </c>
    </row>
    <row r="2480" spans="2:13" x14ac:dyDescent="0.35">
      <c r="B2480" s="2" t="s">
        <v>130</v>
      </c>
      <c r="C2480" s="2">
        <v>1185732</v>
      </c>
      <c r="D2480" s="3">
        <v>45116</v>
      </c>
      <c r="E2480" s="2" t="s">
        <v>28</v>
      </c>
      <c r="F2480" s="2" t="s">
        <v>86</v>
      </c>
      <c r="G2480" s="2" t="s">
        <v>87</v>
      </c>
      <c r="H2480" s="2" t="s">
        <v>14</v>
      </c>
      <c r="I2480" s="4">
        <v>0.65</v>
      </c>
      <c r="J2480" s="5">
        <v>9000</v>
      </c>
      <c r="K2480" s="6">
        <v>5850</v>
      </c>
      <c r="L2480" s="6">
        <v>2340</v>
      </c>
      <c r="M2480" s="7">
        <v>0.4</v>
      </c>
    </row>
    <row r="2481" spans="2:13" x14ac:dyDescent="0.35">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x14ac:dyDescent="0.35">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x14ac:dyDescent="0.35">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x14ac:dyDescent="0.35">
      <c r="B2484" s="2" t="s">
        <v>130</v>
      </c>
      <c r="C2484" s="2">
        <v>1185732</v>
      </c>
      <c r="D2484" s="3">
        <v>45116</v>
      </c>
      <c r="E2484" s="2" t="s">
        <v>28</v>
      </c>
      <c r="F2484" s="2" t="s">
        <v>86</v>
      </c>
      <c r="G2484" s="2" t="s">
        <v>87</v>
      </c>
      <c r="H2484" s="2" t="s">
        <v>18</v>
      </c>
      <c r="I2484" s="4">
        <v>0.65</v>
      </c>
      <c r="J2484" s="5">
        <v>5500</v>
      </c>
      <c r="K2484" s="6">
        <v>3575</v>
      </c>
      <c r="L2484" s="6">
        <v>1251.25</v>
      </c>
      <c r="M2484" s="7">
        <v>0.35</v>
      </c>
    </row>
    <row r="2485" spans="2:13" x14ac:dyDescent="0.35">
      <c r="B2485" s="2" t="s">
        <v>130</v>
      </c>
      <c r="C2485" s="2">
        <v>1185732</v>
      </c>
      <c r="D2485" s="3">
        <v>45116</v>
      </c>
      <c r="E2485" s="2" t="s">
        <v>28</v>
      </c>
      <c r="F2485" s="2" t="s">
        <v>86</v>
      </c>
      <c r="G2485" s="2" t="s">
        <v>87</v>
      </c>
      <c r="H2485" s="2" t="s">
        <v>19</v>
      </c>
      <c r="I2485" s="4">
        <v>0.7</v>
      </c>
      <c r="J2485" s="5">
        <v>7250</v>
      </c>
      <c r="K2485" s="6">
        <v>5075</v>
      </c>
      <c r="L2485" s="6">
        <v>2537.5</v>
      </c>
      <c r="M2485" s="7">
        <v>0.5</v>
      </c>
    </row>
    <row r="2486" spans="2:13" x14ac:dyDescent="0.35">
      <c r="B2486" s="2" t="s">
        <v>130</v>
      </c>
      <c r="C2486" s="2">
        <v>1185732</v>
      </c>
      <c r="D2486" s="3">
        <v>45148</v>
      </c>
      <c r="E2486" s="2" t="s">
        <v>28</v>
      </c>
      <c r="F2486" s="2" t="s">
        <v>86</v>
      </c>
      <c r="G2486" s="2" t="s">
        <v>87</v>
      </c>
      <c r="H2486" s="2" t="s">
        <v>14</v>
      </c>
      <c r="I2486" s="4">
        <v>0.65</v>
      </c>
      <c r="J2486" s="5">
        <v>8750</v>
      </c>
      <c r="K2486" s="6">
        <v>5687.5</v>
      </c>
      <c r="L2486" s="6">
        <v>2275</v>
      </c>
      <c r="M2486" s="7">
        <v>0.4</v>
      </c>
    </row>
    <row r="2487" spans="2:13" x14ac:dyDescent="0.35">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x14ac:dyDescent="0.35">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x14ac:dyDescent="0.35">
      <c r="B2489" s="2" t="s">
        <v>130</v>
      </c>
      <c r="C2489" s="2">
        <v>1185732</v>
      </c>
      <c r="D2489" s="3">
        <v>45148</v>
      </c>
      <c r="E2489" s="2" t="s">
        <v>28</v>
      </c>
      <c r="F2489" s="2" t="s">
        <v>86</v>
      </c>
      <c r="G2489" s="2" t="s">
        <v>87</v>
      </c>
      <c r="H2489" s="2" t="s">
        <v>17</v>
      </c>
      <c r="I2489" s="4">
        <v>0.45</v>
      </c>
      <c r="J2489" s="5">
        <v>5250</v>
      </c>
      <c r="K2489" s="6">
        <v>2362.5</v>
      </c>
      <c r="L2489" s="6">
        <v>945</v>
      </c>
      <c r="M2489" s="7">
        <v>0.4</v>
      </c>
    </row>
    <row r="2490" spans="2:13" x14ac:dyDescent="0.35">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x14ac:dyDescent="0.35">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x14ac:dyDescent="0.35">
      <c r="B2492" s="2" t="s">
        <v>130</v>
      </c>
      <c r="C2492" s="2">
        <v>1185732</v>
      </c>
      <c r="D2492" s="3">
        <v>45178</v>
      </c>
      <c r="E2492" s="2" t="s">
        <v>28</v>
      </c>
      <c r="F2492" s="2" t="s">
        <v>86</v>
      </c>
      <c r="G2492" s="2" t="s">
        <v>87</v>
      </c>
      <c r="H2492" s="2" t="s">
        <v>14</v>
      </c>
      <c r="I2492" s="4">
        <v>0.55000000000000004</v>
      </c>
      <c r="J2492" s="5">
        <v>7750</v>
      </c>
      <c r="K2492" s="6">
        <v>4262.5</v>
      </c>
      <c r="L2492" s="6">
        <v>1705</v>
      </c>
      <c r="M2492" s="7">
        <v>0.4</v>
      </c>
    </row>
    <row r="2493" spans="2:13" x14ac:dyDescent="0.35">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x14ac:dyDescent="0.35">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x14ac:dyDescent="0.35">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x14ac:dyDescent="0.35">
      <c r="B2496" s="2" t="s">
        <v>130</v>
      </c>
      <c r="C2496" s="2">
        <v>1185732</v>
      </c>
      <c r="D2496" s="3">
        <v>45178</v>
      </c>
      <c r="E2496" s="2" t="s">
        <v>28</v>
      </c>
      <c r="F2496" s="2" t="s">
        <v>86</v>
      </c>
      <c r="G2496" s="2" t="s">
        <v>87</v>
      </c>
      <c r="H2496" s="2" t="s">
        <v>18</v>
      </c>
      <c r="I2496" s="4">
        <v>0.35</v>
      </c>
      <c r="J2496" s="5">
        <v>4500</v>
      </c>
      <c r="K2496" s="6">
        <v>1575</v>
      </c>
      <c r="L2496" s="6">
        <v>551.25</v>
      </c>
      <c r="M2496" s="7">
        <v>0.35</v>
      </c>
    </row>
    <row r="2497" spans="2:13" x14ac:dyDescent="0.35">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x14ac:dyDescent="0.35">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x14ac:dyDescent="0.35">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x14ac:dyDescent="0.35">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x14ac:dyDescent="0.35">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x14ac:dyDescent="0.35">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x14ac:dyDescent="0.35">
      <c r="B2503" s="2" t="s">
        <v>130</v>
      </c>
      <c r="C2503" s="2">
        <v>1185732</v>
      </c>
      <c r="D2503" s="3">
        <v>45210</v>
      </c>
      <c r="E2503" s="2" t="s">
        <v>28</v>
      </c>
      <c r="F2503" s="2" t="s">
        <v>86</v>
      </c>
      <c r="G2503" s="2" t="s">
        <v>87</v>
      </c>
      <c r="H2503" s="2" t="s">
        <v>19</v>
      </c>
      <c r="I2503" s="4">
        <v>0.4</v>
      </c>
      <c r="J2503" s="5">
        <v>5250</v>
      </c>
      <c r="K2503" s="6">
        <v>2100</v>
      </c>
      <c r="L2503" s="6">
        <v>1050</v>
      </c>
      <c r="M2503" s="7">
        <v>0.5</v>
      </c>
    </row>
    <row r="2504" spans="2:13" x14ac:dyDescent="0.35">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x14ac:dyDescent="0.35">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x14ac:dyDescent="0.35">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x14ac:dyDescent="0.35">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x14ac:dyDescent="0.35">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x14ac:dyDescent="0.35">
      <c r="B2509" s="2" t="s">
        <v>130</v>
      </c>
      <c r="C2509" s="2">
        <v>1185732</v>
      </c>
      <c r="D2509" s="3">
        <v>45240</v>
      </c>
      <c r="E2509" s="2" t="s">
        <v>28</v>
      </c>
      <c r="F2509" s="2" t="s">
        <v>86</v>
      </c>
      <c r="G2509" s="2" t="s">
        <v>87</v>
      </c>
      <c r="H2509" s="2" t="s">
        <v>19</v>
      </c>
      <c r="I2509" s="4">
        <v>0.8</v>
      </c>
      <c r="J2509" s="5">
        <v>5750</v>
      </c>
      <c r="K2509" s="6">
        <v>4600</v>
      </c>
      <c r="L2509" s="6">
        <v>2300</v>
      </c>
      <c r="M2509" s="7">
        <v>0.5</v>
      </c>
    </row>
    <row r="2510" spans="2:13" x14ac:dyDescent="0.35">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x14ac:dyDescent="0.35">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x14ac:dyDescent="0.35">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x14ac:dyDescent="0.35">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x14ac:dyDescent="0.35">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x14ac:dyDescent="0.35">
      <c r="B2515" s="2" t="s">
        <v>128</v>
      </c>
      <c r="C2515" s="2">
        <v>1185732</v>
      </c>
      <c r="D2515" s="3">
        <v>45269</v>
      </c>
      <c r="E2515" s="2" t="s">
        <v>28</v>
      </c>
      <c r="F2515" s="2" t="s">
        <v>86</v>
      </c>
      <c r="G2515" s="2" t="s">
        <v>87</v>
      </c>
      <c r="H2515" s="2" t="s">
        <v>19</v>
      </c>
      <c r="I2515" s="4">
        <v>0.8</v>
      </c>
      <c r="J2515" s="5">
        <v>6250</v>
      </c>
      <c r="K2515" s="6">
        <v>5000</v>
      </c>
      <c r="L2515" s="6">
        <v>2500</v>
      </c>
      <c r="M2515" s="7">
        <v>0.5</v>
      </c>
    </row>
    <row r="2516" spans="2:13" x14ac:dyDescent="0.35">
      <c r="B2516" s="2" t="s">
        <v>130</v>
      </c>
      <c r="C2516" s="2">
        <v>1185732</v>
      </c>
      <c r="D2516" s="3">
        <v>44948</v>
      </c>
      <c r="E2516" s="2" t="s">
        <v>28</v>
      </c>
      <c r="F2516" s="2" t="s">
        <v>86</v>
      </c>
      <c r="G2516" s="2" t="s">
        <v>87</v>
      </c>
      <c r="H2516" s="2" t="s">
        <v>14</v>
      </c>
      <c r="I2516" s="4">
        <v>0.4</v>
      </c>
      <c r="J2516" s="5">
        <v>5000</v>
      </c>
      <c r="K2516" s="6">
        <v>2000</v>
      </c>
      <c r="L2516" s="6">
        <v>800</v>
      </c>
      <c r="M2516" s="7">
        <v>0.4</v>
      </c>
    </row>
    <row r="2517" spans="2:13" x14ac:dyDescent="0.35">
      <c r="B2517" s="2" t="s">
        <v>130</v>
      </c>
      <c r="C2517" s="2">
        <v>1185732</v>
      </c>
      <c r="D2517" s="3">
        <v>44948</v>
      </c>
      <c r="E2517" s="2" t="s">
        <v>28</v>
      </c>
      <c r="F2517" s="2" t="s">
        <v>86</v>
      </c>
      <c r="G2517" s="2" t="s">
        <v>87</v>
      </c>
      <c r="H2517" s="2" t="s">
        <v>15</v>
      </c>
      <c r="I2517" s="4">
        <v>0.4</v>
      </c>
      <c r="J2517" s="5">
        <v>3000</v>
      </c>
      <c r="K2517" s="6">
        <v>1200</v>
      </c>
      <c r="L2517" s="6">
        <v>420</v>
      </c>
      <c r="M2517" s="7">
        <v>0.35</v>
      </c>
    </row>
    <row r="2518" spans="2:13" x14ac:dyDescent="0.35">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x14ac:dyDescent="0.35">
      <c r="B2519" s="2" t="s">
        <v>130</v>
      </c>
      <c r="C2519" s="2">
        <v>1185732</v>
      </c>
      <c r="D2519" s="3">
        <v>44948</v>
      </c>
      <c r="E2519" s="2" t="s">
        <v>28</v>
      </c>
      <c r="F2519" s="2" t="s">
        <v>86</v>
      </c>
      <c r="G2519" s="2" t="s">
        <v>87</v>
      </c>
      <c r="H2519" s="2" t="s">
        <v>17</v>
      </c>
      <c r="I2519" s="4">
        <v>0.35</v>
      </c>
      <c r="J2519" s="5">
        <v>1500</v>
      </c>
      <c r="K2519" s="6">
        <v>525</v>
      </c>
      <c r="L2519" s="6">
        <v>210</v>
      </c>
      <c r="M2519" s="7">
        <v>0.4</v>
      </c>
    </row>
    <row r="2520" spans="2:13" x14ac:dyDescent="0.35">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x14ac:dyDescent="0.35">
      <c r="B2521" s="2" t="s">
        <v>130</v>
      </c>
      <c r="C2521" s="2">
        <v>1185732</v>
      </c>
      <c r="D2521" s="3">
        <v>44948</v>
      </c>
      <c r="E2521" s="2" t="s">
        <v>28</v>
      </c>
      <c r="F2521" s="2" t="s">
        <v>86</v>
      </c>
      <c r="G2521" s="2" t="s">
        <v>87</v>
      </c>
      <c r="H2521" s="2" t="s">
        <v>19</v>
      </c>
      <c r="I2521" s="4">
        <v>0.4</v>
      </c>
      <c r="J2521" s="5">
        <v>3000</v>
      </c>
      <c r="K2521" s="6">
        <v>1200</v>
      </c>
      <c r="L2521" s="6">
        <v>480</v>
      </c>
      <c r="M2521" s="7">
        <v>0.4</v>
      </c>
    </row>
    <row r="2522" spans="2:13" x14ac:dyDescent="0.35">
      <c r="B2522" s="2" t="s">
        <v>130</v>
      </c>
      <c r="C2522" s="2">
        <v>1185732</v>
      </c>
      <c r="D2522" s="3">
        <v>44979</v>
      </c>
      <c r="E2522" s="2" t="s">
        <v>28</v>
      </c>
      <c r="F2522" s="2" t="s">
        <v>86</v>
      </c>
      <c r="G2522" s="2" t="s">
        <v>87</v>
      </c>
      <c r="H2522" s="2" t="s">
        <v>14</v>
      </c>
      <c r="I2522" s="4">
        <v>0.4</v>
      </c>
      <c r="J2522" s="5">
        <v>5500</v>
      </c>
      <c r="K2522" s="6">
        <v>2200</v>
      </c>
      <c r="L2522" s="6">
        <v>880</v>
      </c>
      <c r="M2522" s="7">
        <v>0.4</v>
      </c>
    </row>
    <row r="2523" spans="2:13" x14ac:dyDescent="0.35">
      <c r="B2523" s="2" t="s">
        <v>130</v>
      </c>
      <c r="C2523" s="2">
        <v>1185732</v>
      </c>
      <c r="D2523" s="3">
        <v>44979</v>
      </c>
      <c r="E2523" s="2" t="s">
        <v>28</v>
      </c>
      <c r="F2523" s="2" t="s">
        <v>86</v>
      </c>
      <c r="G2523" s="2" t="s">
        <v>87</v>
      </c>
      <c r="H2523" s="2" t="s">
        <v>15</v>
      </c>
      <c r="I2523" s="4">
        <v>0.4</v>
      </c>
      <c r="J2523" s="5">
        <v>2000</v>
      </c>
      <c r="K2523" s="6">
        <v>800</v>
      </c>
      <c r="L2523" s="6">
        <v>280</v>
      </c>
      <c r="M2523" s="7">
        <v>0.35</v>
      </c>
    </row>
    <row r="2524" spans="2:13" x14ac:dyDescent="0.35">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x14ac:dyDescent="0.35">
      <c r="B2525" s="2" t="s">
        <v>130</v>
      </c>
      <c r="C2525" s="2">
        <v>1185732</v>
      </c>
      <c r="D2525" s="3">
        <v>44979</v>
      </c>
      <c r="E2525" s="2" t="s">
        <v>40</v>
      </c>
      <c r="F2525" s="2" t="s">
        <v>88</v>
      </c>
      <c r="G2525" s="2" t="s">
        <v>89</v>
      </c>
      <c r="H2525" s="2" t="s">
        <v>17</v>
      </c>
      <c r="I2525" s="4">
        <v>0.35</v>
      </c>
      <c r="J2525" s="5">
        <v>1250</v>
      </c>
      <c r="K2525" s="6">
        <v>437.5</v>
      </c>
      <c r="L2525" s="6">
        <v>175</v>
      </c>
      <c r="M2525" s="7">
        <v>0.4</v>
      </c>
    </row>
    <row r="2526" spans="2:13" x14ac:dyDescent="0.35">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x14ac:dyDescent="0.35">
      <c r="B2527" s="2" t="s">
        <v>130</v>
      </c>
      <c r="C2527" s="2">
        <v>1185732</v>
      </c>
      <c r="D2527" s="3">
        <v>44979</v>
      </c>
      <c r="E2527" s="2" t="s">
        <v>40</v>
      </c>
      <c r="F2527" s="2" t="s">
        <v>88</v>
      </c>
      <c r="G2527" s="2" t="s">
        <v>89</v>
      </c>
      <c r="H2527" s="2" t="s">
        <v>19</v>
      </c>
      <c r="I2527" s="4">
        <v>0.4</v>
      </c>
      <c r="J2527" s="5">
        <v>3000</v>
      </c>
      <c r="K2527" s="6">
        <v>1200</v>
      </c>
      <c r="L2527" s="6">
        <v>480</v>
      </c>
      <c r="M2527" s="7">
        <v>0.4</v>
      </c>
    </row>
    <row r="2528" spans="2:13" x14ac:dyDescent="0.35">
      <c r="B2528" s="2" t="s">
        <v>130</v>
      </c>
      <c r="C2528" s="2">
        <v>1185732</v>
      </c>
      <c r="D2528" s="3">
        <v>45006</v>
      </c>
      <c r="E2528" s="2" t="s">
        <v>40</v>
      </c>
      <c r="F2528" s="2" t="s">
        <v>88</v>
      </c>
      <c r="G2528" s="2" t="s">
        <v>89</v>
      </c>
      <c r="H2528" s="2" t="s">
        <v>14</v>
      </c>
      <c r="I2528" s="4">
        <v>0.45</v>
      </c>
      <c r="J2528" s="5">
        <v>5200</v>
      </c>
      <c r="K2528" s="6">
        <v>2340</v>
      </c>
      <c r="L2528" s="6">
        <v>936</v>
      </c>
      <c r="M2528" s="7">
        <v>0.4</v>
      </c>
    </row>
    <row r="2529" spans="2:13" x14ac:dyDescent="0.35">
      <c r="B2529" s="2" t="s">
        <v>130</v>
      </c>
      <c r="C2529" s="2">
        <v>1185732</v>
      </c>
      <c r="D2529" s="3">
        <v>45006</v>
      </c>
      <c r="E2529" s="2" t="s">
        <v>40</v>
      </c>
      <c r="F2529" s="2" t="s">
        <v>88</v>
      </c>
      <c r="G2529" s="2" t="s">
        <v>89</v>
      </c>
      <c r="H2529" s="2" t="s">
        <v>15</v>
      </c>
      <c r="I2529" s="4">
        <v>0.45</v>
      </c>
      <c r="J2529" s="5">
        <v>2250</v>
      </c>
      <c r="K2529" s="6">
        <v>1012.5</v>
      </c>
      <c r="L2529" s="6">
        <v>354.375</v>
      </c>
      <c r="M2529" s="7">
        <v>0.35</v>
      </c>
    </row>
    <row r="2530" spans="2:13" x14ac:dyDescent="0.35">
      <c r="B2530" s="2" t="s">
        <v>130</v>
      </c>
      <c r="C2530" s="2">
        <v>1185732</v>
      </c>
      <c r="D2530" s="3">
        <v>45006</v>
      </c>
      <c r="E2530" s="2" t="s">
        <v>40</v>
      </c>
      <c r="F2530" s="2" t="s">
        <v>88</v>
      </c>
      <c r="G2530" s="2" t="s">
        <v>89</v>
      </c>
      <c r="H2530" s="2" t="s">
        <v>16</v>
      </c>
      <c r="I2530" s="4">
        <v>0.35</v>
      </c>
      <c r="J2530" s="5">
        <v>2500</v>
      </c>
      <c r="K2530" s="6">
        <v>875</v>
      </c>
      <c r="L2530" s="6">
        <v>350</v>
      </c>
      <c r="M2530" s="7">
        <v>0.4</v>
      </c>
    </row>
    <row r="2531" spans="2:13" x14ac:dyDescent="0.35">
      <c r="B2531" s="2" t="s">
        <v>130</v>
      </c>
      <c r="C2531" s="2">
        <v>1185732</v>
      </c>
      <c r="D2531" s="3">
        <v>45006</v>
      </c>
      <c r="E2531" s="2" t="s">
        <v>40</v>
      </c>
      <c r="F2531" s="2" t="s">
        <v>88</v>
      </c>
      <c r="G2531" s="2" t="s">
        <v>89</v>
      </c>
      <c r="H2531" s="2" t="s">
        <v>17</v>
      </c>
      <c r="I2531" s="4">
        <v>0.4</v>
      </c>
      <c r="J2531" s="5">
        <v>1000</v>
      </c>
      <c r="K2531" s="6">
        <v>400</v>
      </c>
      <c r="L2531" s="6">
        <v>160</v>
      </c>
      <c r="M2531" s="7">
        <v>0.4</v>
      </c>
    </row>
    <row r="2532" spans="2:13" x14ac:dyDescent="0.35">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x14ac:dyDescent="0.35">
      <c r="B2533" s="2" t="s">
        <v>130</v>
      </c>
      <c r="C2533" s="2">
        <v>1185732</v>
      </c>
      <c r="D2533" s="3">
        <v>45006</v>
      </c>
      <c r="E2533" s="2" t="s">
        <v>40</v>
      </c>
      <c r="F2533" s="2" t="s">
        <v>88</v>
      </c>
      <c r="G2533" s="2" t="s">
        <v>89</v>
      </c>
      <c r="H2533" s="2" t="s">
        <v>19</v>
      </c>
      <c r="I2533" s="4">
        <v>0.45</v>
      </c>
      <c r="J2533" s="5">
        <v>2500</v>
      </c>
      <c r="K2533" s="6">
        <v>1125</v>
      </c>
      <c r="L2533" s="6">
        <v>450</v>
      </c>
      <c r="M2533" s="7">
        <v>0.4</v>
      </c>
    </row>
    <row r="2534" spans="2:13" x14ac:dyDescent="0.35">
      <c r="B2534" s="2" t="s">
        <v>130</v>
      </c>
      <c r="C2534" s="2">
        <v>1185732</v>
      </c>
      <c r="D2534" s="3">
        <v>45038</v>
      </c>
      <c r="E2534" s="2" t="s">
        <v>40</v>
      </c>
      <c r="F2534" s="2" t="s">
        <v>88</v>
      </c>
      <c r="G2534" s="2" t="s">
        <v>89</v>
      </c>
      <c r="H2534" s="2" t="s">
        <v>14</v>
      </c>
      <c r="I2534" s="4">
        <v>0.45</v>
      </c>
      <c r="J2534" s="5">
        <v>4750</v>
      </c>
      <c r="K2534" s="6">
        <v>2137.5</v>
      </c>
      <c r="L2534" s="6">
        <v>855</v>
      </c>
      <c r="M2534" s="7">
        <v>0.4</v>
      </c>
    </row>
    <row r="2535" spans="2:13" x14ac:dyDescent="0.35">
      <c r="B2535" s="2" t="s">
        <v>130</v>
      </c>
      <c r="C2535" s="2">
        <v>1185732</v>
      </c>
      <c r="D2535" s="3">
        <v>45038</v>
      </c>
      <c r="E2535" s="2" t="s">
        <v>40</v>
      </c>
      <c r="F2535" s="2" t="s">
        <v>88</v>
      </c>
      <c r="G2535" s="2" t="s">
        <v>89</v>
      </c>
      <c r="H2535" s="2" t="s">
        <v>15</v>
      </c>
      <c r="I2535" s="4">
        <v>0.45</v>
      </c>
      <c r="J2535" s="5">
        <v>1750</v>
      </c>
      <c r="K2535" s="6">
        <v>787.5</v>
      </c>
      <c r="L2535" s="6">
        <v>275.625</v>
      </c>
      <c r="M2535" s="7">
        <v>0.35</v>
      </c>
    </row>
    <row r="2536" spans="2:13" x14ac:dyDescent="0.35">
      <c r="B2536" s="2" t="s">
        <v>130</v>
      </c>
      <c r="C2536" s="2">
        <v>1185732</v>
      </c>
      <c r="D2536" s="3">
        <v>45038</v>
      </c>
      <c r="E2536" s="2" t="s">
        <v>40</v>
      </c>
      <c r="F2536" s="2" t="s">
        <v>88</v>
      </c>
      <c r="G2536" s="2" t="s">
        <v>89</v>
      </c>
      <c r="H2536" s="2" t="s">
        <v>16</v>
      </c>
      <c r="I2536" s="4">
        <v>0.4</v>
      </c>
      <c r="J2536" s="5">
        <v>1750</v>
      </c>
      <c r="K2536" s="6">
        <v>700</v>
      </c>
      <c r="L2536" s="6">
        <v>280</v>
      </c>
      <c r="M2536" s="7">
        <v>0.4</v>
      </c>
    </row>
    <row r="2537" spans="2:13" x14ac:dyDescent="0.35">
      <c r="B2537" s="2" t="s">
        <v>130</v>
      </c>
      <c r="C2537" s="2">
        <v>1185732</v>
      </c>
      <c r="D2537" s="3">
        <v>45038</v>
      </c>
      <c r="E2537" s="2" t="s">
        <v>40</v>
      </c>
      <c r="F2537" s="2" t="s">
        <v>88</v>
      </c>
      <c r="G2537" s="2" t="s">
        <v>89</v>
      </c>
      <c r="H2537" s="2" t="s">
        <v>17</v>
      </c>
      <c r="I2537" s="4">
        <v>0.45</v>
      </c>
      <c r="J2537" s="5">
        <v>1000</v>
      </c>
      <c r="K2537" s="6">
        <v>450</v>
      </c>
      <c r="L2537" s="6">
        <v>180</v>
      </c>
      <c r="M2537" s="7">
        <v>0.4</v>
      </c>
    </row>
    <row r="2538" spans="2:13" x14ac:dyDescent="0.35">
      <c r="B2538" s="2" t="s">
        <v>130</v>
      </c>
      <c r="C2538" s="2">
        <v>1185732</v>
      </c>
      <c r="D2538" s="3">
        <v>45038</v>
      </c>
      <c r="E2538" s="2" t="s">
        <v>40</v>
      </c>
      <c r="F2538" s="2" t="s">
        <v>88</v>
      </c>
      <c r="G2538" s="2" t="s">
        <v>89</v>
      </c>
      <c r="H2538" s="2" t="s">
        <v>18</v>
      </c>
      <c r="I2538" s="4">
        <v>0.5</v>
      </c>
      <c r="J2538" s="5">
        <v>1250</v>
      </c>
      <c r="K2538" s="6">
        <v>625</v>
      </c>
      <c r="L2538" s="6">
        <v>218.75</v>
      </c>
      <c r="M2538" s="7">
        <v>0.35</v>
      </c>
    </row>
    <row r="2539" spans="2:13" x14ac:dyDescent="0.35">
      <c r="B2539" s="2" t="s">
        <v>130</v>
      </c>
      <c r="C2539" s="2">
        <v>1185732</v>
      </c>
      <c r="D2539" s="3">
        <v>45038</v>
      </c>
      <c r="E2539" s="2" t="s">
        <v>40</v>
      </c>
      <c r="F2539" s="2" t="s">
        <v>88</v>
      </c>
      <c r="G2539" s="2" t="s">
        <v>89</v>
      </c>
      <c r="H2539" s="2" t="s">
        <v>19</v>
      </c>
      <c r="I2539" s="4">
        <v>0.4</v>
      </c>
      <c r="J2539" s="5">
        <v>2500</v>
      </c>
      <c r="K2539" s="6">
        <v>1000</v>
      </c>
      <c r="L2539" s="6">
        <v>400</v>
      </c>
      <c r="M2539" s="7">
        <v>0.4</v>
      </c>
    </row>
    <row r="2540" spans="2:13" x14ac:dyDescent="0.35">
      <c r="B2540" s="2" t="s">
        <v>130</v>
      </c>
      <c r="C2540" s="2">
        <v>1185732</v>
      </c>
      <c r="D2540" s="3">
        <v>45069</v>
      </c>
      <c r="E2540" s="2" t="s">
        <v>40</v>
      </c>
      <c r="F2540" s="2" t="s">
        <v>88</v>
      </c>
      <c r="G2540" s="2" t="s">
        <v>89</v>
      </c>
      <c r="H2540" s="2" t="s">
        <v>14</v>
      </c>
      <c r="I2540" s="4">
        <v>0.5</v>
      </c>
      <c r="J2540" s="5">
        <v>5200</v>
      </c>
      <c r="K2540" s="6">
        <v>2600</v>
      </c>
      <c r="L2540" s="6">
        <v>1040</v>
      </c>
      <c r="M2540" s="7">
        <v>0.4</v>
      </c>
    </row>
    <row r="2541" spans="2:13" x14ac:dyDescent="0.35">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x14ac:dyDescent="0.35">
      <c r="B2542" s="2" t="s">
        <v>130</v>
      </c>
      <c r="C2542" s="2">
        <v>1185732</v>
      </c>
      <c r="D2542" s="3">
        <v>45069</v>
      </c>
      <c r="E2542" s="2" t="s">
        <v>40</v>
      </c>
      <c r="F2542" s="2" t="s">
        <v>88</v>
      </c>
      <c r="G2542" s="2" t="s">
        <v>89</v>
      </c>
      <c r="H2542" s="2" t="s">
        <v>16</v>
      </c>
      <c r="I2542" s="4">
        <v>0.4</v>
      </c>
      <c r="J2542" s="5">
        <v>2000</v>
      </c>
      <c r="K2542" s="6">
        <v>800</v>
      </c>
      <c r="L2542" s="6">
        <v>320</v>
      </c>
      <c r="M2542" s="7">
        <v>0.4</v>
      </c>
    </row>
    <row r="2543" spans="2:13" x14ac:dyDescent="0.35">
      <c r="B2543" s="2" t="s">
        <v>130</v>
      </c>
      <c r="C2543" s="2">
        <v>1185732</v>
      </c>
      <c r="D2543" s="3">
        <v>45069</v>
      </c>
      <c r="E2543" s="2" t="s">
        <v>40</v>
      </c>
      <c r="F2543" s="2" t="s">
        <v>88</v>
      </c>
      <c r="G2543" s="2" t="s">
        <v>89</v>
      </c>
      <c r="H2543" s="2" t="s">
        <v>17</v>
      </c>
      <c r="I2543" s="4">
        <v>0.4</v>
      </c>
      <c r="J2543" s="5">
        <v>1250</v>
      </c>
      <c r="K2543" s="6">
        <v>500</v>
      </c>
      <c r="L2543" s="6">
        <v>200</v>
      </c>
      <c r="M2543" s="7">
        <v>0.4</v>
      </c>
    </row>
    <row r="2544" spans="2:13" x14ac:dyDescent="0.35">
      <c r="B2544" s="2" t="s">
        <v>130</v>
      </c>
      <c r="C2544" s="2">
        <v>1185732</v>
      </c>
      <c r="D2544" s="3">
        <v>45069</v>
      </c>
      <c r="E2544" s="2" t="s">
        <v>40</v>
      </c>
      <c r="F2544" s="2" t="s">
        <v>88</v>
      </c>
      <c r="G2544" s="2" t="s">
        <v>89</v>
      </c>
      <c r="H2544" s="2" t="s">
        <v>18</v>
      </c>
      <c r="I2544" s="4">
        <v>0.5</v>
      </c>
      <c r="J2544" s="5">
        <v>1500</v>
      </c>
      <c r="K2544" s="6">
        <v>750</v>
      </c>
      <c r="L2544" s="6">
        <v>262.5</v>
      </c>
      <c r="M2544" s="7">
        <v>0.35</v>
      </c>
    </row>
    <row r="2545" spans="2:13" x14ac:dyDescent="0.35">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x14ac:dyDescent="0.35">
      <c r="B2546" s="2" t="s">
        <v>130</v>
      </c>
      <c r="C2546" s="2">
        <v>1185732</v>
      </c>
      <c r="D2546" s="3">
        <v>45099</v>
      </c>
      <c r="E2546" s="2" t="s">
        <v>40</v>
      </c>
      <c r="F2546" s="2" t="s">
        <v>88</v>
      </c>
      <c r="G2546" s="2" t="s">
        <v>89</v>
      </c>
      <c r="H2546" s="2" t="s">
        <v>14</v>
      </c>
      <c r="I2546" s="4">
        <v>0.4</v>
      </c>
      <c r="J2546" s="5">
        <v>5250</v>
      </c>
      <c r="K2546" s="6">
        <v>2100</v>
      </c>
      <c r="L2546" s="6">
        <v>840</v>
      </c>
      <c r="M2546" s="7">
        <v>0.4</v>
      </c>
    </row>
    <row r="2547" spans="2:13" x14ac:dyDescent="0.35">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x14ac:dyDescent="0.35">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x14ac:dyDescent="0.35">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x14ac:dyDescent="0.35">
      <c r="B2550" s="2" t="s">
        <v>130</v>
      </c>
      <c r="C2550" s="2">
        <v>1185732</v>
      </c>
      <c r="D2550" s="3">
        <v>45099</v>
      </c>
      <c r="E2550" s="2" t="s">
        <v>40</v>
      </c>
      <c r="F2550" s="2" t="s">
        <v>88</v>
      </c>
      <c r="G2550" s="2" t="s">
        <v>89</v>
      </c>
      <c r="H2550" s="2" t="s">
        <v>18</v>
      </c>
      <c r="I2550" s="4">
        <v>0.5</v>
      </c>
      <c r="J2550" s="5">
        <v>2000</v>
      </c>
      <c r="K2550" s="6">
        <v>1000</v>
      </c>
      <c r="L2550" s="6">
        <v>350</v>
      </c>
      <c r="M2550" s="7">
        <v>0.35</v>
      </c>
    </row>
    <row r="2551" spans="2:13" x14ac:dyDescent="0.35">
      <c r="B2551" s="2" t="s">
        <v>130</v>
      </c>
      <c r="C2551" s="2">
        <v>1185732</v>
      </c>
      <c r="D2551" s="3">
        <v>45099</v>
      </c>
      <c r="E2551" s="2" t="s">
        <v>40</v>
      </c>
      <c r="F2551" s="2" t="s">
        <v>88</v>
      </c>
      <c r="G2551" s="2" t="s">
        <v>89</v>
      </c>
      <c r="H2551" s="2" t="s">
        <v>19</v>
      </c>
      <c r="I2551" s="4">
        <v>0.55000000000000004</v>
      </c>
      <c r="J2551" s="5">
        <v>3750</v>
      </c>
      <c r="K2551" s="6">
        <v>2062.5</v>
      </c>
      <c r="L2551" s="6">
        <v>825</v>
      </c>
      <c r="M2551" s="7">
        <v>0.4</v>
      </c>
    </row>
    <row r="2552" spans="2:13" x14ac:dyDescent="0.35">
      <c r="B2552" s="2" t="s">
        <v>130</v>
      </c>
      <c r="C2552" s="2">
        <v>1185732</v>
      </c>
      <c r="D2552" s="3">
        <v>45128</v>
      </c>
      <c r="E2552" s="2" t="s">
        <v>40</v>
      </c>
      <c r="F2552" s="2" t="s">
        <v>88</v>
      </c>
      <c r="G2552" s="2" t="s">
        <v>89</v>
      </c>
      <c r="H2552" s="2" t="s">
        <v>14</v>
      </c>
      <c r="I2552" s="4">
        <v>0.5</v>
      </c>
      <c r="J2552" s="5">
        <v>6000</v>
      </c>
      <c r="K2552" s="6">
        <v>3000</v>
      </c>
      <c r="L2552" s="6">
        <v>1200</v>
      </c>
      <c r="M2552" s="7">
        <v>0.4</v>
      </c>
    </row>
    <row r="2553" spans="2:13" x14ac:dyDescent="0.35">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x14ac:dyDescent="0.35">
      <c r="B2554" s="2" t="s">
        <v>130</v>
      </c>
      <c r="C2554" s="2">
        <v>1185732</v>
      </c>
      <c r="D2554" s="3">
        <v>45128</v>
      </c>
      <c r="E2554" s="2" t="s">
        <v>40</v>
      </c>
      <c r="F2554" s="2" t="s">
        <v>88</v>
      </c>
      <c r="G2554" s="2" t="s">
        <v>89</v>
      </c>
      <c r="H2554" s="2" t="s">
        <v>16</v>
      </c>
      <c r="I2554" s="4">
        <v>0.4</v>
      </c>
      <c r="J2554" s="5">
        <v>2750</v>
      </c>
      <c r="K2554" s="6">
        <v>1100</v>
      </c>
      <c r="L2554" s="6">
        <v>440</v>
      </c>
      <c r="M2554" s="7">
        <v>0.4</v>
      </c>
    </row>
    <row r="2555" spans="2:13" x14ac:dyDescent="0.35">
      <c r="B2555" s="2" t="s">
        <v>130</v>
      </c>
      <c r="C2555" s="2">
        <v>1185732</v>
      </c>
      <c r="D2555" s="3">
        <v>45128</v>
      </c>
      <c r="E2555" s="2" t="s">
        <v>40</v>
      </c>
      <c r="F2555" s="2" t="s">
        <v>88</v>
      </c>
      <c r="G2555" s="2" t="s">
        <v>89</v>
      </c>
      <c r="H2555" s="2" t="s">
        <v>17</v>
      </c>
      <c r="I2555" s="4">
        <v>0.4</v>
      </c>
      <c r="J2555" s="5">
        <v>2250</v>
      </c>
      <c r="K2555" s="6">
        <v>900</v>
      </c>
      <c r="L2555" s="6">
        <v>360</v>
      </c>
      <c r="M2555" s="7">
        <v>0.4</v>
      </c>
    </row>
    <row r="2556" spans="2:13" x14ac:dyDescent="0.35">
      <c r="B2556" s="2" t="s">
        <v>130</v>
      </c>
      <c r="C2556" s="2">
        <v>1185732</v>
      </c>
      <c r="D2556" s="3">
        <v>45128</v>
      </c>
      <c r="E2556" s="2" t="s">
        <v>40</v>
      </c>
      <c r="F2556" s="2" t="s">
        <v>88</v>
      </c>
      <c r="G2556" s="2" t="s">
        <v>89</v>
      </c>
      <c r="H2556" s="2" t="s">
        <v>18</v>
      </c>
      <c r="I2556" s="4">
        <v>0.5</v>
      </c>
      <c r="J2556" s="5">
        <v>2500</v>
      </c>
      <c r="K2556" s="6">
        <v>1250</v>
      </c>
      <c r="L2556" s="6">
        <v>437.5</v>
      </c>
      <c r="M2556" s="7">
        <v>0.35</v>
      </c>
    </row>
    <row r="2557" spans="2:13" x14ac:dyDescent="0.35">
      <c r="B2557" s="2" t="s">
        <v>130</v>
      </c>
      <c r="C2557" s="2">
        <v>1185732</v>
      </c>
      <c r="D2557" s="3">
        <v>45128</v>
      </c>
      <c r="E2557" s="2" t="s">
        <v>40</v>
      </c>
      <c r="F2557" s="2" t="s">
        <v>88</v>
      </c>
      <c r="G2557" s="2" t="s">
        <v>89</v>
      </c>
      <c r="H2557" s="2" t="s">
        <v>19</v>
      </c>
      <c r="I2557" s="4">
        <v>0.55000000000000004</v>
      </c>
      <c r="J2557" s="5">
        <v>4250</v>
      </c>
      <c r="K2557" s="6">
        <v>2337.5</v>
      </c>
      <c r="L2557" s="6">
        <v>935</v>
      </c>
      <c r="M2557" s="7">
        <v>0.4</v>
      </c>
    </row>
    <row r="2558" spans="2:13" x14ac:dyDescent="0.35">
      <c r="B2558" s="2" t="s">
        <v>130</v>
      </c>
      <c r="C2558" s="2">
        <v>1185732</v>
      </c>
      <c r="D2558" s="3">
        <v>45160</v>
      </c>
      <c r="E2558" s="2" t="s">
        <v>40</v>
      </c>
      <c r="F2558" s="2" t="s">
        <v>88</v>
      </c>
      <c r="G2558" s="2" t="s">
        <v>89</v>
      </c>
      <c r="H2558" s="2" t="s">
        <v>14</v>
      </c>
      <c r="I2558" s="4">
        <v>0.5</v>
      </c>
      <c r="J2558" s="5">
        <v>5750</v>
      </c>
      <c r="K2558" s="6">
        <v>2875</v>
      </c>
      <c r="L2558" s="6">
        <v>1150</v>
      </c>
      <c r="M2558" s="7">
        <v>0.4</v>
      </c>
    </row>
    <row r="2559" spans="2:13" x14ac:dyDescent="0.35">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x14ac:dyDescent="0.35">
      <c r="B2560" s="2" t="s">
        <v>130</v>
      </c>
      <c r="C2560" s="2">
        <v>1185732</v>
      </c>
      <c r="D2560" s="3">
        <v>45160</v>
      </c>
      <c r="E2560" s="2" t="s">
        <v>40</v>
      </c>
      <c r="F2560" s="2" t="s">
        <v>88</v>
      </c>
      <c r="G2560" s="2" t="s">
        <v>89</v>
      </c>
      <c r="H2560" s="2" t="s">
        <v>16</v>
      </c>
      <c r="I2560" s="4">
        <v>0.4</v>
      </c>
      <c r="J2560" s="5">
        <v>2750</v>
      </c>
      <c r="K2560" s="6">
        <v>1100</v>
      </c>
      <c r="L2560" s="6">
        <v>440</v>
      </c>
      <c r="M2560" s="7">
        <v>0.4</v>
      </c>
    </row>
    <row r="2561" spans="2:13" x14ac:dyDescent="0.35">
      <c r="B2561" s="2" t="s">
        <v>130</v>
      </c>
      <c r="C2561" s="2">
        <v>1185732</v>
      </c>
      <c r="D2561" s="3">
        <v>45160</v>
      </c>
      <c r="E2561" s="2" t="s">
        <v>40</v>
      </c>
      <c r="F2561" s="2" t="s">
        <v>88</v>
      </c>
      <c r="G2561" s="2" t="s">
        <v>89</v>
      </c>
      <c r="H2561" s="2" t="s">
        <v>17</v>
      </c>
      <c r="I2561" s="4">
        <v>0.4</v>
      </c>
      <c r="J2561" s="5">
        <v>2500</v>
      </c>
      <c r="K2561" s="6">
        <v>1000</v>
      </c>
      <c r="L2561" s="6">
        <v>400</v>
      </c>
      <c r="M2561" s="7">
        <v>0.4</v>
      </c>
    </row>
    <row r="2562" spans="2:13" x14ac:dyDescent="0.35">
      <c r="B2562" s="2" t="s">
        <v>130</v>
      </c>
      <c r="C2562" s="2">
        <v>1185732</v>
      </c>
      <c r="D2562" s="3">
        <v>45160</v>
      </c>
      <c r="E2562" s="2" t="s">
        <v>40</v>
      </c>
      <c r="F2562" s="2" t="s">
        <v>88</v>
      </c>
      <c r="G2562" s="2" t="s">
        <v>89</v>
      </c>
      <c r="H2562" s="2" t="s">
        <v>18</v>
      </c>
      <c r="I2562" s="4">
        <v>0.5</v>
      </c>
      <c r="J2562" s="5">
        <v>2250</v>
      </c>
      <c r="K2562" s="6">
        <v>1125</v>
      </c>
      <c r="L2562" s="6">
        <v>393.75</v>
      </c>
      <c r="M2562" s="7">
        <v>0.35</v>
      </c>
    </row>
    <row r="2563" spans="2:13" x14ac:dyDescent="0.35">
      <c r="B2563" s="2" t="s">
        <v>130</v>
      </c>
      <c r="C2563" s="2">
        <v>1185732</v>
      </c>
      <c r="D2563" s="3">
        <v>45160</v>
      </c>
      <c r="E2563" s="2" t="s">
        <v>40</v>
      </c>
      <c r="F2563" s="2" t="s">
        <v>88</v>
      </c>
      <c r="G2563" s="2" t="s">
        <v>89</v>
      </c>
      <c r="H2563" s="2" t="s">
        <v>19</v>
      </c>
      <c r="I2563" s="4">
        <v>0.55000000000000004</v>
      </c>
      <c r="J2563" s="5">
        <v>4000</v>
      </c>
      <c r="K2563" s="6">
        <v>2200</v>
      </c>
      <c r="L2563" s="6">
        <v>880</v>
      </c>
      <c r="M2563" s="7">
        <v>0.4</v>
      </c>
    </row>
    <row r="2564" spans="2:13" x14ac:dyDescent="0.35">
      <c r="B2564" s="2" t="s">
        <v>130</v>
      </c>
      <c r="C2564" s="2">
        <v>1185732</v>
      </c>
      <c r="D2564" s="3">
        <v>45192</v>
      </c>
      <c r="E2564" s="2" t="s">
        <v>40</v>
      </c>
      <c r="F2564" s="2" t="s">
        <v>88</v>
      </c>
      <c r="G2564" s="2" t="s">
        <v>89</v>
      </c>
      <c r="H2564" s="2" t="s">
        <v>14</v>
      </c>
      <c r="I2564" s="4">
        <v>0.5</v>
      </c>
      <c r="J2564" s="5">
        <v>5250</v>
      </c>
      <c r="K2564" s="6">
        <v>2625</v>
      </c>
      <c r="L2564" s="6">
        <v>1050</v>
      </c>
      <c r="M2564" s="7">
        <v>0.4</v>
      </c>
    </row>
    <row r="2565" spans="2:13" x14ac:dyDescent="0.35">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x14ac:dyDescent="0.35">
      <c r="B2566" s="2" t="s">
        <v>130</v>
      </c>
      <c r="C2566" s="2">
        <v>1185732</v>
      </c>
      <c r="D2566" s="3">
        <v>45192</v>
      </c>
      <c r="E2566" s="2" t="s">
        <v>40</v>
      </c>
      <c r="F2566" s="2" t="s">
        <v>88</v>
      </c>
      <c r="G2566" s="2" t="s">
        <v>89</v>
      </c>
      <c r="H2566" s="2" t="s">
        <v>16</v>
      </c>
      <c r="I2566" s="4">
        <v>0.35</v>
      </c>
      <c r="J2566" s="5">
        <v>2250</v>
      </c>
      <c r="K2566" s="6">
        <v>787.5</v>
      </c>
      <c r="L2566" s="6">
        <v>315</v>
      </c>
      <c r="M2566" s="7">
        <v>0.4</v>
      </c>
    </row>
    <row r="2567" spans="2:13" x14ac:dyDescent="0.35">
      <c r="B2567" s="2" t="s">
        <v>130</v>
      </c>
      <c r="C2567" s="2">
        <v>1185732</v>
      </c>
      <c r="D2567" s="3">
        <v>45192</v>
      </c>
      <c r="E2567" s="2" t="s">
        <v>40</v>
      </c>
      <c r="F2567" s="2" t="s">
        <v>88</v>
      </c>
      <c r="G2567" s="2" t="s">
        <v>89</v>
      </c>
      <c r="H2567" s="2" t="s">
        <v>17</v>
      </c>
      <c r="I2567" s="4">
        <v>0.35</v>
      </c>
      <c r="J2567" s="5">
        <v>2000</v>
      </c>
      <c r="K2567" s="6">
        <v>700</v>
      </c>
      <c r="L2567" s="6">
        <v>280</v>
      </c>
      <c r="M2567" s="7">
        <v>0.4</v>
      </c>
    </row>
    <row r="2568" spans="2:13" x14ac:dyDescent="0.35">
      <c r="B2568" s="2" t="s">
        <v>130</v>
      </c>
      <c r="C2568" s="2">
        <v>1185732</v>
      </c>
      <c r="D2568" s="3">
        <v>45192</v>
      </c>
      <c r="E2568" s="2" t="s">
        <v>40</v>
      </c>
      <c r="F2568" s="2" t="s">
        <v>88</v>
      </c>
      <c r="G2568" s="2" t="s">
        <v>89</v>
      </c>
      <c r="H2568" s="2" t="s">
        <v>18</v>
      </c>
      <c r="I2568" s="4">
        <v>0.45</v>
      </c>
      <c r="J2568" s="5">
        <v>2000</v>
      </c>
      <c r="K2568" s="6">
        <v>900</v>
      </c>
      <c r="L2568" s="6">
        <v>315</v>
      </c>
      <c r="M2568" s="7">
        <v>0.35</v>
      </c>
    </row>
    <row r="2569" spans="2:13" x14ac:dyDescent="0.35">
      <c r="B2569" s="2" t="s">
        <v>130</v>
      </c>
      <c r="C2569" s="2">
        <v>1185732</v>
      </c>
      <c r="D2569" s="3">
        <v>45192</v>
      </c>
      <c r="E2569" s="2" t="s">
        <v>40</v>
      </c>
      <c r="F2569" s="2" t="s">
        <v>88</v>
      </c>
      <c r="G2569" s="2" t="s">
        <v>89</v>
      </c>
      <c r="H2569" s="2" t="s">
        <v>19</v>
      </c>
      <c r="I2569" s="4">
        <v>0.5</v>
      </c>
      <c r="J2569" s="5">
        <v>2750</v>
      </c>
      <c r="K2569" s="6">
        <v>1375</v>
      </c>
      <c r="L2569" s="6">
        <v>550</v>
      </c>
      <c r="M2569" s="7">
        <v>0.4</v>
      </c>
    </row>
    <row r="2570" spans="2:13" x14ac:dyDescent="0.35">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x14ac:dyDescent="0.35">
      <c r="B2571" s="2" t="s">
        <v>130</v>
      </c>
      <c r="C2571" s="2">
        <v>1185732</v>
      </c>
      <c r="D2571" s="3">
        <v>45221</v>
      </c>
      <c r="E2571" s="2" t="s">
        <v>40</v>
      </c>
      <c r="F2571" s="2" t="s">
        <v>88</v>
      </c>
      <c r="G2571" s="2" t="s">
        <v>89</v>
      </c>
      <c r="H2571" s="2" t="s">
        <v>15</v>
      </c>
      <c r="I2571" s="4">
        <v>0.45</v>
      </c>
      <c r="J2571" s="5">
        <v>2750</v>
      </c>
      <c r="K2571" s="6">
        <v>1237.5</v>
      </c>
      <c r="L2571" s="6">
        <v>433.125</v>
      </c>
      <c r="M2571" s="7">
        <v>0.35</v>
      </c>
    </row>
    <row r="2572" spans="2:13" x14ac:dyDescent="0.35">
      <c r="B2572" s="2" t="s">
        <v>130</v>
      </c>
      <c r="C2572" s="2">
        <v>1185732</v>
      </c>
      <c r="D2572" s="3">
        <v>45221</v>
      </c>
      <c r="E2572" s="2" t="s">
        <v>40</v>
      </c>
      <c r="F2572" s="2" t="s">
        <v>88</v>
      </c>
      <c r="G2572" s="2" t="s">
        <v>89</v>
      </c>
      <c r="H2572" s="2" t="s">
        <v>16</v>
      </c>
      <c r="I2572" s="4">
        <v>0.45</v>
      </c>
      <c r="J2572" s="5">
        <v>1750</v>
      </c>
      <c r="K2572" s="6">
        <v>787.5</v>
      </c>
      <c r="L2572" s="6">
        <v>315</v>
      </c>
      <c r="M2572" s="7">
        <v>0.4</v>
      </c>
    </row>
    <row r="2573" spans="2:13" x14ac:dyDescent="0.35">
      <c r="B2573" s="2" t="s">
        <v>130</v>
      </c>
      <c r="C2573" s="2">
        <v>1185732</v>
      </c>
      <c r="D2573" s="3">
        <v>45221</v>
      </c>
      <c r="E2573" s="2" t="s">
        <v>40</v>
      </c>
      <c r="F2573" s="2" t="s">
        <v>88</v>
      </c>
      <c r="G2573" s="2" t="s">
        <v>89</v>
      </c>
      <c r="H2573" s="2" t="s">
        <v>17</v>
      </c>
      <c r="I2573" s="4">
        <v>0.45</v>
      </c>
      <c r="J2573" s="5">
        <v>1500</v>
      </c>
      <c r="K2573" s="6">
        <v>675</v>
      </c>
      <c r="L2573" s="6">
        <v>270</v>
      </c>
      <c r="M2573" s="7">
        <v>0.4</v>
      </c>
    </row>
    <row r="2574" spans="2:13" x14ac:dyDescent="0.35">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x14ac:dyDescent="0.35">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x14ac:dyDescent="0.35">
      <c r="B2576" s="2" t="s">
        <v>130</v>
      </c>
      <c r="C2576" s="2">
        <v>1185732</v>
      </c>
      <c r="D2576" s="3">
        <v>45252</v>
      </c>
      <c r="E2576" s="2" t="s">
        <v>40</v>
      </c>
      <c r="F2576" s="2" t="s">
        <v>88</v>
      </c>
      <c r="G2576" s="2" t="s">
        <v>89</v>
      </c>
      <c r="H2576" s="2" t="s">
        <v>14</v>
      </c>
      <c r="I2576" s="4">
        <v>0.5</v>
      </c>
      <c r="J2576" s="5">
        <v>4250</v>
      </c>
      <c r="K2576" s="6">
        <v>2125</v>
      </c>
      <c r="L2576" s="6">
        <v>850</v>
      </c>
      <c r="M2576" s="7">
        <v>0.4</v>
      </c>
    </row>
    <row r="2577" spans="2:13" x14ac:dyDescent="0.35">
      <c r="B2577" s="2" t="s">
        <v>130</v>
      </c>
      <c r="C2577" s="2">
        <v>1185732</v>
      </c>
      <c r="D2577" s="3">
        <v>45252</v>
      </c>
      <c r="E2577" s="2" t="s">
        <v>40</v>
      </c>
      <c r="F2577" s="2" t="s">
        <v>88</v>
      </c>
      <c r="G2577" s="2" t="s">
        <v>89</v>
      </c>
      <c r="H2577" s="2" t="s">
        <v>15</v>
      </c>
      <c r="I2577" s="4">
        <v>0.4</v>
      </c>
      <c r="J2577" s="5">
        <v>2750</v>
      </c>
      <c r="K2577" s="6">
        <v>1100</v>
      </c>
      <c r="L2577" s="6">
        <v>385</v>
      </c>
      <c r="M2577" s="7">
        <v>0.35</v>
      </c>
    </row>
    <row r="2578" spans="2:13" x14ac:dyDescent="0.35">
      <c r="B2578" s="2" t="s">
        <v>130</v>
      </c>
      <c r="C2578" s="2">
        <v>1185732</v>
      </c>
      <c r="D2578" s="3">
        <v>45252</v>
      </c>
      <c r="E2578" s="2" t="s">
        <v>40</v>
      </c>
      <c r="F2578" s="2" t="s">
        <v>88</v>
      </c>
      <c r="G2578" s="2" t="s">
        <v>89</v>
      </c>
      <c r="H2578" s="2" t="s">
        <v>16</v>
      </c>
      <c r="I2578" s="4">
        <v>0.45</v>
      </c>
      <c r="J2578" s="5">
        <v>2200</v>
      </c>
      <c r="K2578" s="6">
        <v>990</v>
      </c>
      <c r="L2578" s="6">
        <v>396</v>
      </c>
      <c r="M2578" s="7">
        <v>0.4</v>
      </c>
    </row>
    <row r="2579" spans="2:13" x14ac:dyDescent="0.35">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x14ac:dyDescent="0.35">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x14ac:dyDescent="0.35">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x14ac:dyDescent="0.35">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x14ac:dyDescent="0.35">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x14ac:dyDescent="0.35">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x14ac:dyDescent="0.35">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x14ac:dyDescent="0.35">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x14ac:dyDescent="0.35">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x14ac:dyDescent="0.35">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x14ac:dyDescent="0.35">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x14ac:dyDescent="0.35">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x14ac:dyDescent="0.35">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x14ac:dyDescent="0.35">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x14ac:dyDescent="0.35">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x14ac:dyDescent="0.35">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x14ac:dyDescent="0.35">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x14ac:dyDescent="0.35">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x14ac:dyDescent="0.35">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x14ac:dyDescent="0.35">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x14ac:dyDescent="0.35">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x14ac:dyDescent="0.35">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x14ac:dyDescent="0.35">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x14ac:dyDescent="0.35">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x14ac:dyDescent="0.35">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x14ac:dyDescent="0.35">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x14ac:dyDescent="0.35">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x14ac:dyDescent="0.35">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x14ac:dyDescent="0.35">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x14ac:dyDescent="0.35">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x14ac:dyDescent="0.35">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x14ac:dyDescent="0.35">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x14ac:dyDescent="0.35">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x14ac:dyDescent="0.35">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x14ac:dyDescent="0.35">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x14ac:dyDescent="0.35">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x14ac:dyDescent="0.35">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x14ac:dyDescent="0.35">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x14ac:dyDescent="0.35">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x14ac:dyDescent="0.35">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x14ac:dyDescent="0.35">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x14ac:dyDescent="0.35">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x14ac:dyDescent="0.35">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x14ac:dyDescent="0.35">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x14ac:dyDescent="0.35">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x14ac:dyDescent="0.35">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x14ac:dyDescent="0.35">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x14ac:dyDescent="0.35">
      <c r="B2626" s="2" t="s">
        <v>126</v>
      </c>
      <c r="C2626" s="2">
        <v>1185732</v>
      </c>
      <c r="D2626" s="3">
        <v>45123</v>
      </c>
      <c r="E2626" s="2" t="s">
        <v>21</v>
      </c>
      <c r="F2626" s="2" t="s">
        <v>90</v>
      </c>
      <c r="G2626" s="2" t="s">
        <v>91</v>
      </c>
      <c r="H2626" s="2" t="s">
        <v>16</v>
      </c>
      <c r="I2626" s="4">
        <v>0.5</v>
      </c>
      <c r="J2626" s="5">
        <v>5250</v>
      </c>
      <c r="K2626" s="6">
        <v>2625</v>
      </c>
      <c r="L2626" s="6">
        <v>1050</v>
      </c>
      <c r="M2626" s="7">
        <v>0.4</v>
      </c>
    </row>
    <row r="2627" spans="2:13" x14ac:dyDescent="0.35">
      <c r="B2627" s="2" t="s">
        <v>126</v>
      </c>
      <c r="C2627" s="2">
        <v>1185732</v>
      </c>
      <c r="D2627" s="3">
        <v>45123</v>
      </c>
      <c r="E2627" s="2" t="s">
        <v>21</v>
      </c>
      <c r="F2627" s="2" t="s">
        <v>90</v>
      </c>
      <c r="G2627" s="2" t="s">
        <v>91</v>
      </c>
      <c r="H2627" s="2" t="s">
        <v>17</v>
      </c>
      <c r="I2627" s="4">
        <v>0.5</v>
      </c>
      <c r="J2627" s="5">
        <v>4750</v>
      </c>
      <c r="K2627" s="6">
        <v>2375</v>
      </c>
      <c r="L2627" s="6">
        <v>950</v>
      </c>
      <c r="M2627" s="7">
        <v>0.4</v>
      </c>
    </row>
    <row r="2628" spans="2:13" x14ac:dyDescent="0.35">
      <c r="B2628" s="2" t="s">
        <v>126</v>
      </c>
      <c r="C2628" s="2">
        <v>1185732</v>
      </c>
      <c r="D2628" s="3">
        <v>45123</v>
      </c>
      <c r="E2628" s="2" t="s">
        <v>21</v>
      </c>
      <c r="F2628" s="2" t="s">
        <v>90</v>
      </c>
      <c r="G2628" s="2" t="s">
        <v>91</v>
      </c>
      <c r="H2628" s="2" t="s">
        <v>18</v>
      </c>
      <c r="I2628" s="4">
        <v>0.6</v>
      </c>
      <c r="J2628" s="5">
        <v>5000</v>
      </c>
      <c r="K2628" s="6">
        <v>3000</v>
      </c>
      <c r="L2628" s="6">
        <v>1050</v>
      </c>
      <c r="M2628" s="7">
        <v>0.35</v>
      </c>
    </row>
    <row r="2629" spans="2:13" x14ac:dyDescent="0.35">
      <c r="B2629" s="2" t="s">
        <v>126</v>
      </c>
      <c r="C2629" s="2">
        <v>1185732</v>
      </c>
      <c r="D2629" s="3">
        <v>45123</v>
      </c>
      <c r="E2629" s="2" t="s">
        <v>21</v>
      </c>
      <c r="F2629" s="2" t="s">
        <v>90</v>
      </c>
      <c r="G2629" s="2" t="s">
        <v>91</v>
      </c>
      <c r="H2629" s="2" t="s">
        <v>19</v>
      </c>
      <c r="I2629" s="4">
        <v>0.65</v>
      </c>
      <c r="J2629" s="5">
        <v>6750</v>
      </c>
      <c r="K2629" s="6">
        <v>4387.5</v>
      </c>
      <c r="L2629" s="6">
        <v>2193.75</v>
      </c>
      <c r="M2629" s="7">
        <v>0.5</v>
      </c>
    </row>
    <row r="2630" spans="2:13" x14ac:dyDescent="0.35">
      <c r="B2630" s="2" t="s">
        <v>126</v>
      </c>
      <c r="C2630" s="2">
        <v>1185732</v>
      </c>
      <c r="D2630" s="3">
        <v>45155</v>
      </c>
      <c r="E2630" s="2" t="s">
        <v>21</v>
      </c>
      <c r="F2630" s="2" t="s">
        <v>90</v>
      </c>
      <c r="G2630" s="2" t="s">
        <v>91</v>
      </c>
      <c r="H2630" s="2" t="s">
        <v>14</v>
      </c>
      <c r="I2630" s="4">
        <v>0.6</v>
      </c>
      <c r="J2630" s="5">
        <v>8250</v>
      </c>
      <c r="K2630" s="6">
        <v>4950</v>
      </c>
      <c r="L2630" s="6">
        <v>1980</v>
      </c>
      <c r="M2630" s="7">
        <v>0.4</v>
      </c>
    </row>
    <row r="2631" spans="2:13" x14ac:dyDescent="0.35">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x14ac:dyDescent="0.35">
      <c r="B2632" s="2" t="s">
        <v>126</v>
      </c>
      <c r="C2632" s="2">
        <v>1185732</v>
      </c>
      <c r="D2632" s="3">
        <v>45155</v>
      </c>
      <c r="E2632" s="2" t="s">
        <v>21</v>
      </c>
      <c r="F2632" s="2" t="s">
        <v>90</v>
      </c>
      <c r="G2632" s="2" t="s">
        <v>91</v>
      </c>
      <c r="H2632" s="2" t="s">
        <v>16</v>
      </c>
      <c r="I2632" s="4">
        <v>0.5</v>
      </c>
      <c r="J2632" s="5">
        <v>5250</v>
      </c>
      <c r="K2632" s="6">
        <v>2625</v>
      </c>
      <c r="L2632" s="6">
        <v>1050</v>
      </c>
      <c r="M2632" s="7">
        <v>0.4</v>
      </c>
    </row>
    <row r="2633" spans="2:13" x14ac:dyDescent="0.35">
      <c r="B2633" s="2" t="s">
        <v>126</v>
      </c>
      <c r="C2633" s="2">
        <v>1185732</v>
      </c>
      <c r="D2633" s="3">
        <v>45155</v>
      </c>
      <c r="E2633" s="2" t="s">
        <v>21</v>
      </c>
      <c r="F2633" s="2" t="s">
        <v>90</v>
      </c>
      <c r="G2633" s="2" t="s">
        <v>91</v>
      </c>
      <c r="H2633" s="2" t="s">
        <v>17</v>
      </c>
      <c r="I2633" s="4">
        <v>0.4</v>
      </c>
      <c r="J2633" s="5">
        <v>4750</v>
      </c>
      <c r="K2633" s="6">
        <v>1900</v>
      </c>
      <c r="L2633" s="6">
        <v>760</v>
      </c>
      <c r="M2633" s="7">
        <v>0.4</v>
      </c>
    </row>
    <row r="2634" spans="2:13" x14ac:dyDescent="0.35">
      <c r="B2634" s="2" t="s">
        <v>126</v>
      </c>
      <c r="C2634" s="2">
        <v>1185732</v>
      </c>
      <c r="D2634" s="3">
        <v>45155</v>
      </c>
      <c r="E2634" s="2" t="s">
        <v>21</v>
      </c>
      <c r="F2634" s="2" t="s">
        <v>90</v>
      </c>
      <c r="G2634" s="2" t="s">
        <v>91</v>
      </c>
      <c r="H2634" s="2" t="s">
        <v>18</v>
      </c>
      <c r="I2634" s="4">
        <v>0.5</v>
      </c>
      <c r="J2634" s="5">
        <v>4500</v>
      </c>
      <c r="K2634" s="6">
        <v>2250</v>
      </c>
      <c r="L2634" s="6">
        <v>787.5</v>
      </c>
      <c r="M2634" s="7">
        <v>0.35</v>
      </c>
    </row>
    <row r="2635" spans="2:13" x14ac:dyDescent="0.35">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x14ac:dyDescent="0.35">
      <c r="B2636" s="2" t="s">
        <v>126</v>
      </c>
      <c r="C2636" s="2">
        <v>1185732</v>
      </c>
      <c r="D2636" s="3">
        <v>45185</v>
      </c>
      <c r="E2636" s="2" t="s">
        <v>21</v>
      </c>
      <c r="F2636" s="2" t="s">
        <v>90</v>
      </c>
      <c r="G2636" s="2" t="s">
        <v>91</v>
      </c>
      <c r="H2636" s="2" t="s">
        <v>14</v>
      </c>
      <c r="I2636" s="4">
        <v>0.5</v>
      </c>
      <c r="J2636" s="5">
        <v>7250</v>
      </c>
      <c r="K2636" s="6">
        <v>3625</v>
      </c>
      <c r="L2636" s="6">
        <v>1450</v>
      </c>
      <c r="M2636" s="7">
        <v>0.4</v>
      </c>
    </row>
    <row r="2637" spans="2:13" x14ac:dyDescent="0.35">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x14ac:dyDescent="0.35">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x14ac:dyDescent="0.35">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x14ac:dyDescent="0.35">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x14ac:dyDescent="0.35">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x14ac:dyDescent="0.35">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x14ac:dyDescent="0.35">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x14ac:dyDescent="0.35">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x14ac:dyDescent="0.35">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x14ac:dyDescent="0.35">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x14ac:dyDescent="0.35">
      <c r="B2647" s="2" t="s">
        <v>127</v>
      </c>
      <c r="C2647" s="2">
        <v>1185732</v>
      </c>
      <c r="D2647" s="3">
        <v>45217</v>
      </c>
      <c r="E2647" s="2" t="s">
        <v>21</v>
      </c>
      <c r="F2647" s="2" t="s">
        <v>90</v>
      </c>
      <c r="G2647" s="2" t="s">
        <v>91</v>
      </c>
      <c r="H2647" s="2" t="s">
        <v>19</v>
      </c>
      <c r="I2647" s="4">
        <v>0.35</v>
      </c>
      <c r="J2647" s="5">
        <v>4750</v>
      </c>
      <c r="K2647" s="6">
        <v>1662.5</v>
      </c>
      <c r="L2647" s="6">
        <v>831.25</v>
      </c>
      <c r="M2647" s="7">
        <v>0.5</v>
      </c>
    </row>
    <row r="2648" spans="2:13" x14ac:dyDescent="0.35">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x14ac:dyDescent="0.35">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x14ac:dyDescent="0.35">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x14ac:dyDescent="0.35">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x14ac:dyDescent="0.35">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x14ac:dyDescent="0.35">
      <c r="B2653" s="2" t="s">
        <v>127</v>
      </c>
      <c r="C2653" s="2">
        <v>1185732</v>
      </c>
      <c r="D2653" s="3">
        <v>45247</v>
      </c>
      <c r="E2653" s="2" t="s">
        <v>21</v>
      </c>
      <c r="F2653" s="2" t="s">
        <v>90</v>
      </c>
      <c r="G2653" s="2" t="s">
        <v>91</v>
      </c>
      <c r="H2653" s="2" t="s">
        <v>19</v>
      </c>
      <c r="I2653" s="4">
        <v>0.75</v>
      </c>
      <c r="J2653" s="5">
        <v>5250</v>
      </c>
      <c r="K2653" s="6">
        <v>3937.5</v>
      </c>
      <c r="L2653" s="6">
        <v>1968.75</v>
      </c>
      <c r="M2653" s="7">
        <v>0.5</v>
      </c>
    </row>
    <row r="2654" spans="2:13" x14ac:dyDescent="0.35">
      <c r="B2654" s="2" t="s">
        <v>127</v>
      </c>
      <c r="C2654" s="2">
        <v>1185732</v>
      </c>
      <c r="D2654" s="3">
        <v>45276</v>
      </c>
      <c r="E2654" s="2" t="s">
        <v>21</v>
      </c>
      <c r="F2654" s="2" t="s">
        <v>90</v>
      </c>
      <c r="G2654" s="2" t="s">
        <v>91</v>
      </c>
      <c r="H2654" s="2" t="s">
        <v>14</v>
      </c>
      <c r="I2654" s="4">
        <v>0.7</v>
      </c>
      <c r="J2654" s="5">
        <v>7750</v>
      </c>
      <c r="K2654" s="6">
        <v>5425</v>
      </c>
      <c r="L2654" s="6">
        <v>2170</v>
      </c>
      <c r="M2654" s="7">
        <v>0.4</v>
      </c>
    </row>
    <row r="2655" spans="2:13" x14ac:dyDescent="0.35">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x14ac:dyDescent="0.35">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x14ac:dyDescent="0.35">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x14ac:dyDescent="0.35">
      <c r="B2658" s="2" t="s">
        <v>127</v>
      </c>
      <c r="C2658" s="2">
        <v>1185732</v>
      </c>
      <c r="D2658" s="3">
        <v>45276</v>
      </c>
      <c r="E2658" s="2" t="s">
        <v>21</v>
      </c>
      <c r="F2658" s="2" t="s">
        <v>90</v>
      </c>
      <c r="G2658" s="2" t="s">
        <v>91</v>
      </c>
      <c r="H2658" s="2" t="s">
        <v>18</v>
      </c>
      <c r="I2658" s="4">
        <v>0.7</v>
      </c>
      <c r="J2658" s="5">
        <v>4750</v>
      </c>
      <c r="K2658" s="6">
        <v>3325</v>
      </c>
      <c r="L2658" s="6">
        <v>1163.75</v>
      </c>
      <c r="M2658" s="7">
        <v>0.35</v>
      </c>
    </row>
    <row r="2659" spans="2:13" x14ac:dyDescent="0.35">
      <c r="B2659" s="2" t="s">
        <v>127</v>
      </c>
      <c r="C2659" s="2">
        <v>1185732</v>
      </c>
      <c r="D2659" s="3">
        <v>45276</v>
      </c>
      <c r="E2659" s="2" t="s">
        <v>21</v>
      </c>
      <c r="F2659" s="2" t="s">
        <v>90</v>
      </c>
      <c r="G2659" s="2" t="s">
        <v>91</v>
      </c>
      <c r="H2659" s="2" t="s">
        <v>19</v>
      </c>
      <c r="I2659" s="4">
        <v>0.75</v>
      </c>
      <c r="J2659" s="5">
        <v>5750</v>
      </c>
      <c r="K2659" s="6">
        <v>4312.5</v>
      </c>
      <c r="L2659" s="6">
        <v>2156.25</v>
      </c>
      <c r="M2659" s="7">
        <v>0.5</v>
      </c>
    </row>
    <row r="2660" spans="2:13" x14ac:dyDescent="0.35">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x14ac:dyDescent="0.35">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x14ac:dyDescent="0.35">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x14ac:dyDescent="0.35">
      <c r="B2663" s="2" t="s">
        <v>127</v>
      </c>
      <c r="C2663" s="2">
        <v>1197831</v>
      </c>
      <c r="D2663" s="3">
        <v>44949</v>
      </c>
      <c r="E2663" s="2" t="s">
        <v>21</v>
      </c>
      <c r="F2663" s="2" t="s">
        <v>90</v>
      </c>
      <c r="G2663" s="2" t="s">
        <v>91</v>
      </c>
      <c r="H2663" s="2" t="s">
        <v>17</v>
      </c>
      <c r="I2663" s="4">
        <v>0.2</v>
      </c>
      <c r="J2663" s="5">
        <v>3000</v>
      </c>
      <c r="K2663" s="6">
        <v>600</v>
      </c>
      <c r="L2663" s="6">
        <v>240</v>
      </c>
      <c r="M2663" s="7">
        <v>0.4</v>
      </c>
    </row>
    <row r="2664" spans="2:13" x14ac:dyDescent="0.35">
      <c r="B2664" s="2" t="s">
        <v>127</v>
      </c>
      <c r="C2664" s="2">
        <v>1197831</v>
      </c>
      <c r="D2664" s="3">
        <v>44949</v>
      </c>
      <c r="E2664" s="2" t="s">
        <v>21</v>
      </c>
      <c r="F2664" s="2" t="s">
        <v>90</v>
      </c>
      <c r="G2664" s="2" t="s">
        <v>91</v>
      </c>
      <c r="H2664" s="2" t="s">
        <v>18</v>
      </c>
      <c r="I2664" s="4">
        <v>0.35</v>
      </c>
      <c r="J2664" s="5">
        <v>3500</v>
      </c>
      <c r="K2664" s="6">
        <v>1225</v>
      </c>
      <c r="L2664" s="6">
        <v>428.75</v>
      </c>
      <c r="M2664" s="7">
        <v>0.35</v>
      </c>
    </row>
    <row r="2665" spans="2:13" x14ac:dyDescent="0.35">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x14ac:dyDescent="0.35">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x14ac:dyDescent="0.35">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x14ac:dyDescent="0.35">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x14ac:dyDescent="0.35">
      <c r="B2669" s="2" t="s">
        <v>126</v>
      </c>
      <c r="C2669" s="2">
        <v>1197831</v>
      </c>
      <c r="D2669" s="3">
        <v>44978</v>
      </c>
      <c r="E2669" s="2" t="s">
        <v>21</v>
      </c>
      <c r="F2669" s="2" t="s">
        <v>92</v>
      </c>
      <c r="G2669" s="2" t="s">
        <v>93</v>
      </c>
      <c r="H2669" s="2" t="s">
        <v>17</v>
      </c>
      <c r="I2669" s="4">
        <v>0.2</v>
      </c>
      <c r="J2669" s="5">
        <v>2500</v>
      </c>
      <c r="K2669" s="6">
        <v>500</v>
      </c>
      <c r="L2669" s="6">
        <v>200</v>
      </c>
      <c r="M2669" s="7">
        <v>0.4</v>
      </c>
    </row>
    <row r="2670" spans="2:13" x14ac:dyDescent="0.35">
      <c r="B2670" s="2" t="s">
        <v>126</v>
      </c>
      <c r="C2670" s="2">
        <v>1197831</v>
      </c>
      <c r="D2670" s="3">
        <v>44978</v>
      </c>
      <c r="E2670" s="2" t="s">
        <v>21</v>
      </c>
      <c r="F2670" s="2" t="s">
        <v>92</v>
      </c>
      <c r="G2670" s="2" t="s">
        <v>93</v>
      </c>
      <c r="H2670" s="2" t="s">
        <v>18</v>
      </c>
      <c r="I2670" s="4">
        <v>0.35</v>
      </c>
      <c r="J2670" s="5">
        <v>3250</v>
      </c>
      <c r="K2670" s="6">
        <v>1137.5</v>
      </c>
      <c r="L2670" s="6">
        <v>398.125</v>
      </c>
      <c r="M2670" s="7">
        <v>0.35</v>
      </c>
    </row>
    <row r="2671" spans="2:13" x14ac:dyDescent="0.35">
      <c r="B2671" s="2" t="s">
        <v>126</v>
      </c>
      <c r="C2671" s="2">
        <v>1197831</v>
      </c>
      <c r="D2671" s="3">
        <v>44978</v>
      </c>
      <c r="E2671" s="2" t="s">
        <v>21</v>
      </c>
      <c r="F2671" s="2" t="s">
        <v>92</v>
      </c>
      <c r="G2671" s="2" t="s">
        <v>93</v>
      </c>
      <c r="H2671" s="2" t="s">
        <v>19</v>
      </c>
      <c r="I2671" s="4">
        <v>0.2</v>
      </c>
      <c r="J2671" s="5">
        <v>4250</v>
      </c>
      <c r="K2671" s="6">
        <v>850</v>
      </c>
      <c r="L2671" s="6">
        <v>340</v>
      </c>
      <c r="M2671" s="7">
        <v>0.4</v>
      </c>
    </row>
    <row r="2672" spans="2:13" x14ac:dyDescent="0.35">
      <c r="B2672" s="2" t="s">
        <v>126</v>
      </c>
      <c r="C2672" s="2">
        <v>1197831</v>
      </c>
      <c r="D2672" s="3">
        <v>45004</v>
      </c>
      <c r="E2672" s="2" t="s">
        <v>21</v>
      </c>
      <c r="F2672" s="2" t="s">
        <v>92</v>
      </c>
      <c r="G2672" s="2" t="s">
        <v>93</v>
      </c>
      <c r="H2672" s="2" t="s">
        <v>14</v>
      </c>
      <c r="I2672" s="4">
        <v>0.2</v>
      </c>
      <c r="J2672" s="5">
        <v>6450</v>
      </c>
      <c r="K2672" s="6">
        <v>1290</v>
      </c>
      <c r="L2672" s="6">
        <v>516</v>
      </c>
      <c r="M2672" s="7">
        <v>0.4</v>
      </c>
    </row>
    <row r="2673" spans="2:13" x14ac:dyDescent="0.35">
      <c r="B2673" s="2" t="s">
        <v>126</v>
      </c>
      <c r="C2673" s="2">
        <v>1197831</v>
      </c>
      <c r="D2673" s="3">
        <v>45004</v>
      </c>
      <c r="E2673" s="2" t="s">
        <v>21</v>
      </c>
      <c r="F2673" s="2" t="s">
        <v>92</v>
      </c>
      <c r="G2673" s="2" t="s">
        <v>93</v>
      </c>
      <c r="H2673" s="2" t="s">
        <v>15</v>
      </c>
      <c r="I2673" s="4">
        <v>0.2</v>
      </c>
      <c r="J2673" s="5">
        <v>3250</v>
      </c>
      <c r="K2673" s="6">
        <v>650</v>
      </c>
      <c r="L2673" s="6">
        <v>227.49999999999997</v>
      </c>
      <c r="M2673" s="7">
        <v>0.35</v>
      </c>
    </row>
    <row r="2674" spans="2:13" x14ac:dyDescent="0.35">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x14ac:dyDescent="0.35">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x14ac:dyDescent="0.35">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x14ac:dyDescent="0.35">
      <c r="B2677" s="2" t="s">
        <v>126</v>
      </c>
      <c r="C2677" s="2">
        <v>1197831</v>
      </c>
      <c r="D2677" s="3">
        <v>45004</v>
      </c>
      <c r="E2677" s="2" t="s">
        <v>21</v>
      </c>
      <c r="F2677" s="2" t="s">
        <v>92</v>
      </c>
      <c r="G2677" s="2" t="s">
        <v>93</v>
      </c>
      <c r="H2677" s="2" t="s">
        <v>19</v>
      </c>
      <c r="I2677" s="4">
        <v>0.25</v>
      </c>
      <c r="J2677" s="5">
        <v>3500</v>
      </c>
      <c r="K2677" s="6">
        <v>875</v>
      </c>
      <c r="L2677" s="6">
        <v>350</v>
      </c>
      <c r="M2677" s="7">
        <v>0.4</v>
      </c>
    </row>
    <row r="2678" spans="2:13" x14ac:dyDescent="0.35">
      <c r="B2678" s="2" t="s">
        <v>126</v>
      </c>
      <c r="C2678" s="2">
        <v>1197831</v>
      </c>
      <c r="D2678" s="3">
        <v>45036</v>
      </c>
      <c r="E2678" s="2" t="s">
        <v>21</v>
      </c>
      <c r="F2678" s="2" t="s">
        <v>92</v>
      </c>
      <c r="G2678" s="2" t="s">
        <v>93</v>
      </c>
      <c r="H2678" s="2" t="s">
        <v>14</v>
      </c>
      <c r="I2678" s="4">
        <v>0.25</v>
      </c>
      <c r="J2678" s="5">
        <v>6000</v>
      </c>
      <c r="K2678" s="6">
        <v>1500</v>
      </c>
      <c r="L2678" s="6">
        <v>600</v>
      </c>
      <c r="M2678" s="7">
        <v>0.4</v>
      </c>
    </row>
    <row r="2679" spans="2:13" x14ac:dyDescent="0.35">
      <c r="B2679" s="2" t="s">
        <v>126</v>
      </c>
      <c r="C2679" s="2">
        <v>1197831</v>
      </c>
      <c r="D2679" s="3">
        <v>45036</v>
      </c>
      <c r="E2679" s="2" t="s">
        <v>21</v>
      </c>
      <c r="F2679" s="2" t="s">
        <v>92</v>
      </c>
      <c r="G2679" s="2" t="s">
        <v>93</v>
      </c>
      <c r="H2679" s="2" t="s">
        <v>15</v>
      </c>
      <c r="I2679" s="4">
        <v>0.25</v>
      </c>
      <c r="J2679" s="5">
        <v>3000</v>
      </c>
      <c r="K2679" s="6">
        <v>750</v>
      </c>
      <c r="L2679" s="6">
        <v>262.5</v>
      </c>
      <c r="M2679" s="7">
        <v>0.35</v>
      </c>
    </row>
    <row r="2680" spans="2:13" x14ac:dyDescent="0.35">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x14ac:dyDescent="0.35">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x14ac:dyDescent="0.35">
      <c r="B2682" s="2" t="s">
        <v>126</v>
      </c>
      <c r="C2682" s="2">
        <v>1197831</v>
      </c>
      <c r="D2682" s="3">
        <v>45036</v>
      </c>
      <c r="E2682" s="2" t="s">
        <v>21</v>
      </c>
      <c r="F2682" s="2" t="s">
        <v>92</v>
      </c>
      <c r="G2682" s="2" t="s">
        <v>93</v>
      </c>
      <c r="H2682" s="2" t="s">
        <v>18</v>
      </c>
      <c r="I2682" s="4">
        <v>0.4</v>
      </c>
      <c r="J2682" s="5">
        <v>2500</v>
      </c>
      <c r="K2682" s="6">
        <v>1000</v>
      </c>
      <c r="L2682" s="6">
        <v>350</v>
      </c>
      <c r="M2682" s="7">
        <v>0.35</v>
      </c>
    </row>
    <row r="2683" spans="2:13" x14ac:dyDescent="0.35">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x14ac:dyDescent="0.35">
      <c r="B2684" s="2" t="s">
        <v>126</v>
      </c>
      <c r="C2684" s="2">
        <v>1197831</v>
      </c>
      <c r="D2684" s="3">
        <v>45065</v>
      </c>
      <c r="E2684" s="2" t="s">
        <v>21</v>
      </c>
      <c r="F2684" s="2" t="s">
        <v>92</v>
      </c>
      <c r="G2684" s="2" t="s">
        <v>93</v>
      </c>
      <c r="H2684" s="2" t="s">
        <v>14</v>
      </c>
      <c r="I2684" s="4">
        <v>0.4</v>
      </c>
      <c r="J2684" s="5">
        <v>6700</v>
      </c>
      <c r="K2684" s="6">
        <v>2680</v>
      </c>
      <c r="L2684" s="6">
        <v>1072</v>
      </c>
      <c r="M2684" s="7">
        <v>0.4</v>
      </c>
    </row>
    <row r="2685" spans="2:13" x14ac:dyDescent="0.35">
      <c r="B2685" s="2" t="s">
        <v>126</v>
      </c>
      <c r="C2685" s="2">
        <v>1197831</v>
      </c>
      <c r="D2685" s="3">
        <v>45065</v>
      </c>
      <c r="E2685" s="2" t="s">
        <v>21</v>
      </c>
      <c r="F2685" s="2" t="s">
        <v>92</v>
      </c>
      <c r="G2685" s="2" t="s">
        <v>93</v>
      </c>
      <c r="H2685" s="2" t="s">
        <v>15</v>
      </c>
      <c r="I2685" s="4">
        <v>0.4</v>
      </c>
      <c r="J2685" s="5">
        <v>3750</v>
      </c>
      <c r="K2685" s="6">
        <v>1500</v>
      </c>
      <c r="L2685" s="6">
        <v>525</v>
      </c>
      <c r="M2685" s="7">
        <v>0.35</v>
      </c>
    </row>
    <row r="2686" spans="2:13" x14ac:dyDescent="0.35">
      <c r="B2686" s="2" t="s">
        <v>126</v>
      </c>
      <c r="C2686" s="2">
        <v>1197831</v>
      </c>
      <c r="D2686" s="3">
        <v>45065</v>
      </c>
      <c r="E2686" s="2" t="s">
        <v>21</v>
      </c>
      <c r="F2686" s="2" t="s">
        <v>92</v>
      </c>
      <c r="G2686" s="2" t="s">
        <v>93</v>
      </c>
      <c r="H2686" s="2" t="s">
        <v>16</v>
      </c>
      <c r="I2686" s="4">
        <v>0.35</v>
      </c>
      <c r="J2686" s="5">
        <v>3500</v>
      </c>
      <c r="K2686" s="6">
        <v>1225</v>
      </c>
      <c r="L2686" s="6">
        <v>490</v>
      </c>
      <c r="M2686" s="7">
        <v>0.4</v>
      </c>
    </row>
    <row r="2687" spans="2:13" x14ac:dyDescent="0.35">
      <c r="B2687" s="2" t="s">
        <v>126</v>
      </c>
      <c r="C2687" s="2">
        <v>1197831</v>
      </c>
      <c r="D2687" s="3">
        <v>45065</v>
      </c>
      <c r="E2687" s="2" t="s">
        <v>21</v>
      </c>
      <c r="F2687" s="2" t="s">
        <v>92</v>
      </c>
      <c r="G2687" s="2" t="s">
        <v>93</v>
      </c>
      <c r="H2687" s="2" t="s">
        <v>17</v>
      </c>
      <c r="I2687" s="4">
        <v>0.35</v>
      </c>
      <c r="J2687" s="5">
        <v>3000</v>
      </c>
      <c r="K2687" s="6">
        <v>1050</v>
      </c>
      <c r="L2687" s="6">
        <v>420</v>
      </c>
      <c r="M2687" s="7">
        <v>0.4</v>
      </c>
    </row>
    <row r="2688" spans="2:13" x14ac:dyDescent="0.35">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x14ac:dyDescent="0.35">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x14ac:dyDescent="0.35">
      <c r="B2690" s="2" t="s">
        <v>126</v>
      </c>
      <c r="C2690" s="2">
        <v>1197831</v>
      </c>
      <c r="D2690" s="3">
        <v>45098</v>
      </c>
      <c r="E2690" s="2" t="s">
        <v>21</v>
      </c>
      <c r="F2690" s="2" t="s">
        <v>92</v>
      </c>
      <c r="G2690" s="2" t="s">
        <v>93</v>
      </c>
      <c r="H2690" s="2" t="s">
        <v>14</v>
      </c>
      <c r="I2690" s="4">
        <v>0.4</v>
      </c>
      <c r="J2690" s="5">
        <v>6750</v>
      </c>
      <c r="K2690" s="6">
        <v>2700</v>
      </c>
      <c r="L2690" s="6">
        <v>1080</v>
      </c>
      <c r="M2690" s="7">
        <v>0.4</v>
      </c>
    </row>
    <row r="2691" spans="2:13" x14ac:dyDescent="0.35">
      <c r="B2691" s="2" t="s">
        <v>126</v>
      </c>
      <c r="C2691" s="2">
        <v>1197831</v>
      </c>
      <c r="D2691" s="3">
        <v>45098</v>
      </c>
      <c r="E2691" s="2" t="s">
        <v>21</v>
      </c>
      <c r="F2691" s="2" t="s">
        <v>92</v>
      </c>
      <c r="G2691" s="2" t="s">
        <v>93</v>
      </c>
      <c r="H2691" s="2" t="s">
        <v>15</v>
      </c>
      <c r="I2691" s="4">
        <v>0.35</v>
      </c>
      <c r="J2691" s="5">
        <v>4250</v>
      </c>
      <c r="K2691" s="6">
        <v>1487.5</v>
      </c>
      <c r="L2691" s="6">
        <v>520.625</v>
      </c>
      <c r="M2691" s="7">
        <v>0.35</v>
      </c>
    </row>
    <row r="2692" spans="2:13" x14ac:dyDescent="0.35">
      <c r="B2692" s="2" t="s">
        <v>126</v>
      </c>
      <c r="C2692" s="2">
        <v>1197831</v>
      </c>
      <c r="D2692" s="3">
        <v>45098</v>
      </c>
      <c r="E2692" s="2" t="s">
        <v>21</v>
      </c>
      <c r="F2692" s="2" t="s">
        <v>92</v>
      </c>
      <c r="G2692" s="2" t="s">
        <v>93</v>
      </c>
      <c r="H2692" s="2" t="s">
        <v>16</v>
      </c>
      <c r="I2692" s="4">
        <v>0.4</v>
      </c>
      <c r="J2692" s="5">
        <v>4000</v>
      </c>
      <c r="K2692" s="6">
        <v>1600</v>
      </c>
      <c r="L2692" s="6">
        <v>640</v>
      </c>
      <c r="M2692" s="7">
        <v>0.4</v>
      </c>
    </row>
    <row r="2693" spans="2:13" x14ac:dyDescent="0.35">
      <c r="B2693" s="2" t="s">
        <v>126</v>
      </c>
      <c r="C2693" s="2">
        <v>1197831</v>
      </c>
      <c r="D2693" s="3">
        <v>45098</v>
      </c>
      <c r="E2693" s="2" t="s">
        <v>21</v>
      </c>
      <c r="F2693" s="2" t="s">
        <v>92</v>
      </c>
      <c r="G2693" s="2" t="s">
        <v>93</v>
      </c>
      <c r="H2693" s="2" t="s">
        <v>17</v>
      </c>
      <c r="I2693" s="4">
        <v>0.4</v>
      </c>
      <c r="J2693" s="5">
        <v>3750</v>
      </c>
      <c r="K2693" s="6">
        <v>1500</v>
      </c>
      <c r="L2693" s="6">
        <v>600</v>
      </c>
      <c r="M2693" s="7">
        <v>0.4</v>
      </c>
    </row>
    <row r="2694" spans="2:13" x14ac:dyDescent="0.35">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x14ac:dyDescent="0.35">
      <c r="B2695" s="2" t="s">
        <v>126</v>
      </c>
      <c r="C2695" s="2">
        <v>1197831</v>
      </c>
      <c r="D2695" s="3">
        <v>45098</v>
      </c>
      <c r="E2695" s="2" t="s">
        <v>21</v>
      </c>
      <c r="F2695" s="2" t="s">
        <v>92</v>
      </c>
      <c r="G2695" s="2" t="s">
        <v>93</v>
      </c>
      <c r="H2695" s="2" t="s">
        <v>19</v>
      </c>
      <c r="I2695" s="4">
        <v>0.6</v>
      </c>
      <c r="J2695" s="5">
        <v>5500</v>
      </c>
      <c r="K2695" s="6">
        <v>3300</v>
      </c>
      <c r="L2695" s="6">
        <v>1320</v>
      </c>
      <c r="M2695" s="7">
        <v>0.4</v>
      </c>
    </row>
    <row r="2696" spans="2:13" x14ac:dyDescent="0.35">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x14ac:dyDescent="0.35">
      <c r="B2697" s="2" t="s">
        <v>126</v>
      </c>
      <c r="C2697" s="2">
        <v>1197831</v>
      </c>
      <c r="D2697" s="3">
        <v>45126</v>
      </c>
      <c r="E2697" s="2" t="s">
        <v>21</v>
      </c>
      <c r="F2697" s="2" t="s">
        <v>92</v>
      </c>
      <c r="G2697" s="2" t="s">
        <v>93</v>
      </c>
      <c r="H2697" s="2" t="s">
        <v>15</v>
      </c>
      <c r="I2697" s="4">
        <v>0.5</v>
      </c>
      <c r="J2697" s="5">
        <v>5250</v>
      </c>
      <c r="K2697" s="6">
        <v>2625</v>
      </c>
      <c r="L2697" s="6">
        <v>918.74999999999989</v>
      </c>
      <c r="M2697" s="7">
        <v>0.35</v>
      </c>
    </row>
    <row r="2698" spans="2:13" x14ac:dyDescent="0.35">
      <c r="B2698" s="2" t="s">
        <v>126</v>
      </c>
      <c r="C2698" s="2">
        <v>1197831</v>
      </c>
      <c r="D2698" s="3">
        <v>45126</v>
      </c>
      <c r="E2698" s="2" t="s">
        <v>21</v>
      </c>
      <c r="F2698" s="2" t="s">
        <v>92</v>
      </c>
      <c r="G2698" s="2" t="s">
        <v>93</v>
      </c>
      <c r="H2698" s="2" t="s">
        <v>16</v>
      </c>
      <c r="I2698" s="4">
        <v>0.45</v>
      </c>
      <c r="J2698" s="5">
        <v>4500</v>
      </c>
      <c r="K2698" s="6">
        <v>2025</v>
      </c>
      <c r="L2698" s="6">
        <v>810</v>
      </c>
      <c r="M2698" s="7">
        <v>0.4</v>
      </c>
    </row>
    <row r="2699" spans="2:13" x14ac:dyDescent="0.35">
      <c r="B2699" s="2" t="s">
        <v>126</v>
      </c>
      <c r="C2699" s="2">
        <v>1197831</v>
      </c>
      <c r="D2699" s="3">
        <v>45126</v>
      </c>
      <c r="E2699" s="2" t="s">
        <v>21</v>
      </c>
      <c r="F2699" s="2" t="s">
        <v>92</v>
      </c>
      <c r="G2699" s="2" t="s">
        <v>93</v>
      </c>
      <c r="H2699" s="2" t="s">
        <v>17</v>
      </c>
      <c r="I2699" s="4">
        <v>0.45</v>
      </c>
      <c r="J2699" s="5">
        <v>4000</v>
      </c>
      <c r="K2699" s="6">
        <v>1800</v>
      </c>
      <c r="L2699" s="6">
        <v>720</v>
      </c>
      <c r="M2699" s="7">
        <v>0.4</v>
      </c>
    </row>
    <row r="2700" spans="2:13" x14ac:dyDescent="0.35">
      <c r="B2700" s="2" t="s">
        <v>126</v>
      </c>
      <c r="C2700" s="2">
        <v>1197831</v>
      </c>
      <c r="D2700" s="3">
        <v>45126</v>
      </c>
      <c r="E2700" s="2" t="s">
        <v>21</v>
      </c>
      <c r="F2700" s="2" t="s">
        <v>92</v>
      </c>
      <c r="G2700" s="2" t="s">
        <v>93</v>
      </c>
      <c r="H2700" s="2" t="s">
        <v>18</v>
      </c>
      <c r="I2700" s="4">
        <v>0.6</v>
      </c>
      <c r="J2700" s="5">
        <v>4250</v>
      </c>
      <c r="K2700" s="6">
        <v>2550</v>
      </c>
      <c r="L2700" s="6">
        <v>892.5</v>
      </c>
      <c r="M2700" s="7">
        <v>0.35</v>
      </c>
    </row>
    <row r="2701" spans="2:13" x14ac:dyDescent="0.35">
      <c r="B2701" s="2" t="s">
        <v>126</v>
      </c>
      <c r="C2701" s="2">
        <v>1197831</v>
      </c>
      <c r="D2701" s="3">
        <v>45126</v>
      </c>
      <c r="E2701" s="2" t="s">
        <v>21</v>
      </c>
      <c r="F2701" s="2" t="s">
        <v>92</v>
      </c>
      <c r="G2701" s="2" t="s">
        <v>93</v>
      </c>
      <c r="H2701" s="2" t="s">
        <v>19</v>
      </c>
      <c r="I2701" s="4">
        <v>0.65</v>
      </c>
      <c r="J2701" s="5">
        <v>6000</v>
      </c>
      <c r="K2701" s="6">
        <v>3900</v>
      </c>
      <c r="L2701" s="6">
        <v>1560</v>
      </c>
      <c r="M2701" s="7">
        <v>0.4</v>
      </c>
    </row>
    <row r="2702" spans="2:13" x14ac:dyDescent="0.35">
      <c r="B2702" s="2" t="s">
        <v>126</v>
      </c>
      <c r="C2702" s="2">
        <v>1197831</v>
      </c>
      <c r="D2702" s="3">
        <v>45158</v>
      </c>
      <c r="E2702" s="2" t="s">
        <v>21</v>
      </c>
      <c r="F2702" s="2" t="s">
        <v>92</v>
      </c>
      <c r="G2702" s="2" t="s">
        <v>93</v>
      </c>
      <c r="H2702" s="2" t="s">
        <v>14</v>
      </c>
      <c r="I2702" s="4">
        <v>0.6</v>
      </c>
      <c r="J2702" s="5">
        <v>7500</v>
      </c>
      <c r="K2702" s="6">
        <v>4500</v>
      </c>
      <c r="L2702" s="6">
        <v>1800</v>
      </c>
      <c r="M2702" s="7">
        <v>0.4</v>
      </c>
    </row>
    <row r="2703" spans="2:13" x14ac:dyDescent="0.35">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x14ac:dyDescent="0.35">
      <c r="B2704" s="2" t="s">
        <v>126</v>
      </c>
      <c r="C2704" s="2">
        <v>1197831</v>
      </c>
      <c r="D2704" s="3">
        <v>45158</v>
      </c>
      <c r="E2704" s="2" t="s">
        <v>21</v>
      </c>
      <c r="F2704" s="2" t="s">
        <v>92</v>
      </c>
      <c r="G2704" s="2" t="s">
        <v>93</v>
      </c>
      <c r="H2704" s="2" t="s">
        <v>16</v>
      </c>
      <c r="I2704" s="4">
        <v>0.5</v>
      </c>
      <c r="J2704" s="5">
        <v>4500</v>
      </c>
      <c r="K2704" s="6">
        <v>2250</v>
      </c>
      <c r="L2704" s="6">
        <v>900</v>
      </c>
      <c r="M2704" s="7">
        <v>0.4</v>
      </c>
    </row>
    <row r="2705" spans="2:13" x14ac:dyDescent="0.35">
      <c r="B2705" s="2" t="s">
        <v>126</v>
      </c>
      <c r="C2705" s="2">
        <v>1197831</v>
      </c>
      <c r="D2705" s="3">
        <v>45158</v>
      </c>
      <c r="E2705" s="2" t="s">
        <v>21</v>
      </c>
      <c r="F2705" s="2" t="s">
        <v>92</v>
      </c>
      <c r="G2705" s="2" t="s">
        <v>93</v>
      </c>
      <c r="H2705" s="2" t="s">
        <v>17</v>
      </c>
      <c r="I2705" s="4">
        <v>0.4</v>
      </c>
      <c r="J2705" s="5">
        <v>4000</v>
      </c>
      <c r="K2705" s="6">
        <v>1600</v>
      </c>
      <c r="L2705" s="6">
        <v>640</v>
      </c>
      <c r="M2705" s="7">
        <v>0.4</v>
      </c>
    </row>
    <row r="2706" spans="2:13" x14ac:dyDescent="0.35">
      <c r="B2706" s="2" t="s">
        <v>126</v>
      </c>
      <c r="C2706" s="2">
        <v>1197831</v>
      </c>
      <c r="D2706" s="3">
        <v>45158</v>
      </c>
      <c r="E2706" s="2" t="s">
        <v>21</v>
      </c>
      <c r="F2706" s="2" t="s">
        <v>92</v>
      </c>
      <c r="G2706" s="2" t="s">
        <v>93</v>
      </c>
      <c r="H2706" s="2" t="s">
        <v>18</v>
      </c>
      <c r="I2706" s="4">
        <v>0.5</v>
      </c>
      <c r="J2706" s="5">
        <v>3750</v>
      </c>
      <c r="K2706" s="6">
        <v>1875</v>
      </c>
      <c r="L2706" s="6">
        <v>656.25</v>
      </c>
      <c r="M2706" s="7">
        <v>0.35</v>
      </c>
    </row>
    <row r="2707" spans="2:13" x14ac:dyDescent="0.35">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x14ac:dyDescent="0.35">
      <c r="B2708" s="2" t="s">
        <v>126</v>
      </c>
      <c r="C2708" s="2">
        <v>1197831</v>
      </c>
      <c r="D2708" s="3">
        <v>45188</v>
      </c>
      <c r="E2708" s="2" t="s">
        <v>21</v>
      </c>
      <c r="F2708" s="2" t="s">
        <v>92</v>
      </c>
      <c r="G2708" s="2" t="s">
        <v>93</v>
      </c>
      <c r="H2708" s="2" t="s">
        <v>14</v>
      </c>
      <c r="I2708" s="4">
        <v>0.5</v>
      </c>
      <c r="J2708" s="5">
        <v>6500</v>
      </c>
      <c r="K2708" s="6">
        <v>3250</v>
      </c>
      <c r="L2708" s="6">
        <v>1300</v>
      </c>
      <c r="M2708" s="7">
        <v>0.4</v>
      </c>
    </row>
    <row r="2709" spans="2:13" x14ac:dyDescent="0.35">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x14ac:dyDescent="0.35">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x14ac:dyDescent="0.35">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x14ac:dyDescent="0.35">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x14ac:dyDescent="0.35">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x14ac:dyDescent="0.35">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x14ac:dyDescent="0.35">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x14ac:dyDescent="0.35">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x14ac:dyDescent="0.35">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x14ac:dyDescent="0.35">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x14ac:dyDescent="0.35">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x14ac:dyDescent="0.35">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x14ac:dyDescent="0.35">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x14ac:dyDescent="0.35">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x14ac:dyDescent="0.35">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x14ac:dyDescent="0.35">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x14ac:dyDescent="0.35">
      <c r="B2725" s="2" t="s">
        <v>128</v>
      </c>
      <c r="C2725" s="2">
        <v>1197831</v>
      </c>
      <c r="D2725" s="3">
        <v>45250</v>
      </c>
      <c r="E2725" s="2" t="s">
        <v>21</v>
      </c>
      <c r="F2725" s="2" t="s">
        <v>92</v>
      </c>
      <c r="G2725" s="2" t="s">
        <v>93</v>
      </c>
      <c r="H2725" s="2" t="s">
        <v>19</v>
      </c>
      <c r="I2725" s="4">
        <v>0.75</v>
      </c>
      <c r="J2725" s="5">
        <v>4500</v>
      </c>
      <c r="K2725" s="6">
        <v>3375</v>
      </c>
      <c r="L2725" s="6">
        <v>1350</v>
      </c>
      <c r="M2725" s="7">
        <v>0.4</v>
      </c>
    </row>
    <row r="2726" spans="2:13" x14ac:dyDescent="0.35">
      <c r="B2726" s="2" t="s">
        <v>128</v>
      </c>
      <c r="C2726" s="2">
        <v>1197831</v>
      </c>
      <c r="D2726" s="3">
        <v>45279</v>
      </c>
      <c r="E2726" s="2" t="s">
        <v>21</v>
      </c>
      <c r="F2726" s="2" t="s">
        <v>92</v>
      </c>
      <c r="G2726" s="2" t="s">
        <v>93</v>
      </c>
      <c r="H2726" s="2" t="s">
        <v>14</v>
      </c>
      <c r="I2726" s="4">
        <v>0.7</v>
      </c>
      <c r="J2726" s="5">
        <v>7000</v>
      </c>
      <c r="K2726" s="6">
        <v>4900</v>
      </c>
      <c r="L2726" s="6">
        <v>1960</v>
      </c>
      <c r="M2726" s="7">
        <v>0.4</v>
      </c>
    </row>
    <row r="2727" spans="2:13" x14ac:dyDescent="0.35">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x14ac:dyDescent="0.35">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x14ac:dyDescent="0.35">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x14ac:dyDescent="0.35">
      <c r="B2730" s="2" t="s">
        <v>128</v>
      </c>
      <c r="C2730" s="2">
        <v>1197831</v>
      </c>
      <c r="D2730" s="3">
        <v>45279</v>
      </c>
      <c r="E2730" s="2" t="s">
        <v>21</v>
      </c>
      <c r="F2730" s="2" t="s">
        <v>92</v>
      </c>
      <c r="G2730" s="2" t="s">
        <v>93</v>
      </c>
      <c r="H2730" s="2" t="s">
        <v>18</v>
      </c>
      <c r="I2730" s="4">
        <v>0.7</v>
      </c>
      <c r="J2730" s="5">
        <v>4000</v>
      </c>
      <c r="K2730" s="6">
        <v>2800</v>
      </c>
      <c r="L2730" s="6">
        <v>979.99999999999989</v>
      </c>
      <c r="M2730" s="7">
        <v>0.35</v>
      </c>
    </row>
    <row r="2731" spans="2:13" x14ac:dyDescent="0.35">
      <c r="B2731" s="2" t="s">
        <v>128</v>
      </c>
      <c r="C2731" s="2">
        <v>1197831</v>
      </c>
      <c r="D2731" s="3">
        <v>45279</v>
      </c>
      <c r="E2731" s="2" t="s">
        <v>21</v>
      </c>
      <c r="F2731" s="2" t="s">
        <v>92</v>
      </c>
      <c r="G2731" s="2" t="s">
        <v>93</v>
      </c>
      <c r="H2731" s="2" t="s">
        <v>19</v>
      </c>
      <c r="I2731" s="4">
        <v>0.75</v>
      </c>
      <c r="J2731" s="5">
        <v>5000</v>
      </c>
      <c r="K2731" s="6">
        <v>3750</v>
      </c>
      <c r="L2731" s="6">
        <v>1500</v>
      </c>
      <c r="M2731" s="7">
        <v>0.4</v>
      </c>
    </row>
    <row r="2732" spans="2:13" x14ac:dyDescent="0.35">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x14ac:dyDescent="0.35">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x14ac:dyDescent="0.35">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x14ac:dyDescent="0.35">
      <c r="B2735" s="2" t="s">
        <v>128</v>
      </c>
      <c r="C2735" s="2">
        <v>1197831</v>
      </c>
      <c r="D2735" s="3">
        <v>44949</v>
      </c>
      <c r="E2735" s="2" t="s">
        <v>21</v>
      </c>
      <c r="F2735" s="2" t="s">
        <v>92</v>
      </c>
      <c r="G2735" s="2" t="s">
        <v>93</v>
      </c>
      <c r="H2735" s="2" t="s">
        <v>17</v>
      </c>
      <c r="I2735" s="4">
        <v>0.2</v>
      </c>
      <c r="J2735" s="5">
        <v>2250</v>
      </c>
      <c r="K2735" s="6">
        <v>450</v>
      </c>
      <c r="L2735" s="6">
        <v>180</v>
      </c>
      <c r="M2735" s="7">
        <v>0.4</v>
      </c>
    </row>
    <row r="2736" spans="2:13" x14ac:dyDescent="0.35">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x14ac:dyDescent="0.35">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x14ac:dyDescent="0.35">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x14ac:dyDescent="0.35">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x14ac:dyDescent="0.35">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x14ac:dyDescent="0.35">
      <c r="B2741" s="2" t="s">
        <v>128</v>
      </c>
      <c r="C2741" s="2">
        <v>1197831</v>
      </c>
      <c r="D2741" s="3">
        <v>44978</v>
      </c>
      <c r="E2741" s="2" t="s">
        <v>21</v>
      </c>
      <c r="F2741" s="2" t="s">
        <v>94</v>
      </c>
      <c r="G2741" s="2" t="s">
        <v>95</v>
      </c>
      <c r="H2741" s="2" t="s">
        <v>17</v>
      </c>
      <c r="I2741" s="4">
        <v>0.2</v>
      </c>
      <c r="J2741" s="5">
        <v>1750</v>
      </c>
      <c r="K2741" s="6">
        <v>350</v>
      </c>
      <c r="L2741" s="6">
        <v>140</v>
      </c>
      <c r="M2741" s="7">
        <v>0.4</v>
      </c>
    </row>
    <row r="2742" spans="2:13" x14ac:dyDescent="0.35">
      <c r="B2742" s="2" t="s">
        <v>128</v>
      </c>
      <c r="C2742" s="2">
        <v>1197831</v>
      </c>
      <c r="D2742" s="3">
        <v>44978</v>
      </c>
      <c r="E2742" s="2" t="s">
        <v>21</v>
      </c>
      <c r="F2742" s="2" t="s">
        <v>94</v>
      </c>
      <c r="G2742" s="2" t="s">
        <v>95</v>
      </c>
      <c r="H2742" s="2" t="s">
        <v>18</v>
      </c>
      <c r="I2742" s="4">
        <v>0.35</v>
      </c>
      <c r="J2742" s="5">
        <v>2500</v>
      </c>
      <c r="K2742" s="6">
        <v>875</v>
      </c>
      <c r="L2742" s="6">
        <v>306.25</v>
      </c>
      <c r="M2742" s="7">
        <v>0.35</v>
      </c>
    </row>
    <row r="2743" spans="2:13" x14ac:dyDescent="0.35">
      <c r="B2743" s="2" t="s">
        <v>128</v>
      </c>
      <c r="C2743" s="2">
        <v>1197831</v>
      </c>
      <c r="D2743" s="3">
        <v>44978</v>
      </c>
      <c r="E2743" s="2" t="s">
        <v>21</v>
      </c>
      <c r="F2743" s="2" t="s">
        <v>94</v>
      </c>
      <c r="G2743" s="2" t="s">
        <v>95</v>
      </c>
      <c r="H2743" s="2" t="s">
        <v>19</v>
      </c>
      <c r="I2743" s="4">
        <v>0.2</v>
      </c>
      <c r="J2743" s="5">
        <v>3500</v>
      </c>
      <c r="K2743" s="6">
        <v>700</v>
      </c>
      <c r="L2743" s="6">
        <v>280</v>
      </c>
      <c r="M2743" s="7">
        <v>0.4</v>
      </c>
    </row>
    <row r="2744" spans="2:13" x14ac:dyDescent="0.35">
      <c r="B2744" s="2" t="s">
        <v>128</v>
      </c>
      <c r="C2744" s="2">
        <v>1197831</v>
      </c>
      <c r="D2744" s="3">
        <v>45004</v>
      </c>
      <c r="E2744" s="2" t="s">
        <v>21</v>
      </c>
      <c r="F2744" s="2" t="s">
        <v>94</v>
      </c>
      <c r="G2744" s="2" t="s">
        <v>95</v>
      </c>
      <c r="H2744" s="2" t="s">
        <v>14</v>
      </c>
      <c r="I2744" s="4">
        <v>0.2</v>
      </c>
      <c r="J2744" s="5">
        <v>5700</v>
      </c>
      <c r="K2744" s="6">
        <v>1140</v>
      </c>
      <c r="L2744" s="6">
        <v>456</v>
      </c>
      <c r="M2744" s="7">
        <v>0.4</v>
      </c>
    </row>
    <row r="2745" spans="2:13" x14ac:dyDescent="0.35">
      <c r="B2745" s="2" t="s">
        <v>128</v>
      </c>
      <c r="C2745" s="2">
        <v>1197831</v>
      </c>
      <c r="D2745" s="3">
        <v>45004</v>
      </c>
      <c r="E2745" s="2" t="s">
        <v>21</v>
      </c>
      <c r="F2745" s="2" t="s">
        <v>94</v>
      </c>
      <c r="G2745" s="2" t="s">
        <v>95</v>
      </c>
      <c r="H2745" s="2" t="s">
        <v>15</v>
      </c>
      <c r="I2745" s="4">
        <v>0.2</v>
      </c>
      <c r="J2745" s="5">
        <v>2500</v>
      </c>
      <c r="K2745" s="6">
        <v>500</v>
      </c>
      <c r="L2745" s="6">
        <v>175</v>
      </c>
      <c r="M2745" s="7">
        <v>0.35</v>
      </c>
    </row>
    <row r="2746" spans="2:13" x14ac:dyDescent="0.35">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x14ac:dyDescent="0.35">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x14ac:dyDescent="0.35">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x14ac:dyDescent="0.35">
      <c r="B2749" s="2" t="s">
        <v>128</v>
      </c>
      <c r="C2749" s="2">
        <v>1197831</v>
      </c>
      <c r="D2749" s="3">
        <v>45004</v>
      </c>
      <c r="E2749" s="2" t="s">
        <v>21</v>
      </c>
      <c r="F2749" s="2" t="s">
        <v>94</v>
      </c>
      <c r="G2749" s="2" t="s">
        <v>95</v>
      </c>
      <c r="H2749" s="2" t="s">
        <v>19</v>
      </c>
      <c r="I2749" s="4">
        <v>0.25</v>
      </c>
      <c r="J2749" s="5">
        <v>2750</v>
      </c>
      <c r="K2749" s="6">
        <v>687.5</v>
      </c>
      <c r="L2749" s="6">
        <v>275</v>
      </c>
      <c r="M2749" s="7">
        <v>0.4</v>
      </c>
    </row>
    <row r="2750" spans="2:13" x14ac:dyDescent="0.35">
      <c r="B2750" s="2" t="s">
        <v>128</v>
      </c>
      <c r="C2750" s="2">
        <v>1197831</v>
      </c>
      <c r="D2750" s="3">
        <v>45036</v>
      </c>
      <c r="E2750" s="2" t="s">
        <v>21</v>
      </c>
      <c r="F2750" s="2" t="s">
        <v>94</v>
      </c>
      <c r="G2750" s="2" t="s">
        <v>95</v>
      </c>
      <c r="H2750" s="2" t="s">
        <v>14</v>
      </c>
      <c r="I2750" s="4">
        <v>0.25</v>
      </c>
      <c r="J2750" s="5">
        <v>5250</v>
      </c>
      <c r="K2750" s="6">
        <v>1312.5</v>
      </c>
      <c r="L2750" s="6">
        <v>525</v>
      </c>
      <c r="M2750" s="7">
        <v>0.4</v>
      </c>
    </row>
    <row r="2751" spans="2:13" x14ac:dyDescent="0.35">
      <c r="B2751" s="2" t="s">
        <v>128</v>
      </c>
      <c r="C2751" s="2">
        <v>1197831</v>
      </c>
      <c r="D2751" s="3">
        <v>45036</v>
      </c>
      <c r="E2751" s="2" t="s">
        <v>21</v>
      </c>
      <c r="F2751" s="2" t="s">
        <v>94</v>
      </c>
      <c r="G2751" s="2" t="s">
        <v>95</v>
      </c>
      <c r="H2751" s="2" t="s">
        <v>15</v>
      </c>
      <c r="I2751" s="4">
        <v>0.25</v>
      </c>
      <c r="J2751" s="5">
        <v>2250</v>
      </c>
      <c r="K2751" s="6">
        <v>562.5</v>
      </c>
      <c r="L2751" s="6">
        <v>196.875</v>
      </c>
      <c r="M2751" s="7">
        <v>0.35</v>
      </c>
    </row>
    <row r="2752" spans="2:13" x14ac:dyDescent="0.35">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x14ac:dyDescent="0.35">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x14ac:dyDescent="0.35">
      <c r="B2754" s="2" t="s">
        <v>128</v>
      </c>
      <c r="C2754" s="2">
        <v>1197831</v>
      </c>
      <c r="D2754" s="3">
        <v>45036</v>
      </c>
      <c r="E2754" s="2" t="s">
        <v>21</v>
      </c>
      <c r="F2754" s="2" t="s">
        <v>94</v>
      </c>
      <c r="G2754" s="2" t="s">
        <v>95</v>
      </c>
      <c r="H2754" s="2" t="s">
        <v>18</v>
      </c>
      <c r="I2754" s="4">
        <v>0.4</v>
      </c>
      <c r="J2754" s="5">
        <v>1750</v>
      </c>
      <c r="K2754" s="6">
        <v>700</v>
      </c>
      <c r="L2754" s="6">
        <v>244.99999999999997</v>
      </c>
      <c r="M2754" s="7">
        <v>0.35</v>
      </c>
    </row>
    <row r="2755" spans="2:13" x14ac:dyDescent="0.35">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x14ac:dyDescent="0.35">
      <c r="B2756" s="2" t="s">
        <v>128</v>
      </c>
      <c r="C2756" s="2">
        <v>1197831</v>
      </c>
      <c r="D2756" s="3">
        <v>45065</v>
      </c>
      <c r="E2756" s="2" t="s">
        <v>21</v>
      </c>
      <c r="F2756" s="2" t="s">
        <v>94</v>
      </c>
      <c r="G2756" s="2" t="s">
        <v>95</v>
      </c>
      <c r="H2756" s="2" t="s">
        <v>14</v>
      </c>
      <c r="I2756" s="4">
        <v>0.4</v>
      </c>
      <c r="J2756" s="5">
        <v>5950</v>
      </c>
      <c r="K2756" s="6">
        <v>2380</v>
      </c>
      <c r="L2756" s="6">
        <v>952</v>
      </c>
      <c r="M2756" s="7">
        <v>0.4</v>
      </c>
    </row>
    <row r="2757" spans="2:13" x14ac:dyDescent="0.35">
      <c r="B2757" s="2" t="s">
        <v>128</v>
      </c>
      <c r="C2757" s="2">
        <v>1197831</v>
      </c>
      <c r="D2757" s="3">
        <v>45065</v>
      </c>
      <c r="E2757" s="2" t="s">
        <v>21</v>
      </c>
      <c r="F2757" s="2" t="s">
        <v>94</v>
      </c>
      <c r="G2757" s="2" t="s">
        <v>95</v>
      </c>
      <c r="H2757" s="2" t="s">
        <v>15</v>
      </c>
      <c r="I2757" s="4">
        <v>0.4</v>
      </c>
      <c r="J2757" s="5">
        <v>3000</v>
      </c>
      <c r="K2757" s="6">
        <v>1200</v>
      </c>
      <c r="L2757" s="6">
        <v>420</v>
      </c>
      <c r="M2757" s="7">
        <v>0.35</v>
      </c>
    </row>
    <row r="2758" spans="2:13" x14ac:dyDescent="0.35">
      <c r="B2758" s="2" t="s">
        <v>128</v>
      </c>
      <c r="C2758" s="2">
        <v>1197831</v>
      </c>
      <c r="D2758" s="3">
        <v>45065</v>
      </c>
      <c r="E2758" s="2" t="s">
        <v>21</v>
      </c>
      <c r="F2758" s="2" t="s">
        <v>94</v>
      </c>
      <c r="G2758" s="2" t="s">
        <v>95</v>
      </c>
      <c r="H2758" s="2" t="s">
        <v>16</v>
      </c>
      <c r="I2758" s="4">
        <v>0.35</v>
      </c>
      <c r="J2758" s="5">
        <v>2750</v>
      </c>
      <c r="K2758" s="6">
        <v>962.49999999999989</v>
      </c>
      <c r="L2758" s="6">
        <v>385</v>
      </c>
      <c r="M2758" s="7">
        <v>0.4</v>
      </c>
    </row>
    <row r="2759" spans="2:13" x14ac:dyDescent="0.35">
      <c r="B2759" s="2" t="s">
        <v>128</v>
      </c>
      <c r="C2759" s="2">
        <v>1197831</v>
      </c>
      <c r="D2759" s="3">
        <v>45065</v>
      </c>
      <c r="E2759" s="2" t="s">
        <v>21</v>
      </c>
      <c r="F2759" s="2" t="s">
        <v>94</v>
      </c>
      <c r="G2759" s="2" t="s">
        <v>95</v>
      </c>
      <c r="H2759" s="2" t="s">
        <v>17</v>
      </c>
      <c r="I2759" s="4">
        <v>0.35</v>
      </c>
      <c r="J2759" s="5">
        <v>2250</v>
      </c>
      <c r="K2759" s="6">
        <v>787.5</v>
      </c>
      <c r="L2759" s="6">
        <v>315</v>
      </c>
      <c r="M2759" s="7">
        <v>0.4</v>
      </c>
    </row>
    <row r="2760" spans="2:13" x14ac:dyDescent="0.35">
      <c r="B2760" s="2" t="s">
        <v>128</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x14ac:dyDescent="0.35">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x14ac:dyDescent="0.35">
      <c r="B2762" s="2" t="s">
        <v>128</v>
      </c>
      <c r="C2762" s="2">
        <v>1197831</v>
      </c>
      <c r="D2762" s="3">
        <v>45098</v>
      </c>
      <c r="E2762" s="2" t="s">
        <v>21</v>
      </c>
      <c r="F2762" s="2" t="s">
        <v>94</v>
      </c>
      <c r="G2762" s="2" t="s">
        <v>95</v>
      </c>
      <c r="H2762" s="2" t="s">
        <v>14</v>
      </c>
      <c r="I2762" s="4">
        <v>0.4</v>
      </c>
      <c r="J2762" s="5">
        <v>6000</v>
      </c>
      <c r="K2762" s="6">
        <v>2400</v>
      </c>
      <c r="L2762" s="6">
        <v>960</v>
      </c>
      <c r="M2762" s="7">
        <v>0.4</v>
      </c>
    </row>
    <row r="2763" spans="2:13" x14ac:dyDescent="0.35">
      <c r="B2763" s="2" t="s">
        <v>128</v>
      </c>
      <c r="C2763" s="2">
        <v>1197831</v>
      </c>
      <c r="D2763" s="3">
        <v>45098</v>
      </c>
      <c r="E2763" s="2" t="s">
        <v>21</v>
      </c>
      <c r="F2763" s="2" t="s">
        <v>94</v>
      </c>
      <c r="G2763" s="2" t="s">
        <v>95</v>
      </c>
      <c r="H2763" s="2" t="s">
        <v>15</v>
      </c>
      <c r="I2763" s="4">
        <v>0.35</v>
      </c>
      <c r="J2763" s="5">
        <v>3500</v>
      </c>
      <c r="K2763" s="6">
        <v>1225</v>
      </c>
      <c r="L2763" s="6">
        <v>428.75</v>
      </c>
      <c r="M2763" s="7">
        <v>0.35</v>
      </c>
    </row>
    <row r="2764" spans="2:13" x14ac:dyDescent="0.35">
      <c r="B2764" s="2" t="s">
        <v>128</v>
      </c>
      <c r="C2764" s="2">
        <v>1197831</v>
      </c>
      <c r="D2764" s="3">
        <v>45098</v>
      </c>
      <c r="E2764" s="2" t="s">
        <v>21</v>
      </c>
      <c r="F2764" s="2" t="s">
        <v>94</v>
      </c>
      <c r="G2764" s="2" t="s">
        <v>95</v>
      </c>
      <c r="H2764" s="2" t="s">
        <v>16</v>
      </c>
      <c r="I2764" s="4">
        <v>0.4</v>
      </c>
      <c r="J2764" s="5">
        <v>3250</v>
      </c>
      <c r="K2764" s="6">
        <v>1300</v>
      </c>
      <c r="L2764" s="6">
        <v>520</v>
      </c>
      <c r="M2764" s="7">
        <v>0.4</v>
      </c>
    </row>
    <row r="2765" spans="2:13" x14ac:dyDescent="0.35">
      <c r="B2765" s="2" t="s">
        <v>128</v>
      </c>
      <c r="C2765" s="2">
        <v>1197831</v>
      </c>
      <c r="D2765" s="3">
        <v>45098</v>
      </c>
      <c r="E2765" s="2" t="s">
        <v>21</v>
      </c>
      <c r="F2765" s="2" t="s">
        <v>94</v>
      </c>
      <c r="G2765" s="2" t="s">
        <v>95</v>
      </c>
      <c r="H2765" s="2" t="s">
        <v>17</v>
      </c>
      <c r="I2765" s="4">
        <v>0.4</v>
      </c>
      <c r="J2765" s="5">
        <v>3000</v>
      </c>
      <c r="K2765" s="6">
        <v>1200</v>
      </c>
      <c r="L2765" s="6">
        <v>480</v>
      </c>
      <c r="M2765" s="7">
        <v>0.4</v>
      </c>
    </row>
    <row r="2766" spans="2:13" x14ac:dyDescent="0.35">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x14ac:dyDescent="0.35">
      <c r="B2767" s="2" t="s">
        <v>128</v>
      </c>
      <c r="C2767" s="2">
        <v>1197831</v>
      </c>
      <c r="D2767" s="3">
        <v>45098</v>
      </c>
      <c r="E2767" s="2" t="s">
        <v>21</v>
      </c>
      <c r="F2767" s="2" t="s">
        <v>94</v>
      </c>
      <c r="G2767" s="2" t="s">
        <v>95</v>
      </c>
      <c r="H2767" s="2" t="s">
        <v>19</v>
      </c>
      <c r="I2767" s="4">
        <v>0.6</v>
      </c>
      <c r="J2767" s="5">
        <v>4750</v>
      </c>
      <c r="K2767" s="6">
        <v>2850</v>
      </c>
      <c r="L2767" s="6">
        <v>1140</v>
      </c>
      <c r="M2767" s="7">
        <v>0.4</v>
      </c>
    </row>
    <row r="2768" spans="2:13" x14ac:dyDescent="0.35">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x14ac:dyDescent="0.35">
      <c r="B2769" s="2" t="s">
        <v>128</v>
      </c>
      <c r="C2769" s="2">
        <v>1197831</v>
      </c>
      <c r="D2769" s="3">
        <v>45126</v>
      </c>
      <c r="E2769" s="2" t="s">
        <v>21</v>
      </c>
      <c r="F2769" s="2" t="s">
        <v>94</v>
      </c>
      <c r="G2769" s="2" t="s">
        <v>95</v>
      </c>
      <c r="H2769" s="2" t="s">
        <v>15</v>
      </c>
      <c r="I2769" s="4">
        <v>0.5</v>
      </c>
      <c r="J2769" s="5">
        <v>4500</v>
      </c>
      <c r="K2769" s="6">
        <v>2250</v>
      </c>
      <c r="L2769" s="6">
        <v>787.5</v>
      </c>
      <c r="M2769" s="7">
        <v>0.35</v>
      </c>
    </row>
    <row r="2770" spans="2:13" x14ac:dyDescent="0.35">
      <c r="B2770" s="2" t="s">
        <v>128</v>
      </c>
      <c r="C2770" s="2">
        <v>1197831</v>
      </c>
      <c r="D2770" s="3">
        <v>45126</v>
      </c>
      <c r="E2770" s="2" t="s">
        <v>21</v>
      </c>
      <c r="F2770" s="2" t="s">
        <v>94</v>
      </c>
      <c r="G2770" s="2" t="s">
        <v>95</v>
      </c>
      <c r="H2770" s="2" t="s">
        <v>16</v>
      </c>
      <c r="I2770" s="4">
        <v>0.45</v>
      </c>
      <c r="J2770" s="5">
        <v>3750</v>
      </c>
      <c r="K2770" s="6">
        <v>1687.5</v>
      </c>
      <c r="L2770" s="6">
        <v>675</v>
      </c>
      <c r="M2770" s="7">
        <v>0.4</v>
      </c>
    </row>
    <row r="2771" spans="2:13" x14ac:dyDescent="0.35">
      <c r="B2771" s="2" t="s">
        <v>128</v>
      </c>
      <c r="C2771" s="2">
        <v>1197831</v>
      </c>
      <c r="D2771" s="3">
        <v>45126</v>
      </c>
      <c r="E2771" s="2" t="s">
        <v>21</v>
      </c>
      <c r="F2771" s="2" t="s">
        <v>94</v>
      </c>
      <c r="G2771" s="2" t="s">
        <v>95</v>
      </c>
      <c r="H2771" s="2" t="s">
        <v>17</v>
      </c>
      <c r="I2771" s="4">
        <v>0.45</v>
      </c>
      <c r="J2771" s="5">
        <v>3250</v>
      </c>
      <c r="K2771" s="6">
        <v>1462.5</v>
      </c>
      <c r="L2771" s="6">
        <v>585</v>
      </c>
      <c r="M2771" s="7">
        <v>0.4</v>
      </c>
    </row>
    <row r="2772" spans="2:13" x14ac:dyDescent="0.35">
      <c r="B2772" s="2" t="s">
        <v>128</v>
      </c>
      <c r="C2772" s="2">
        <v>1197831</v>
      </c>
      <c r="D2772" s="3">
        <v>45126</v>
      </c>
      <c r="E2772" s="2" t="s">
        <v>21</v>
      </c>
      <c r="F2772" s="2" t="s">
        <v>94</v>
      </c>
      <c r="G2772" s="2" t="s">
        <v>95</v>
      </c>
      <c r="H2772" s="2" t="s">
        <v>18</v>
      </c>
      <c r="I2772" s="4">
        <v>0.6</v>
      </c>
      <c r="J2772" s="5">
        <v>3500</v>
      </c>
      <c r="K2772" s="6">
        <v>2100</v>
      </c>
      <c r="L2772" s="6">
        <v>735</v>
      </c>
      <c r="M2772" s="7">
        <v>0.35</v>
      </c>
    </row>
    <row r="2773" spans="2:13" x14ac:dyDescent="0.35">
      <c r="B2773" s="2" t="s">
        <v>128</v>
      </c>
      <c r="C2773" s="2">
        <v>1197831</v>
      </c>
      <c r="D2773" s="3">
        <v>45126</v>
      </c>
      <c r="E2773" s="2" t="s">
        <v>21</v>
      </c>
      <c r="F2773" s="2" t="s">
        <v>94</v>
      </c>
      <c r="G2773" s="2" t="s">
        <v>95</v>
      </c>
      <c r="H2773" s="2" t="s">
        <v>19</v>
      </c>
      <c r="I2773" s="4">
        <v>0.65</v>
      </c>
      <c r="J2773" s="5">
        <v>5250</v>
      </c>
      <c r="K2773" s="6">
        <v>3412.5</v>
      </c>
      <c r="L2773" s="6">
        <v>1365</v>
      </c>
      <c r="M2773" s="7">
        <v>0.4</v>
      </c>
    </row>
    <row r="2774" spans="2:13" x14ac:dyDescent="0.35">
      <c r="B2774" s="2" t="s">
        <v>128</v>
      </c>
      <c r="C2774" s="2">
        <v>1197831</v>
      </c>
      <c r="D2774" s="3">
        <v>45158</v>
      </c>
      <c r="E2774" s="2" t="s">
        <v>21</v>
      </c>
      <c r="F2774" s="2" t="s">
        <v>94</v>
      </c>
      <c r="G2774" s="2" t="s">
        <v>95</v>
      </c>
      <c r="H2774" s="2" t="s">
        <v>14</v>
      </c>
      <c r="I2774" s="4">
        <v>0.6</v>
      </c>
      <c r="J2774" s="5">
        <v>6750</v>
      </c>
      <c r="K2774" s="6">
        <v>4050</v>
      </c>
      <c r="L2774" s="6">
        <v>1620</v>
      </c>
      <c r="M2774" s="7">
        <v>0.4</v>
      </c>
    </row>
    <row r="2775" spans="2:13" x14ac:dyDescent="0.35">
      <c r="B2775" s="2" t="s">
        <v>128</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x14ac:dyDescent="0.35">
      <c r="B2776" s="2" t="s">
        <v>128</v>
      </c>
      <c r="C2776" s="2">
        <v>1197831</v>
      </c>
      <c r="D2776" s="3">
        <v>45158</v>
      </c>
      <c r="E2776" s="2" t="s">
        <v>21</v>
      </c>
      <c r="F2776" s="2" t="s">
        <v>94</v>
      </c>
      <c r="G2776" s="2" t="s">
        <v>95</v>
      </c>
      <c r="H2776" s="2" t="s">
        <v>16</v>
      </c>
      <c r="I2776" s="4">
        <v>0.5</v>
      </c>
      <c r="J2776" s="5">
        <v>3750</v>
      </c>
      <c r="K2776" s="6">
        <v>1875</v>
      </c>
      <c r="L2776" s="6">
        <v>750</v>
      </c>
      <c r="M2776" s="7">
        <v>0.4</v>
      </c>
    </row>
    <row r="2777" spans="2:13" x14ac:dyDescent="0.35">
      <c r="B2777" s="2" t="s">
        <v>128</v>
      </c>
      <c r="C2777" s="2">
        <v>1197831</v>
      </c>
      <c r="D2777" s="3">
        <v>45158</v>
      </c>
      <c r="E2777" s="2" t="s">
        <v>21</v>
      </c>
      <c r="F2777" s="2" t="s">
        <v>94</v>
      </c>
      <c r="G2777" s="2" t="s">
        <v>95</v>
      </c>
      <c r="H2777" s="2" t="s">
        <v>17</v>
      </c>
      <c r="I2777" s="4">
        <v>0.4</v>
      </c>
      <c r="J2777" s="5">
        <v>3250</v>
      </c>
      <c r="K2777" s="6">
        <v>1300</v>
      </c>
      <c r="L2777" s="6">
        <v>520</v>
      </c>
      <c r="M2777" s="7">
        <v>0.4</v>
      </c>
    </row>
    <row r="2778" spans="2:13" x14ac:dyDescent="0.35">
      <c r="B2778" s="2" t="s">
        <v>128</v>
      </c>
      <c r="C2778" s="2">
        <v>1197831</v>
      </c>
      <c r="D2778" s="3">
        <v>45158</v>
      </c>
      <c r="E2778" s="2" t="s">
        <v>21</v>
      </c>
      <c r="F2778" s="2" t="s">
        <v>94</v>
      </c>
      <c r="G2778" s="2" t="s">
        <v>95</v>
      </c>
      <c r="H2778" s="2" t="s">
        <v>18</v>
      </c>
      <c r="I2778" s="4">
        <v>0.5</v>
      </c>
      <c r="J2778" s="5">
        <v>3000</v>
      </c>
      <c r="K2778" s="6">
        <v>1500</v>
      </c>
      <c r="L2778" s="6">
        <v>525</v>
      </c>
      <c r="M2778" s="7">
        <v>0.35</v>
      </c>
    </row>
    <row r="2779" spans="2:13" x14ac:dyDescent="0.35">
      <c r="B2779" s="2" t="s">
        <v>128</v>
      </c>
      <c r="C2779" s="2">
        <v>1197831</v>
      </c>
      <c r="D2779" s="3">
        <v>45158</v>
      </c>
      <c r="E2779" s="2" t="s">
        <v>21</v>
      </c>
      <c r="F2779" s="2" t="s">
        <v>94</v>
      </c>
      <c r="G2779" s="2" t="s">
        <v>95</v>
      </c>
      <c r="H2779" s="2" t="s">
        <v>19</v>
      </c>
      <c r="I2779" s="4">
        <v>0.55000000000000004</v>
      </c>
      <c r="J2779" s="5">
        <v>4750</v>
      </c>
      <c r="K2779" s="6">
        <v>2612.5</v>
      </c>
      <c r="L2779" s="6">
        <v>1045</v>
      </c>
      <c r="M2779" s="7">
        <v>0.4</v>
      </c>
    </row>
    <row r="2780" spans="2:13" x14ac:dyDescent="0.35">
      <c r="B2780" s="2" t="s">
        <v>128</v>
      </c>
      <c r="C2780" s="2">
        <v>1197831</v>
      </c>
      <c r="D2780" s="3">
        <v>45188</v>
      </c>
      <c r="E2780" s="2" t="s">
        <v>21</v>
      </c>
      <c r="F2780" s="2" t="s">
        <v>94</v>
      </c>
      <c r="G2780" s="2" t="s">
        <v>95</v>
      </c>
      <c r="H2780" s="2" t="s">
        <v>14</v>
      </c>
      <c r="I2780" s="4">
        <v>0.5</v>
      </c>
      <c r="J2780" s="5">
        <v>5750</v>
      </c>
      <c r="K2780" s="6">
        <v>2875</v>
      </c>
      <c r="L2780" s="6">
        <v>1150</v>
      </c>
      <c r="M2780" s="7">
        <v>0.4</v>
      </c>
    </row>
    <row r="2781" spans="2:13" x14ac:dyDescent="0.35">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x14ac:dyDescent="0.35">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x14ac:dyDescent="0.35">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x14ac:dyDescent="0.35">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x14ac:dyDescent="0.35">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x14ac:dyDescent="0.35">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x14ac:dyDescent="0.35">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x14ac:dyDescent="0.35">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x14ac:dyDescent="0.35">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x14ac:dyDescent="0.35">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x14ac:dyDescent="0.35">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x14ac:dyDescent="0.35">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x14ac:dyDescent="0.35">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x14ac:dyDescent="0.35">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x14ac:dyDescent="0.35">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x14ac:dyDescent="0.35">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x14ac:dyDescent="0.35">
      <c r="B2797" s="2" t="s">
        <v>129</v>
      </c>
      <c r="C2797" s="2">
        <v>1197831</v>
      </c>
      <c r="D2797" s="3">
        <v>45250</v>
      </c>
      <c r="E2797" s="2" t="s">
        <v>21</v>
      </c>
      <c r="F2797" s="2" t="s">
        <v>94</v>
      </c>
      <c r="G2797" s="2" t="s">
        <v>95</v>
      </c>
      <c r="H2797" s="2" t="s">
        <v>19</v>
      </c>
      <c r="I2797" s="4">
        <v>0.75</v>
      </c>
      <c r="J2797" s="5">
        <v>3750</v>
      </c>
      <c r="K2797" s="6">
        <v>2812.5</v>
      </c>
      <c r="L2797" s="6">
        <v>1125</v>
      </c>
      <c r="M2797" s="7">
        <v>0.4</v>
      </c>
    </row>
    <row r="2798" spans="2:13" x14ac:dyDescent="0.35">
      <c r="B2798" s="2" t="s">
        <v>129</v>
      </c>
      <c r="C2798" s="2">
        <v>1197831</v>
      </c>
      <c r="D2798" s="3">
        <v>45279</v>
      </c>
      <c r="E2798" s="2" t="s">
        <v>21</v>
      </c>
      <c r="F2798" s="2" t="s">
        <v>94</v>
      </c>
      <c r="G2798" s="2" t="s">
        <v>95</v>
      </c>
      <c r="H2798" s="2" t="s">
        <v>14</v>
      </c>
      <c r="I2798" s="4">
        <v>0.7</v>
      </c>
      <c r="J2798" s="5">
        <v>6250</v>
      </c>
      <c r="K2798" s="6">
        <v>4375</v>
      </c>
      <c r="L2798" s="6">
        <v>1750</v>
      </c>
      <c r="M2798" s="7">
        <v>0.4</v>
      </c>
    </row>
    <row r="2799" spans="2:13" x14ac:dyDescent="0.35">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x14ac:dyDescent="0.35">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x14ac:dyDescent="0.35">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x14ac:dyDescent="0.35">
      <c r="B2802" s="2" t="s">
        <v>129</v>
      </c>
      <c r="C2802" s="2">
        <v>1197831</v>
      </c>
      <c r="D2802" s="3">
        <v>45279</v>
      </c>
      <c r="E2802" s="2" t="s">
        <v>21</v>
      </c>
      <c r="F2802" s="2" t="s">
        <v>94</v>
      </c>
      <c r="G2802" s="2" t="s">
        <v>95</v>
      </c>
      <c r="H2802" s="2" t="s">
        <v>18</v>
      </c>
      <c r="I2802" s="4">
        <v>0.7</v>
      </c>
      <c r="J2802" s="5">
        <v>3250</v>
      </c>
      <c r="K2802" s="6">
        <v>2275</v>
      </c>
      <c r="L2802" s="6">
        <v>796.25</v>
      </c>
      <c r="M2802" s="7">
        <v>0.35</v>
      </c>
    </row>
    <row r="2803" spans="2:13" x14ac:dyDescent="0.35">
      <c r="B2803" s="2" t="s">
        <v>129</v>
      </c>
      <c r="C2803" s="2">
        <v>1197831</v>
      </c>
      <c r="D2803" s="3">
        <v>45279</v>
      </c>
      <c r="E2803" s="2" t="s">
        <v>21</v>
      </c>
      <c r="F2803" s="2" t="s">
        <v>94</v>
      </c>
      <c r="G2803" s="2" t="s">
        <v>95</v>
      </c>
      <c r="H2803" s="2" t="s">
        <v>19</v>
      </c>
      <c r="I2803" s="4">
        <v>0.75</v>
      </c>
      <c r="J2803" s="5">
        <v>4250</v>
      </c>
      <c r="K2803" s="6">
        <v>3187.5</v>
      </c>
      <c r="L2803" s="6">
        <v>1275</v>
      </c>
      <c r="M2803" s="7">
        <v>0.4</v>
      </c>
    </row>
    <row r="2804" spans="2:13" x14ac:dyDescent="0.35">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x14ac:dyDescent="0.35">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x14ac:dyDescent="0.35">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x14ac:dyDescent="0.35">
      <c r="B2807" s="2" t="s">
        <v>129</v>
      </c>
      <c r="C2807" s="2">
        <v>1197831</v>
      </c>
      <c r="D2807" s="3">
        <v>44942</v>
      </c>
      <c r="E2807" s="2" t="s">
        <v>21</v>
      </c>
      <c r="F2807" s="2" t="s">
        <v>94</v>
      </c>
      <c r="G2807" s="2" t="s">
        <v>95</v>
      </c>
      <c r="H2807" s="2" t="s">
        <v>17</v>
      </c>
      <c r="I2807" s="4">
        <v>0.2</v>
      </c>
      <c r="J2807" s="5">
        <v>2000</v>
      </c>
      <c r="K2807" s="6">
        <v>400</v>
      </c>
      <c r="L2807" s="6">
        <v>140</v>
      </c>
      <c r="M2807" s="7">
        <v>0.35</v>
      </c>
    </row>
    <row r="2808" spans="2:13" x14ac:dyDescent="0.35">
      <c r="B2808" s="2" t="s">
        <v>129</v>
      </c>
      <c r="C2808" s="2">
        <v>1197831</v>
      </c>
      <c r="D2808" s="3">
        <v>44942</v>
      </c>
      <c r="E2808" s="2" t="s">
        <v>21</v>
      </c>
      <c r="F2808" s="2" t="s">
        <v>94</v>
      </c>
      <c r="G2808" s="2" t="s">
        <v>95</v>
      </c>
      <c r="H2808" s="2" t="s">
        <v>18</v>
      </c>
      <c r="I2808" s="4">
        <v>0.35</v>
      </c>
      <c r="J2808" s="5">
        <v>2500</v>
      </c>
      <c r="K2808" s="6">
        <v>875</v>
      </c>
      <c r="L2808" s="6">
        <v>306.25</v>
      </c>
      <c r="M2808" s="7">
        <v>0.35</v>
      </c>
    </row>
    <row r="2809" spans="2:13" x14ac:dyDescent="0.35">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x14ac:dyDescent="0.35">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x14ac:dyDescent="0.35">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x14ac:dyDescent="0.35">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x14ac:dyDescent="0.35">
      <c r="B2813" s="2" t="s">
        <v>129</v>
      </c>
      <c r="C2813" s="2">
        <v>1197831</v>
      </c>
      <c r="D2813" s="3">
        <v>44971</v>
      </c>
      <c r="E2813" s="2" t="s">
        <v>28</v>
      </c>
      <c r="F2813" s="2" t="s">
        <v>96</v>
      </c>
      <c r="G2813" s="2" t="s">
        <v>97</v>
      </c>
      <c r="H2813" s="2" t="s">
        <v>17</v>
      </c>
      <c r="I2813" s="4">
        <v>0.2</v>
      </c>
      <c r="J2813" s="5">
        <v>1500</v>
      </c>
      <c r="K2813" s="6">
        <v>300</v>
      </c>
      <c r="L2813" s="6">
        <v>105</v>
      </c>
      <c r="M2813" s="7">
        <v>0.35</v>
      </c>
    </row>
    <row r="2814" spans="2:13" x14ac:dyDescent="0.35">
      <c r="B2814" s="2" t="s">
        <v>129</v>
      </c>
      <c r="C2814" s="2">
        <v>1197831</v>
      </c>
      <c r="D2814" s="3">
        <v>44971</v>
      </c>
      <c r="E2814" s="2" t="s">
        <v>28</v>
      </c>
      <c r="F2814" s="2" t="s">
        <v>96</v>
      </c>
      <c r="G2814" s="2" t="s">
        <v>97</v>
      </c>
      <c r="H2814" s="2" t="s">
        <v>18</v>
      </c>
      <c r="I2814" s="4">
        <v>0.35</v>
      </c>
      <c r="J2814" s="5">
        <v>2250</v>
      </c>
      <c r="K2814" s="6">
        <v>787.5</v>
      </c>
      <c r="L2814" s="6">
        <v>275.625</v>
      </c>
      <c r="M2814" s="7">
        <v>0.35</v>
      </c>
    </row>
    <row r="2815" spans="2:13" x14ac:dyDescent="0.35">
      <c r="B2815" s="2" t="s">
        <v>129</v>
      </c>
      <c r="C2815" s="2">
        <v>1197831</v>
      </c>
      <c r="D2815" s="3">
        <v>44971</v>
      </c>
      <c r="E2815" s="2" t="s">
        <v>28</v>
      </c>
      <c r="F2815" s="2" t="s">
        <v>96</v>
      </c>
      <c r="G2815" s="2" t="s">
        <v>97</v>
      </c>
      <c r="H2815" s="2" t="s">
        <v>19</v>
      </c>
      <c r="I2815" s="4">
        <v>0.2</v>
      </c>
      <c r="J2815" s="5">
        <v>3250</v>
      </c>
      <c r="K2815" s="6">
        <v>650</v>
      </c>
      <c r="L2815" s="6">
        <v>227.49999999999997</v>
      </c>
      <c r="M2815" s="7">
        <v>0.35</v>
      </c>
    </row>
    <row r="2816" spans="2:13" x14ac:dyDescent="0.35">
      <c r="B2816" s="2" t="s">
        <v>129</v>
      </c>
      <c r="C2816" s="2">
        <v>1197831</v>
      </c>
      <c r="D2816" s="3">
        <v>44997</v>
      </c>
      <c r="E2816" s="2" t="s">
        <v>28</v>
      </c>
      <c r="F2816" s="2" t="s">
        <v>96</v>
      </c>
      <c r="G2816" s="2" t="s">
        <v>97</v>
      </c>
      <c r="H2816" s="2" t="s">
        <v>14</v>
      </c>
      <c r="I2816" s="4">
        <v>0.2</v>
      </c>
      <c r="J2816" s="5">
        <v>5450</v>
      </c>
      <c r="K2816" s="6">
        <v>1090</v>
      </c>
      <c r="L2816" s="6">
        <v>381.5</v>
      </c>
      <c r="M2816" s="7">
        <v>0.35</v>
      </c>
    </row>
    <row r="2817" spans="2:13" x14ac:dyDescent="0.35">
      <c r="B2817" s="2" t="s">
        <v>129</v>
      </c>
      <c r="C2817" s="2">
        <v>1197831</v>
      </c>
      <c r="D2817" s="3">
        <v>44997</v>
      </c>
      <c r="E2817" s="2" t="s">
        <v>28</v>
      </c>
      <c r="F2817" s="2" t="s">
        <v>96</v>
      </c>
      <c r="G2817" s="2" t="s">
        <v>97</v>
      </c>
      <c r="H2817" s="2" t="s">
        <v>15</v>
      </c>
      <c r="I2817" s="4">
        <v>0.2</v>
      </c>
      <c r="J2817" s="5">
        <v>2250</v>
      </c>
      <c r="K2817" s="6">
        <v>450</v>
      </c>
      <c r="L2817" s="6">
        <v>157.5</v>
      </c>
      <c r="M2817" s="7">
        <v>0.35</v>
      </c>
    </row>
    <row r="2818" spans="2:13" x14ac:dyDescent="0.35">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x14ac:dyDescent="0.35">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x14ac:dyDescent="0.35">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x14ac:dyDescent="0.35">
      <c r="B2821" s="2" t="s">
        <v>129</v>
      </c>
      <c r="C2821" s="2">
        <v>1197831</v>
      </c>
      <c r="D2821" s="3">
        <v>44997</v>
      </c>
      <c r="E2821" s="2" t="s">
        <v>28</v>
      </c>
      <c r="F2821" s="2" t="s">
        <v>96</v>
      </c>
      <c r="G2821" s="2" t="s">
        <v>97</v>
      </c>
      <c r="H2821" s="2" t="s">
        <v>19</v>
      </c>
      <c r="I2821" s="4">
        <v>0.25</v>
      </c>
      <c r="J2821" s="5">
        <v>2500</v>
      </c>
      <c r="K2821" s="6">
        <v>625</v>
      </c>
      <c r="L2821" s="6">
        <v>218.75</v>
      </c>
      <c r="M2821" s="7">
        <v>0.35</v>
      </c>
    </row>
    <row r="2822" spans="2:13" x14ac:dyDescent="0.35">
      <c r="B2822" s="2" t="s">
        <v>129</v>
      </c>
      <c r="C2822" s="2">
        <v>1197831</v>
      </c>
      <c r="D2822" s="3">
        <v>45029</v>
      </c>
      <c r="E2822" s="2" t="s">
        <v>28</v>
      </c>
      <c r="F2822" s="2" t="s">
        <v>96</v>
      </c>
      <c r="G2822" s="2" t="s">
        <v>97</v>
      </c>
      <c r="H2822" s="2" t="s">
        <v>14</v>
      </c>
      <c r="I2822" s="4">
        <v>0.25</v>
      </c>
      <c r="J2822" s="5">
        <v>5000</v>
      </c>
      <c r="K2822" s="6">
        <v>1250</v>
      </c>
      <c r="L2822" s="6">
        <v>437.5</v>
      </c>
      <c r="M2822" s="7">
        <v>0.35</v>
      </c>
    </row>
    <row r="2823" spans="2:13" x14ac:dyDescent="0.35">
      <c r="B2823" s="2" t="s">
        <v>129</v>
      </c>
      <c r="C2823" s="2">
        <v>1197831</v>
      </c>
      <c r="D2823" s="3">
        <v>45029</v>
      </c>
      <c r="E2823" s="2" t="s">
        <v>28</v>
      </c>
      <c r="F2823" s="2" t="s">
        <v>96</v>
      </c>
      <c r="G2823" s="2" t="s">
        <v>97</v>
      </c>
      <c r="H2823" s="2" t="s">
        <v>15</v>
      </c>
      <c r="I2823" s="4">
        <v>0.25</v>
      </c>
      <c r="J2823" s="5">
        <v>2000</v>
      </c>
      <c r="K2823" s="6">
        <v>500</v>
      </c>
      <c r="L2823" s="6">
        <v>175</v>
      </c>
      <c r="M2823" s="7">
        <v>0.35</v>
      </c>
    </row>
    <row r="2824" spans="2:13" x14ac:dyDescent="0.35">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x14ac:dyDescent="0.35">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x14ac:dyDescent="0.35">
      <c r="B2826" s="2" t="s">
        <v>129</v>
      </c>
      <c r="C2826" s="2">
        <v>1197831</v>
      </c>
      <c r="D2826" s="3">
        <v>45029</v>
      </c>
      <c r="E2826" s="2" t="s">
        <v>28</v>
      </c>
      <c r="F2826" s="2" t="s">
        <v>96</v>
      </c>
      <c r="G2826" s="2" t="s">
        <v>97</v>
      </c>
      <c r="H2826" s="2" t="s">
        <v>18</v>
      </c>
      <c r="I2826" s="4">
        <v>0.4</v>
      </c>
      <c r="J2826" s="5">
        <v>1500</v>
      </c>
      <c r="K2826" s="6">
        <v>600</v>
      </c>
      <c r="L2826" s="6">
        <v>210</v>
      </c>
      <c r="M2826" s="7">
        <v>0.35</v>
      </c>
    </row>
    <row r="2827" spans="2:13" x14ac:dyDescent="0.35">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x14ac:dyDescent="0.35">
      <c r="B2828" s="2" t="s">
        <v>129</v>
      </c>
      <c r="C2828" s="2">
        <v>1197831</v>
      </c>
      <c r="D2828" s="3">
        <v>45058</v>
      </c>
      <c r="E2828" s="2" t="s">
        <v>28</v>
      </c>
      <c r="F2828" s="2" t="s">
        <v>96</v>
      </c>
      <c r="G2828" s="2" t="s">
        <v>97</v>
      </c>
      <c r="H2828" s="2" t="s">
        <v>14</v>
      </c>
      <c r="I2828" s="4">
        <v>0.4</v>
      </c>
      <c r="J2828" s="5">
        <v>5700</v>
      </c>
      <c r="K2828" s="6">
        <v>2280</v>
      </c>
      <c r="L2828" s="6">
        <v>798</v>
      </c>
      <c r="M2828" s="7">
        <v>0.35</v>
      </c>
    </row>
    <row r="2829" spans="2:13" x14ac:dyDescent="0.35">
      <c r="B2829" s="2" t="s">
        <v>129</v>
      </c>
      <c r="C2829" s="2">
        <v>1197831</v>
      </c>
      <c r="D2829" s="3">
        <v>45058</v>
      </c>
      <c r="E2829" s="2" t="s">
        <v>28</v>
      </c>
      <c r="F2829" s="2" t="s">
        <v>96</v>
      </c>
      <c r="G2829" s="2" t="s">
        <v>97</v>
      </c>
      <c r="H2829" s="2" t="s">
        <v>15</v>
      </c>
      <c r="I2829" s="4">
        <v>0.4</v>
      </c>
      <c r="J2829" s="5">
        <v>2750</v>
      </c>
      <c r="K2829" s="6">
        <v>1100</v>
      </c>
      <c r="L2829" s="6">
        <v>385</v>
      </c>
      <c r="M2829" s="7">
        <v>0.35</v>
      </c>
    </row>
    <row r="2830" spans="2:13" x14ac:dyDescent="0.35">
      <c r="B2830" s="2" t="s">
        <v>129</v>
      </c>
      <c r="C2830" s="2">
        <v>1197831</v>
      </c>
      <c r="D2830" s="3">
        <v>45058</v>
      </c>
      <c r="E2830" s="2" t="s">
        <v>28</v>
      </c>
      <c r="F2830" s="2" t="s">
        <v>96</v>
      </c>
      <c r="G2830" s="2" t="s">
        <v>97</v>
      </c>
      <c r="H2830" s="2" t="s">
        <v>16</v>
      </c>
      <c r="I2830" s="4">
        <v>0.35</v>
      </c>
      <c r="J2830" s="5">
        <v>2500</v>
      </c>
      <c r="K2830" s="6">
        <v>875</v>
      </c>
      <c r="L2830" s="6">
        <v>306.25</v>
      </c>
      <c r="M2830" s="7">
        <v>0.35</v>
      </c>
    </row>
    <row r="2831" spans="2:13" x14ac:dyDescent="0.35">
      <c r="B2831" s="2" t="s">
        <v>129</v>
      </c>
      <c r="C2831" s="2">
        <v>1197831</v>
      </c>
      <c r="D2831" s="3">
        <v>45058</v>
      </c>
      <c r="E2831" s="2" t="s">
        <v>28</v>
      </c>
      <c r="F2831" s="2" t="s">
        <v>96</v>
      </c>
      <c r="G2831" s="2" t="s">
        <v>97</v>
      </c>
      <c r="H2831" s="2" t="s">
        <v>17</v>
      </c>
      <c r="I2831" s="4">
        <v>0.35</v>
      </c>
      <c r="J2831" s="5">
        <v>2000</v>
      </c>
      <c r="K2831" s="6">
        <v>700</v>
      </c>
      <c r="L2831" s="6">
        <v>244.99999999999997</v>
      </c>
      <c r="M2831" s="7">
        <v>0.35</v>
      </c>
    </row>
    <row r="2832" spans="2:13" x14ac:dyDescent="0.35">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x14ac:dyDescent="0.35">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x14ac:dyDescent="0.35">
      <c r="B2834" s="2" t="s">
        <v>129</v>
      </c>
      <c r="C2834" s="2">
        <v>1197831</v>
      </c>
      <c r="D2834" s="3">
        <v>45091</v>
      </c>
      <c r="E2834" s="2" t="s">
        <v>28</v>
      </c>
      <c r="F2834" s="2" t="s">
        <v>96</v>
      </c>
      <c r="G2834" s="2" t="s">
        <v>97</v>
      </c>
      <c r="H2834" s="2" t="s">
        <v>14</v>
      </c>
      <c r="I2834" s="4">
        <v>0.4</v>
      </c>
      <c r="J2834" s="5">
        <v>5750</v>
      </c>
      <c r="K2834" s="6">
        <v>2300</v>
      </c>
      <c r="L2834" s="6">
        <v>805</v>
      </c>
      <c r="M2834" s="7">
        <v>0.35</v>
      </c>
    </row>
    <row r="2835" spans="2:13" x14ac:dyDescent="0.35">
      <c r="B2835" s="2" t="s">
        <v>129</v>
      </c>
      <c r="C2835" s="2">
        <v>1197831</v>
      </c>
      <c r="D2835" s="3">
        <v>45091</v>
      </c>
      <c r="E2835" s="2" t="s">
        <v>28</v>
      </c>
      <c r="F2835" s="2" t="s">
        <v>96</v>
      </c>
      <c r="G2835" s="2" t="s">
        <v>97</v>
      </c>
      <c r="H2835" s="2" t="s">
        <v>15</v>
      </c>
      <c r="I2835" s="4">
        <v>0.35</v>
      </c>
      <c r="J2835" s="5">
        <v>3250</v>
      </c>
      <c r="K2835" s="6">
        <v>1137.5</v>
      </c>
      <c r="L2835" s="6">
        <v>398.125</v>
      </c>
      <c r="M2835" s="7">
        <v>0.35</v>
      </c>
    </row>
    <row r="2836" spans="2:13" x14ac:dyDescent="0.35">
      <c r="B2836" s="2" t="s">
        <v>129</v>
      </c>
      <c r="C2836" s="2">
        <v>1197831</v>
      </c>
      <c r="D2836" s="3">
        <v>45091</v>
      </c>
      <c r="E2836" s="2" t="s">
        <v>28</v>
      </c>
      <c r="F2836" s="2" t="s">
        <v>96</v>
      </c>
      <c r="G2836" s="2" t="s">
        <v>97</v>
      </c>
      <c r="H2836" s="2" t="s">
        <v>16</v>
      </c>
      <c r="I2836" s="4">
        <v>0.4</v>
      </c>
      <c r="J2836" s="5">
        <v>3000</v>
      </c>
      <c r="K2836" s="6">
        <v>1200</v>
      </c>
      <c r="L2836" s="6">
        <v>420</v>
      </c>
      <c r="M2836" s="7">
        <v>0.35</v>
      </c>
    </row>
    <row r="2837" spans="2:13" x14ac:dyDescent="0.35">
      <c r="B2837" s="2" t="s">
        <v>129</v>
      </c>
      <c r="C2837" s="2">
        <v>1197831</v>
      </c>
      <c r="D2837" s="3">
        <v>45091</v>
      </c>
      <c r="E2837" s="2" t="s">
        <v>28</v>
      </c>
      <c r="F2837" s="2" t="s">
        <v>96</v>
      </c>
      <c r="G2837" s="2" t="s">
        <v>97</v>
      </c>
      <c r="H2837" s="2" t="s">
        <v>17</v>
      </c>
      <c r="I2837" s="4">
        <v>0.4</v>
      </c>
      <c r="J2837" s="5">
        <v>2750</v>
      </c>
      <c r="K2837" s="6">
        <v>1100</v>
      </c>
      <c r="L2837" s="6">
        <v>385</v>
      </c>
      <c r="M2837" s="7">
        <v>0.35</v>
      </c>
    </row>
    <row r="2838" spans="2:13" x14ac:dyDescent="0.35">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x14ac:dyDescent="0.35">
      <c r="B2839" s="2" t="s">
        <v>129</v>
      </c>
      <c r="C2839" s="2">
        <v>1197831</v>
      </c>
      <c r="D2839" s="3">
        <v>45091</v>
      </c>
      <c r="E2839" s="2" t="s">
        <v>28</v>
      </c>
      <c r="F2839" s="2" t="s">
        <v>96</v>
      </c>
      <c r="G2839" s="2" t="s">
        <v>97</v>
      </c>
      <c r="H2839" s="2" t="s">
        <v>19</v>
      </c>
      <c r="I2839" s="4">
        <v>0.6</v>
      </c>
      <c r="J2839" s="5">
        <v>4500</v>
      </c>
      <c r="K2839" s="6">
        <v>2700</v>
      </c>
      <c r="L2839" s="6">
        <v>944.99999999999989</v>
      </c>
      <c r="M2839" s="7">
        <v>0.35</v>
      </c>
    </row>
    <row r="2840" spans="2:13" x14ac:dyDescent="0.35">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x14ac:dyDescent="0.35">
      <c r="B2841" s="2" t="s">
        <v>129</v>
      </c>
      <c r="C2841" s="2">
        <v>1197831</v>
      </c>
      <c r="D2841" s="3">
        <v>45119</v>
      </c>
      <c r="E2841" s="2" t="s">
        <v>28</v>
      </c>
      <c r="F2841" s="2" t="s">
        <v>96</v>
      </c>
      <c r="G2841" s="2" t="s">
        <v>97</v>
      </c>
      <c r="H2841" s="2" t="s">
        <v>15</v>
      </c>
      <c r="I2841" s="4">
        <v>0.5</v>
      </c>
      <c r="J2841" s="5">
        <v>4250</v>
      </c>
      <c r="K2841" s="6">
        <v>2125</v>
      </c>
      <c r="L2841" s="6">
        <v>743.75</v>
      </c>
      <c r="M2841" s="7">
        <v>0.35</v>
      </c>
    </row>
    <row r="2842" spans="2:13" x14ac:dyDescent="0.35">
      <c r="B2842" s="2" t="s">
        <v>129</v>
      </c>
      <c r="C2842" s="2">
        <v>1197831</v>
      </c>
      <c r="D2842" s="3">
        <v>45119</v>
      </c>
      <c r="E2842" s="2" t="s">
        <v>28</v>
      </c>
      <c r="F2842" s="2" t="s">
        <v>96</v>
      </c>
      <c r="G2842" s="2" t="s">
        <v>97</v>
      </c>
      <c r="H2842" s="2" t="s">
        <v>16</v>
      </c>
      <c r="I2842" s="4">
        <v>0.45</v>
      </c>
      <c r="J2842" s="5">
        <v>3500</v>
      </c>
      <c r="K2842" s="6">
        <v>1575</v>
      </c>
      <c r="L2842" s="6">
        <v>551.25</v>
      </c>
      <c r="M2842" s="7">
        <v>0.35</v>
      </c>
    </row>
    <row r="2843" spans="2:13" x14ac:dyDescent="0.35">
      <c r="B2843" s="2" t="s">
        <v>129</v>
      </c>
      <c r="C2843" s="2">
        <v>1197831</v>
      </c>
      <c r="D2843" s="3">
        <v>45119</v>
      </c>
      <c r="E2843" s="2" t="s">
        <v>28</v>
      </c>
      <c r="F2843" s="2" t="s">
        <v>96</v>
      </c>
      <c r="G2843" s="2" t="s">
        <v>97</v>
      </c>
      <c r="H2843" s="2" t="s">
        <v>17</v>
      </c>
      <c r="I2843" s="4">
        <v>0.45</v>
      </c>
      <c r="J2843" s="5">
        <v>3000</v>
      </c>
      <c r="K2843" s="6">
        <v>1350</v>
      </c>
      <c r="L2843" s="6">
        <v>472.49999999999994</v>
      </c>
      <c r="M2843" s="7">
        <v>0.35</v>
      </c>
    </row>
    <row r="2844" spans="2:13" x14ac:dyDescent="0.35">
      <c r="B2844" s="2" t="s">
        <v>129</v>
      </c>
      <c r="C2844" s="2">
        <v>1197831</v>
      </c>
      <c r="D2844" s="3">
        <v>45119</v>
      </c>
      <c r="E2844" s="2" t="s">
        <v>28</v>
      </c>
      <c r="F2844" s="2" t="s">
        <v>96</v>
      </c>
      <c r="G2844" s="2" t="s">
        <v>97</v>
      </c>
      <c r="H2844" s="2" t="s">
        <v>18</v>
      </c>
      <c r="I2844" s="4">
        <v>0.6</v>
      </c>
      <c r="J2844" s="5">
        <v>3250</v>
      </c>
      <c r="K2844" s="6">
        <v>1950</v>
      </c>
      <c r="L2844" s="6">
        <v>682.5</v>
      </c>
      <c r="M2844" s="7">
        <v>0.35</v>
      </c>
    </row>
    <row r="2845" spans="2:13" x14ac:dyDescent="0.35">
      <c r="B2845" s="2" t="s">
        <v>129</v>
      </c>
      <c r="C2845" s="2">
        <v>1197831</v>
      </c>
      <c r="D2845" s="3">
        <v>45119</v>
      </c>
      <c r="E2845" s="2" t="s">
        <v>28</v>
      </c>
      <c r="F2845" s="2" t="s">
        <v>96</v>
      </c>
      <c r="G2845" s="2" t="s">
        <v>97</v>
      </c>
      <c r="H2845" s="2" t="s">
        <v>19</v>
      </c>
      <c r="I2845" s="4">
        <v>0.65</v>
      </c>
      <c r="J2845" s="5">
        <v>5000</v>
      </c>
      <c r="K2845" s="6">
        <v>3250</v>
      </c>
      <c r="L2845" s="6">
        <v>1137.5</v>
      </c>
      <c r="M2845" s="7">
        <v>0.35</v>
      </c>
    </row>
    <row r="2846" spans="2:13" x14ac:dyDescent="0.35">
      <c r="B2846" s="2" t="s">
        <v>129</v>
      </c>
      <c r="C2846" s="2">
        <v>1197831</v>
      </c>
      <c r="D2846" s="3">
        <v>45151</v>
      </c>
      <c r="E2846" s="2" t="s">
        <v>28</v>
      </c>
      <c r="F2846" s="2" t="s">
        <v>96</v>
      </c>
      <c r="G2846" s="2" t="s">
        <v>97</v>
      </c>
      <c r="H2846" s="2" t="s">
        <v>14</v>
      </c>
      <c r="I2846" s="4">
        <v>0.6</v>
      </c>
      <c r="J2846" s="5">
        <v>6500</v>
      </c>
      <c r="K2846" s="6">
        <v>3900</v>
      </c>
      <c r="L2846" s="6">
        <v>1365</v>
      </c>
      <c r="M2846" s="7">
        <v>0.35</v>
      </c>
    </row>
    <row r="2847" spans="2:13" x14ac:dyDescent="0.35">
      <c r="B2847" s="2" t="s">
        <v>129</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x14ac:dyDescent="0.35">
      <c r="B2848" s="2" t="s">
        <v>129</v>
      </c>
      <c r="C2848" s="2">
        <v>1197831</v>
      </c>
      <c r="D2848" s="3">
        <v>45151</v>
      </c>
      <c r="E2848" s="2" t="s">
        <v>28</v>
      </c>
      <c r="F2848" s="2" t="s">
        <v>96</v>
      </c>
      <c r="G2848" s="2" t="s">
        <v>97</v>
      </c>
      <c r="H2848" s="2" t="s">
        <v>16</v>
      </c>
      <c r="I2848" s="4">
        <v>0.5</v>
      </c>
      <c r="J2848" s="5">
        <v>3500</v>
      </c>
      <c r="K2848" s="6">
        <v>1750</v>
      </c>
      <c r="L2848" s="6">
        <v>612.5</v>
      </c>
      <c r="M2848" s="7">
        <v>0.35</v>
      </c>
    </row>
    <row r="2849" spans="2:13" x14ac:dyDescent="0.35">
      <c r="B2849" s="2" t="s">
        <v>129</v>
      </c>
      <c r="C2849" s="2">
        <v>1197831</v>
      </c>
      <c r="D2849" s="3">
        <v>45151</v>
      </c>
      <c r="E2849" s="2" t="s">
        <v>28</v>
      </c>
      <c r="F2849" s="2" t="s">
        <v>96</v>
      </c>
      <c r="G2849" s="2" t="s">
        <v>97</v>
      </c>
      <c r="H2849" s="2" t="s">
        <v>17</v>
      </c>
      <c r="I2849" s="4">
        <v>0.4</v>
      </c>
      <c r="J2849" s="5">
        <v>3000</v>
      </c>
      <c r="K2849" s="6">
        <v>1200</v>
      </c>
      <c r="L2849" s="6">
        <v>420</v>
      </c>
      <c r="M2849" s="7">
        <v>0.35</v>
      </c>
    </row>
    <row r="2850" spans="2:13" x14ac:dyDescent="0.35">
      <c r="B2850" s="2" t="s">
        <v>129</v>
      </c>
      <c r="C2850" s="2">
        <v>1197831</v>
      </c>
      <c r="D2850" s="3">
        <v>45151</v>
      </c>
      <c r="E2850" s="2" t="s">
        <v>28</v>
      </c>
      <c r="F2850" s="2" t="s">
        <v>96</v>
      </c>
      <c r="G2850" s="2" t="s">
        <v>97</v>
      </c>
      <c r="H2850" s="2" t="s">
        <v>18</v>
      </c>
      <c r="I2850" s="4">
        <v>0.5</v>
      </c>
      <c r="J2850" s="5">
        <v>2750</v>
      </c>
      <c r="K2850" s="6">
        <v>1375</v>
      </c>
      <c r="L2850" s="6">
        <v>481.24999999999994</v>
      </c>
      <c r="M2850" s="7">
        <v>0.35</v>
      </c>
    </row>
    <row r="2851" spans="2:13" x14ac:dyDescent="0.35">
      <c r="B2851" s="2" t="s">
        <v>129</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x14ac:dyDescent="0.35">
      <c r="B2852" s="2" t="s">
        <v>129</v>
      </c>
      <c r="C2852" s="2">
        <v>1197831</v>
      </c>
      <c r="D2852" s="3">
        <v>45181</v>
      </c>
      <c r="E2852" s="2" t="s">
        <v>28</v>
      </c>
      <c r="F2852" s="2" t="s">
        <v>96</v>
      </c>
      <c r="G2852" s="2" t="s">
        <v>97</v>
      </c>
      <c r="H2852" s="2" t="s">
        <v>14</v>
      </c>
      <c r="I2852" s="4">
        <v>0.5</v>
      </c>
      <c r="J2852" s="5">
        <v>5500</v>
      </c>
      <c r="K2852" s="6">
        <v>2750</v>
      </c>
      <c r="L2852" s="6">
        <v>962.49999999999989</v>
      </c>
      <c r="M2852" s="7">
        <v>0.35</v>
      </c>
    </row>
    <row r="2853" spans="2:13" x14ac:dyDescent="0.35">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x14ac:dyDescent="0.35">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x14ac:dyDescent="0.35">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x14ac:dyDescent="0.35">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x14ac:dyDescent="0.35">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x14ac:dyDescent="0.35">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x14ac:dyDescent="0.35">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x14ac:dyDescent="0.35">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x14ac:dyDescent="0.35">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x14ac:dyDescent="0.35">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x14ac:dyDescent="0.35">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x14ac:dyDescent="0.35">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x14ac:dyDescent="0.35">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x14ac:dyDescent="0.35">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x14ac:dyDescent="0.35">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x14ac:dyDescent="0.35">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x14ac:dyDescent="0.35">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x14ac:dyDescent="0.35">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x14ac:dyDescent="0.35">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x14ac:dyDescent="0.35">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x14ac:dyDescent="0.35">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x14ac:dyDescent="0.35">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x14ac:dyDescent="0.35">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x14ac:dyDescent="0.35">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x14ac:dyDescent="0.35">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x14ac:dyDescent="0.35">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x14ac:dyDescent="0.35">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x14ac:dyDescent="0.35">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x14ac:dyDescent="0.35">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x14ac:dyDescent="0.35">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x14ac:dyDescent="0.35">
      <c r="B2883" s="2" t="s">
        <v>20</v>
      </c>
      <c r="C2883" s="2">
        <v>1185732</v>
      </c>
      <c r="D2883" s="3">
        <v>44969</v>
      </c>
      <c r="E2883" s="2" t="s">
        <v>28</v>
      </c>
      <c r="F2883" s="2" t="s">
        <v>96</v>
      </c>
      <c r="G2883" s="2" t="s">
        <v>97</v>
      </c>
      <c r="H2883" s="2" t="s">
        <v>15</v>
      </c>
      <c r="I2883" s="4">
        <v>0.4</v>
      </c>
      <c r="J2883" s="5">
        <v>1750</v>
      </c>
      <c r="K2883" s="6">
        <v>700</v>
      </c>
      <c r="L2883" s="6">
        <v>210</v>
      </c>
      <c r="M2883" s="7">
        <v>0.3</v>
      </c>
    </row>
    <row r="2884" spans="2:13" x14ac:dyDescent="0.35">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x14ac:dyDescent="0.35">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x14ac:dyDescent="0.35">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x14ac:dyDescent="0.35">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x14ac:dyDescent="0.35">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x14ac:dyDescent="0.35">
      <c r="B2889" s="2" t="s">
        <v>20</v>
      </c>
      <c r="C2889" s="2">
        <v>1185732</v>
      </c>
      <c r="D2889" s="3">
        <v>44996</v>
      </c>
      <c r="E2889" s="2" t="s">
        <v>28</v>
      </c>
      <c r="F2889" s="2" t="s">
        <v>98</v>
      </c>
      <c r="G2889" s="2" t="s">
        <v>99</v>
      </c>
      <c r="H2889" s="2" t="s">
        <v>15</v>
      </c>
      <c r="I2889" s="4">
        <v>0.4</v>
      </c>
      <c r="J2889" s="5">
        <v>2000</v>
      </c>
      <c r="K2889" s="6">
        <v>800</v>
      </c>
      <c r="L2889" s="6">
        <v>240</v>
      </c>
      <c r="M2889" s="7">
        <v>0.3</v>
      </c>
    </row>
    <row r="2890" spans="2:13" x14ac:dyDescent="0.35">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x14ac:dyDescent="0.35">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x14ac:dyDescent="0.35">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x14ac:dyDescent="0.35">
      <c r="B2893" s="2" t="s">
        <v>20</v>
      </c>
      <c r="C2893" s="2">
        <v>1185732</v>
      </c>
      <c r="D2893" s="3">
        <v>44996</v>
      </c>
      <c r="E2893" s="2" t="s">
        <v>28</v>
      </c>
      <c r="F2893" s="2" t="s">
        <v>98</v>
      </c>
      <c r="G2893" s="2" t="s">
        <v>99</v>
      </c>
      <c r="H2893" s="2" t="s">
        <v>19</v>
      </c>
      <c r="I2893" s="4">
        <v>0.4</v>
      </c>
      <c r="J2893" s="5">
        <v>2250</v>
      </c>
      <c r="K2893" s="6">
        <v>900</v>
      </c>
      <c r="L2893" s="6">
        <v>360</v>
      </c>
      <c r="M2893" s="7">
        <v>0.4</v>
      </c>
    </row>
    <row r="2894" spans="2:13" x14ac:dyDescent="0.35">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x14ac:dyDescent="0.35">
      <c r="B2895" s="2" t="s">
        <v>20</v>
      </c>
      <c r="C2895" s="2">
        <v>1185732</v>
      </c>
      <c r="D2895" s="3">
        <v>45028</v>
      </c>
      <c r="E2895" s="2" t="s">
        <v>28</v>
      </c>
      <c r="F2895" s="2" t="s">
        <v>98</v>
      </c>
      <c r="G2895" s="2" t="s">
        <v>99</v>
      </c>
      <c r="H2895" s="2" t="s">
        <v>15</v>
      </c>
      <c r="I2895" s="4">
        <v>0.4</v>
      </c>
      <c r="J2895" s="5">
        <v>1500</v>
      </c>
      <c r="K2895" s="6">
        <v>600</v>
      </c>
      <c r="L2895" s="6">
        <v>180</v>
      </c>
      <c r="M2895" s="7">
        <v>0.3</v>
      </c>
    </row>
    <row r="2896" spans="2:13" x14ac:dyDescent="0.35">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x14ac:dyDescent="0.35">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x14ac:dyDescent="0.35">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x14ac:dyDescent="0.35">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x14ac:dyDescent="0.35">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x14ac:dyDescent="0.35">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x14ac:dyDescent="0.35">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x14ac:dyDescent="0.35">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x14ac:dyDescent="0.35">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x14ac:dyDescent="0.35">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x14ac:dyDescent="0.35">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x14ac:dyDescent="0.35">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x14ac:dyDescent="0.35">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x14ac:dyDescent="0.35">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x14ac:dyDescent="0.35">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x14ac:dyDescent="0.35">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x14ac:dyDescent="0.35">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x14ac:dyDescent="0.35">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x14ac:dyDescent="0.35">
      <c r="B2914" s="2" t="s">
        <v>20</v>
      </c>
      <c r="C2914" s="2">
        <v>1185732</v>
      </c>
      <c r="D2914" s="3">
        <v>45118</v>
      </c>
      <c r="E2914" s="2" t="s">
        <v>28</v>
      </c>
      <c r="F2914" s="2" t="s">
        <v>98</v>
      </c>
      <c r="G2914" s="2" t="s">
        <v>99</v>
      </c>
      <c r="H2914" s="2" t="s">
        <v>16</v>
      </c>
      <c r="I2914" s="4">
        <v>0.4</v>
      </c>
      <c r="J2914" s="5">
        <v>2250</v>
      </c>
      <c r="K2914" s="6">
        <v>900</v>
      </c>
      <c r="L2914" s="6">
        <v>270</v>
      </c>
      <c r="M2914" s="7">
        <v>0.3</v>
      </c>
    </row>
    <row r="2915" spans="2:13" x14ac:dyDescent="0.35">
      <c r="B2915" s="2" t="s">
        <v>20</v>
      </c>
      <c r="C2915" s="2">
        <v>1185732</v>
      </c>
      <c r="D2915" s="3">
        <v>45118</v>
      </c>
      <c r="E2915" s="2" t="s">
        <v>28</v>
      </c>
      <c r="F2915" s="2" t="s">
        <v>98</v>
      </c>
      <c r="G2915" s="2" t="s">
        <v>99</v>
      </c>
      <c r="H2915" s="2" t="s">
        <v>17</v>
      </c>
      <c r="I2915" s="4">
        <v>0.4</v>
      </c>
      <c r="J2915" s="5">
        <v>1750</v>
      </c>
      <c r="K2915" s="6">
        <v>700</v>
      </c>
      <c r="L2915" s="6">
        <v>210</v>
      </c>
      <c r="M2915" s="7">
        <v>0.3</v>
      </c>
    </row>
    <row r="2916" spans="2:13" x14ac:dyDescent="0.35">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x14ac:dyDescent="0.35">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x14ac:dyDescent="0.35">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x14ac:dyDescent="0.35">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x14ac:dyDescent="0.35">
      <c r="B2920" s="2" t="s">
        <v>20</v>
      </c>
      <c r="C2920" s="2">
        <v>1185732</v>
      </c>
      <c r="D2920" s="3">
        <v>45150</v>
      </c>
      <c r="E2920" s="2" t="s">
        <v>28</v>
      </c>
      <c r="F2920" s="2" t="s">
        <v>98</v>
      </c>
      <c r="G2920" s="2" t="s">
        <v>99</v>
      </c>
      <c r="H2920" s="2" t="s">
        <v>16</v>
      </c>
      <c r="I2920" s="4">
        <v>0.4</v>
      </c>
      <c r="J2920" s="5">
        <v>2250</v>
      </c>
      <c r="K2920" s="6">
        <v>900</v>
      </c>
      <c r="L2920" s="6">
        <v>270</v>
      </c>
      <c r="M2920" s="7">
        <v>0.3</v>
      </c>
    </row>
    <row r="2921" spans="2:13" x14ac:dyDescent="0.35">
      <c r="B2921" s="2" t="s">
        <v>20</v>
      </c>
      <c r="C2921" s="2">
        <v>1185732</v>
      </c>
      <c r="D2921" s="3">
        <v>45150</v>
      </c>
      <c r="E2921" s="2" t="s">
        <v>28</v>
      </c>
      <c r="F2921" s="2" t="s">
        <v>98</v>
      </c>
      <c r="G2921" s="2" t="s">
        <v>99</v>
      </c>
      <c r="H2921" s="2" t="s">
        <v>17</v>
      </c>
      <c r="I2921" s="4">
        <v>0.4</v>
      </c>
      <c r="J2921" s="5">
        <v>2000</v>
      </c>
      <c r="K2921" s="6">
        <v>800</v>
      </c>
      <c r="L2921" s="6">
        <v>240</v>
      </c>
      <c r="M2921" s="7">
        <v>0.3</v>
      </c>
    </row>
    <row r="2922" spans="2:13" x14ac:dyDescent="0.35">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x14ac:dyDescent="0.35">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x14ac:dyDescent="0.35">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x14ac:dyDescent="0.35">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x14ac:dyDescent="0.35">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x14ac:dyDescent="0.35">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x14ac:dyDescent="0.35">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x14ac:dyDescent="0.35">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x14ac:dyDescent="0.35">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x14ac:dyDescent="0.35">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x14ac:dyDescent="0.35">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x14ac:dyDescent="0.35">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x14ac:dyDescent="0.35">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x14ac:dyDescent="0.35">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x14ac:dyDescent="0.35">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x14ac:dyDescent="0.35">
      <c r="B2937" s="2" t="s">
        <v>127</v>
      </c>
      <c r="C2937" s="2">
        <v>1185732</v>
      </c>
      <c r="D2937" s="3">
        <v>45242</v>
      </c>
      <c r="E2937" s="2" t="s">
        <v>28</v>
      </c>
      <c r="F2937" s="2" t="s">
        <v>98</v>
      </c>
      <c r="G2937" s="2" t="s">
        <v>99</v>
      </c>
      <c r="H2937" s="2" t="s">
        <v>15</v>
      </c>
      <c r="I2937" s="4">
        <v>0.45</v>
      </c>
      <c r="J2937" s="5">
        <v>2500</v>
      </c>
      <c r="K2937" s="6">
        <v>1125</v>
      </c>
      <c r="L2937" s="6">
        <v>337.5</v>
      </c>
      <c r="M2937" s="7">
        <v>0.3</v>
      </c>
    </row>
    <row r="2938" spans="2:13" x14ac:dyDescent="0.35">
      <c r="B2938" s="2" t="s">
        <v>127</v>
      </c>
      <c r="C2938" s="2">
        <v>1185732</v>
      </c>
      <c r="D2938" s="3">
        <v>45242</v>
      </c>
      <c r="E2938" s="2" t="s">
        <v>28</v>
      </c>
      <c r="F2938" s="2" t="s">
        <v>98</v>
      </c>
      <c r="G2938" s="2" t="s">
        <v>99</v>
      </c>
      <c r="H2938" s="2" t="s">
        <v>16</v>
      </c>
      <c r="I2938" s="4">
        <v>0.45</v>
      </c>
      <c r="J2938" s="5">
        <v>1950</v>
      </c>
      <c r="K2938" s="6">
        <v>877.5</v>
      </c>
      <c r="L2938" s="6">
        <v>263.25</v>
      </c>
      <c r="M2938" s="7">
        <v>0.3</v>
      </c>
    </row>
    <row r="2939" spans="2:13" x14ac:dyDescent="0.35">
      <c r="B2939" s="2" t="s">
        <v>127</v>
      </c>
      <c r="C2939" s="2">
        <v>1185732</v>
      </c>
      <c r="D2939" s="3">
        <v>45242</v>
      </c>
      <c r="E2939" s="2" t="s">
        <v>28</v>
      </c>
      <c r="F2939" s="2" t="s">
        <v>98</v>
      </c>
      <c r="G2939" s="2" t="s">
        <v>99</v>
      </c>
      <c r="H2939" s="2" t="s">
        <v>17</v>
      </c>
      <c r="I2939" s="4">
        <v>0.45</v>
      </c>
      <c r="J2939" s="5">
        <v>1750</v>
      </c>
      <c r="K2939" s="6">
        <v>787.5</v>
      </c>
      <c r="L2939" s="6">
        <v>236.25</v>
      </c>
      <c r="M2939" s="7">
        <v>0.3</v>
      </c>
    </row>
    <row r="2940" spans="2:13" x14ac:dyDescent="0.35">
      <c r="B2940" s="2" t="s">
        <v>127</v>
      </c>
      <c r="C2940" s="2">
        <v>1185732</v>
      </c>
      <c r="D2940" s="3">
        <v>45242</v>
      </c>
      <c r="E2940" s="2" t="s">
        <v>28</v>
      </c>
      <c r="F2940" s="2" t="s">
        <v>98</v>
      </c>
      <c r="G2940" s="2" t="s">
        <v>99</v>
      </c>
      <c r="H2940" s="2" t="s">
        <v>18</v>
      </c>
      <c r="I2940" s="4">
        <v>0.6</v>
      </c>
      <c r="J2940" s="5">
        <v>1500</v>
      </c>
      <c r="K2940" s="6">
        <v>900</v>
      </c>
      <c r="L2940" s="6">
        <v>315</v>
      </c>
      <c r="M2940" s="7">
        <v>0.35</v>
      </c>
    </row>
    <row r="2941" spans="2:13" x14ac:dyDescent="0.35">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x14ac:dyDescent="0.35">
      <c r="B2942" s="2" t="s">
        <v>127</v>
      </c>
      <c r="C2942" s="2">
        <v>1185732</v>
      </c>
      <c r="D2942" s="3">
        <v>45271</v>
      </c>
      <c r="E2942" s="2" t="s">
        <v>28</v>
      </c>
      <c r="F2942" s="2" t="s">
        <v>98</v>
      </c>
      <c r="G2942" s="2" t="s">
        <v>99</v>
      </c>
      <c r="H2942" s="2" t="s">
        <v>14</v>
      </c>
      <c r="I2942" s="4">
        <v>0.6</v>
      </c>
      <c r="J2942" s="5">
        <v>5000</v>
      </c>
      <c r="K2942" s="6">
        <v>3000</v>
      </c>
      <c r="L2942" s="6">
        <v>1050</v>
      </c>
      <c r="M2942" s="7">
        <v>0.35</v>
      </c>
    </row>
    <row r="2943" spans="2:13" x14ac:dyDescent="0.35">
      <c r="B2943" s="2" t="s">
        <v>127</v>
      </c>
      <c r="C2943" s="2">
        <v>1185732</v>
      </c>
      <c r="D2943" s="3">
        <v>45271</v>
      </c>
      <c r="E2943" s="2" t="s">
        <v>28</v>
      </c>
      <c r="F2943" s="2" t="s">
        <v>98</v>
      </c>
      <c r="G2943" s="2" t="s">
        <v>99</v>
      </c>
      <c r="H2943" s="2" t="s">
        <v>15</v>
      </c>
      <c r="I2943" s="4">
        <v>0.5</v>
      </c>
      <c r="J2943" s="5">
        <v>3000</v>
      </c>
      <c r="K2943" s="6">
        <v>1500</v>
      </c>
      <c r="L2943" s="6">
        <v>450</v>
      </c>
      <c r="M2943" s="7">
        <v>0.3</v>
      </c>
    </row>
    <row r="2944" spans="2:13" x14ac:dyDescent="0.35">
      <c r="B2944" s="2" t="s">
        <v>127</v>
      </c>
      <c r="C2944" s="2">
        <v>1185732</v>
      </c>
      <c r="D2944" s="3">
        <v>45271</v>
      </c>
      <c r="E2944" s="2" t="s">
        <v>28</v>
      </c>
      <c r="F2944" s="2" t="s">
        <v>98</v>
      </c>
      <c r="G2944" s="2" t="s">
        <v>99</v>
      </c>
      <c r="H2944" s="2" t="s">
        <v>16</v>
      </c>
      <c r="I2944" s="4">
        <v>0.5</v>
      </c>
      <c r="J2944" s="5">
        <v>2500</v>
      </c>
      <c r="K2944" s="6">
        <v>1250</v>
      </c>
      <c r="L2944" s="6">
        <v>375</v>
      </c>
      <c r="M2944" s="7">
        <v>0.3</v>
      </c>
    </row>
    <row r="2945" spans="2:13" x14ac:dyDescent="0.35">
      <c r="B2945" s="2" t="s">
        <v>127</v>
      </c>
      <c r="C2945" s="2">
        <v>1185732</v>
      </c>
      <c r="D2945" s="3">
        <v>45271</v>
      </c>
      <c r="E2945" s="2" t="s">
        <v>28</v>
      </c>
      <c r="F2945" s="2" t="s">
        <v>98</v>
      </c>
      <c r="G2945" s="2" t="s">
        <v>99</v>
      </c>
      <c r="H2945" s="2" t="s">
        <v>17</v>
      </c>
      <c r="I2945" s="4">
        <v>0.5</v>
      </c>
      <c r="J2945" s="5">
        <v>2000</v>
      </c>
      <c r="K2945" s="6">
        <v>1000</v>
      </c>
      <c r="L2945" s="6">
        <v>300</v>
      </c>
      <c r="M2945" s="7">
        <v>0.3</v>
      </c>
    </row>
    <row r="2946" spans="2:13" x14ac:dyDescent="0.35">
      <c r="B2946" s="2" t="s">
        <v>127</v>
      </c>
      <c r="C2946" s="2">
        <v>1185732</v>
      </c>
      <c r="D2946" s="3">
        <v>45271</v>
      </c>
      <c r="E2946" s="2" t="s">
        <v>28</v>
      </c>
      <c r="F2946" s="2" t="s">
        <v>98</v>
      </c>
      <c r="G2946" s="2" t="s">
        <v>99</v>
      </c>
      <c r="H2946" s="2" t="s">
        <v>18</v>
      </c>
      <c r="I2946" s="4">
        <v>0.6</v>
      </c>
      <c r="J2946" s="5">
        <v>2000</v>
      </c>
      <c r="K2946" s="6">
        <v>1200</v>
      </c>
      <c r="L2946" s="6">
        <v>420</v>
      </c>
      <c r="M2946" s="7">
        <v>0.35</v>
      </c>
    </row>
    <row r="2947" spans="2:13" x14ac:dyDescent="0.35">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x14ac:dyDescent="0.35">
      <c r="B2948" s="2" t="s">
        <v>127</v>
      </c>
      <c r="C2948" s="2">
        <v>1185732</v>
      </c>
      <c r="D2948" s="3">
        <v>44935</v>
      </c>
      <c r="E2948" s="2" t="s">
        <v>28</v>
      </c>
      <c r="F2948" s="2" t="s">
        <v>98</v>
      </c>
      <c r="G2948" s="2" t="s">
        <v>99</v>
      </c>
      <c r="H2948" s="2" t="s">
        <v>14</v>
      </c>
      <c r="I2948" s="4">
        <v>0.35</v>
      </c>
      <c r="J2948" s="5">
        <v>4750</v>
      </c>
      <c r="K2948" s="6">
        <v>1662.5</v>
      </c>
      <c r="L2948" s="6">
        <v>581.875</v>
      </c>
      <c r="M2948" s="7">
        <v>0.35</v>
      </c>
    </row>
    <row r="2949" spans="2:13" x14ac:dyDescent="0.35">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x14ac:dyDescent="0.35">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x14ac:dyDescent="0.35">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x14ac:dyDescent="0.35">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x14ac:dyDescent="0.35">
      <c r="B2953" s="2" t="s">
        <v>127</v>
      </c>
      <c r="C2953" s="2">
        <v>1185732</v>
      </c>
      <c r="D2953" s="3">
        <v>44935</v>
      </c>
      <c r="E2953" s="2" t="s">
        <v>28</v>
      </c>
      <c r="F2953" s="2" t="s">
        <v>98</v>
      </c>
      <c r="G2953" s="2" t="s">
        <v>99</v>
      </c>
      <c r="H2953" s="2" t="s">
        <v>19</v>
      </c>
      <c r="I2953" s="4">
        <v>0.35</v>
      </c>
      <c r="J2953" s="5">
        <v>2750</v>
      </c>
      <c r="K2953" s="6">
        <v>962.49999999999989</v>
      </c>
      <c r="L2953" s="6">
        <v>385</v>
      </c>
      <c r="M2953" s="7">
        <v>0.4</v>
      </c>
    </row>
    <row r="2954" spans="2:13" x14ac:dyDescent="0.35">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x14ac:dyDescent="0.35">
      <c r="B2955" s="2" t="s">
        <v>127</v>
      </c>
      <c r="C2955" s="2">
        <v>1185732</v>
      </c>
      <c r="D2955" s="3">
        <v>44966</v>
      </c>
      <c r="E2955" s="2" t="s">
        <v>28</v>
      </c>
      <c r="F2955" s="2" t="s">
        <v>98</v>
      </c>
      <c r="G2955" s="2" t="s">
        <v>99</v>
      </c>
      <c r="H2955" s="2" t="s">
        <v>15</v>
      </c>
      <c r="I2955" s="4">
        <v>0.35</v>
      </c>
      <c r="J2955" s="5">
        <v>1750</v>
      </c>
      <c r="K2955" s="6">
        <v>612.5</v>
      </c>
      <c r="L2955" s="6">
        <v>183.75</v>
      </c>
      <c r="M2955" s="7">
        <v>0.3</v>
      </c>
    </row>
    <row r="2956" spans="2:13" x14ac:dyDescent="0.35">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x14ac:dyDescent="0.35">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x14ac:dyDescent="0.35">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x14ac:dyDescent="0.35">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x14ac:dyDescent="0.35">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x14ac:dyDescent="0.35">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x14ac:dyDescent="0.35">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x14ac:dyDescent="0.35">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x14ac:dyDescent="0.35">
      <c r="B2964" s="2" t="s">
        <v>127</v>
      </c>
      <c r="C2964" s="2">
        <v>1185732</v>
      </c>
      <c r="D2964" s="3">
        <v>44993</v>
      </c>
      <c r="E2964" s="2" t="s">
        <v>28</v>
      </c>
      <c r="F2964" s="2" t="s">
        <v>100</v>
      </c>
      <c r="G2964" s="2" t="s">
        <v>101</v>
      </c>
      <c r="H2964" s="2" t="s">
        <v>18</v>
      </c>
      <c r="I2964" s="4">
        <v>0.4</v>
      </c>
      <c r="J2964" s="5">
        <v>1250</v>
      </c>
      <c r="K2964" s="6">
        <v>500</v>
      </c>
      <c r="L2964" s="6">
        <v>175</v>
      </c>
      <c r="M2964" s="7">
        <v>0.35</v>
      </c>
    </row>
    <row r="2965" spans="2:13" x14ac:dyDescent="0.35">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x14ac:dyDescent="0.35">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x14ac:dyDescent="0.35">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x14ac:dyDescent="0.35">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x14ac:dyDescent="0.35">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x14ac:dyDescent="0.35">
      <c r="B2970" s="2" t="s">
        <v>127</v>
      </c>
      <c r="C2970" s="2">
        <v>1185732</v>
      </c>
      <c r="D2970" s="3">
        <v>45025</v>
      </c>
      <c r="E2970" s="2" t="s">
        <v>28</v>
      </c>
      <c r="F2970" s="2" t="s">
        <v>100</v>
      </c>
      <c r="G2970" s="2" t="s">
        <v>101</v>
      </c>
      <c r="H2970" s="2" t="s">
        <v>18</v>
      </c>
      <c r="I2970" s="4">
        <v>0.6</v>
      </c>
      <c r="J2970" s="5">
        <v>1000</v>
      </c>
      <c r="K2970" s="6">
        <v>600</v>
      </c>
      <c r="L2970" s="6">
        <v>210</v>
      </c>
      <c r="M2970" s="7">
        <v>0.35</v>
      </c>
    </row>
    <row r="2971" spans="2:13" x14ac:dyDescent="0.35">
      <c r="B2971" s="2" t="s">
        <v>127</v>
      </c>
      <c r="C2971" s="2">
        <v>1185732</v>
      </c>
      <c r="D2971" s="3">
        <v>45025</v>
      </c>
      <c r="E2971" s="2" t="s">
        <v>28</v>
      </c>
      <c r="F2971" s="2" t="s">
        <v>100</v>
      </c>
      <c r="G2971" s="2" t="s">
        <v>101</v>
      </c>
      <c r="H2971" s="2" t="s">
        <v>19</v>
      </c>
      <c r="I2971" s="4">
        <v>0.5</v>
      </c>
      <c r="J2971" s="5">
        <v>2250</v>
      </c>
      <c r="K2971" s="6">
        <v>1125</v>
      </c>
      <c r="L2971" s="6">
        <v>450</v>
      </c>
      <c r="M2971" s="7">
        <v>0.4</v>
      </c>
    </row>
    <row r="2972" spans="2:13" x14ac:dyDescent="0.35">
      <c r="B2972" s="2" t="s">
        <v>127</v>
      </c>
      <c r="C2972" s="2">
        <v>1185732</v>
      </c>
      <c r="D2972" s="3">
        <v>45056</v>
      </c>
      <c r="E2972" s="2" t="s">
        <v>28</v>
      </c>
      <c r="F2972" s="2" t="s">
        <v>100</v>
      </c>
      <c r="G2972" s="2" t="s">
        <v>101</v>
      </c>
      <c r="H2972" s="2" t="s">
        <v>14</v>
      </c>
      <c r="I2972" s="4">
        <v>0.6</v>
      </c>
      <c r="J2972" s="5">
        <v>4950</v>
      </c>
      <c r="K2972" s="6">
        <v>2970</v>
      </c>
      <c r="L2972" s="6">
        <v>1039.5</v>
      </c>
      <c r="M2972" s="7">
        <v>0.35</v>
      </c>
    </row>
    <row r="2973" spans="2:13" x14ac:dyDescent="0.35">
      <c r="B2973" s="2" t="s">
        <v>127</v>
      </c>
      <c r="C2973" s="2">
        <v>1185732</v>
      </c>
      <c r="D2973" s="3">
        <v>45056</v>
      </c>
      <c r="E2973" s="2" t="s">
        <v>28</v>
      </c>
      <c r="F2973" s="2" t="s">
        <v>100</v>
      </c>
      <c r="G2973" s="2" t="s">
        <v>101</v>
      </c>
      <c r="H2973" s="2" t="s">
        <v>15</v>
      </c>
      <c r="I2973" s="4">
        <v>0.45</v>
      </c>
      <c r="J2973" s="5">
        <v>2000</v>
      </c>
      <c r="K2973" s="6">
        <v>900</v>
      </c>
      <c r="L2973" s="6">
        <v>270</v>
      </c>
      <c r="M2973" s="7">
        <v>0.3</v>
      </c>
    </row>
    <row r="2974" spans="2:13" x14ac:dyDescent="0.35">
      <c r="B2974" s="2" t="s">
        <v>127</v>
      </c>
      <c r="C2974" s="2">
        <v>1185732</v>
      </c>
      <c r="D2974" s="3">
        <v>45056</v>
      </c>
      <c r="E2974" s="2" t="s">
        <v>28</v>
      </c>
      <c r="F2974" s="2" t="s">
        <v>100</v>
      </c>
      <c r="G2974" s="2" t="s">
        <v>101</v>
      </c>
      <c r="H2974" s="2" t="s">
        <v>16</v>
      </c>
      <c r="I2974" s="4">
        <v>0.4</v>
      </c>
      <c r="J2974" s="5">
        <v>1750</v>
      </c>
      <c r="K2974" s="6">
        <v>700</v>
      </c>
      <c r="L2974" s="6">
        <v>210</v>
      </c>
      <c r="M2974" s="7">
        <v>0.3</v>
      </c>
    </row>
    <row r="2975" spans="2:13" x14ac:dyDescent="0.35">
      <c r="B2975" s="2" t="s">
        <v>127</v>
      </c>
      <c r="C2975" s="2">
        <v>1185732</v>
      </c>
      <c r="D2975" s="3">
        <v>45056</v>
      </c>
      <c r="E2975" s="2" t="s">
        <v>28</v>
      </c>
      <c r="F2975" s="2" t="s">
        <v>100</v>
      </c>
      <c r="G2975" s="2" t="s">
        <v>101</v>
      </c>
      <c r="H2975" s="2" t="s">
        <v>17</v>
      </c>
      <c r="I2975" s="4">
        <v>0.4</v>
      </c>
      <c r="J2975" s="5">
        <v>1000</v>
      </c>
      <c r="K2975" s="6">
        <v>400</v>
      </c>
      <c r="L2975" s="6">
        <v>120</v>
      </c>
      <c r="M2975" s="7">
        <v>0.3</v>
      </c>
    </row>
    <row r="2976" spans="2:13" x14ac:dyDescent="0.35">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x14ac:dyDescent="0.35">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x14ac:dyDescent="0.35">
      <c r="B2978" s="2" t="s">
        <v>127</v>
      </c>
      <c r="C2978" s="2">
        <v>1185732</v>
      </c>
      <c r="D2978" s="3">
        <v>45086</v>
      </c>
      <c r="E2978" s="2" t="s">
        <v>28</v>
      </c>
      <c r="F2978" s="2" t="s">
        <v>100</v>
      </c>
      <c r="G2978" s="2" t="s">
        <v>101</v>
      </c>
      <c r="H2978" s="2" t="s">
        <v>14</v>
      </c>
      <c r="I2978" s="4">
        <v>0.4</v>
      </c>
      <c r="J2978" s="5">
        <v>5000</v>
      </c>
      <c r="K2978" s="6">
        <v>2000</v>
      </c>
      <c r="L2978" s="6">
        <v>700</v>
      </c>
      <c r="M2978" s="7">
        <v>0.35</v>
      </c>
    </row>
    <row r="2979" spans="2:13" x14ac:dyDescent="0.35">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x14ac:dyDescent="0.35">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x14ac:dyDescent="0.35">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x14ac:dyDescent="0.35">
      <c r="B2982" s="2" t="s">
        <v>127</v>
      </c>
      <c r="C2982" s="2">
        <v>1185732</v>
      </c>
      <c r="D2982" s="3">
        <v>45086</v>
      </c>
      <c r="E2982" s="2" t="s">
        <v>28</v>
      </c>
      <c r="F2982" s="2" t="s">
        <v>100</v>
      </c>
      <c r="G2982" s="2" t="s">
        <v>101</v>
      </c>
      <c r="H2982" s="2" t="s">
        <v>18</v>
      </c>
      <c r="I2982" s="4">
        <v>0.4</v>
      </c>
      <c r="J2982" s="5">
        <v>1750</v>
      </c>
      <c r="K2982" s="6">
        <v>700</v>
      </c>
      <c r="L2982" s="6">
        <v>244.99999999999997</v>
      </c>
      <c r="M2982" s="7">
        <v>0.35</v>
      </c>
    </row>
    <row r="2983" spans="2:13" x14ac:dyDescent="0.35">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x14ac:dyDescent="0.35">
      <c r="B2984" s="2" t="s">
        <v>127</v>
      </c>
      <c r="C2984" s="2">
        <v>1185732</v>
      </c>
      <c r="D2984" s="3">
        <v>45115</v>
      </c>
      <c r="E2984" s="2" t="s">
        <v>28</v>
      </c>
      <c r="F2984" s="2" t="s">
        <v>100</v>
      </c>
      <c r="G2984" s="2" t="s">
        <v>101</v>
      </c>
      <c r="H2984" s="2" t="s">
        <v>14</v>
      </c>
      <c r="I2984" s="4">
        <v>0.5</v>
      </c>
      <c r="J2984" s="5">
        <v>5500</v>
      </c>
      <c r="K2984" s="6">
        <v>2750</v>
      </c>
      <c r="L2984" s="6">
        <v>962.49999999999989</v>
      </c>
      <c r="M2984" s="7">
        <v>0.35</v>
      </c>
    </row>
    <row r="2985" spans="2:13" x14ac:dyDescent="0.35">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x14ac:dyDescent="0.35">
      <c r="B2986" s="2" t="s">
        <v>127</v>
      </c>
      <c r="C2986" s="2">
        <v>1185732</v>
      </c>
      <c r="D2986" s="3">
        <v>45115</v>
      </c>
      <c r="E2986" s="2" t="s">
        <v>28</v>
      </c>
      <c r="F2986" s="2" t="s">
        <v>100</v>
      </c>
      <c r="G2986" s="2" t="s">
        <v>101</v>
      </c>
      <c r="H2986" s="2" t="s">
        <v>16</v>
      </c>
      <c r="I2986" s="4">
        <v>0.4</v>
      </c>
      <c r="J2986" s="5">
        <v>2250</v>
      </c>
      <c r="K2986" s="6">
        <v>900</v>
      </c>
      <c r="L2986" s="6">
        <v>270</v>
      </c>
      <c r="M2986" s="7">
        <v>0.3</v>
      </c>
    </row>
    <row r="2987" spans="2:13" x14ac:dyDescent="0.35">
      <c r="B2987" s="2" t="s">
        <v>127</v>
      </c>
      <c r="C2987" s="2">
        <v>1185732</v>
      </c>
      <c r="D2987" s="3">
        <v>45115</v>
      </c>
      <c r="E2987" s="2" t="s">
        <v>28</v>
      </c>
      <c r="F2987" s="2" t="s">
        <v>100</v>
      </c>
      <c r="G2987" s="2" t="s">
        <v>101</v>
      </c>
      <c r="H2987" s="2" t="s">
        <v>17</v>
      </c>
      <c r="I2987" s="4">
        <v>0.4</v>
      </c>
      <c r="J2987" s="5">
        <v>1750</v>
      </c>
      <c r="K2987" s="6">
        <v>700</v>
      </c>
      <c r="L2987" s="6">
        <v>210</v>
      </c>
      <c r="M2987" s="7">
        <v>0.3</v>
      </c>
    </row>
    <row r="2988" spans="2:13" x14ac:dyDescent="0.35">
      <c r="B2988" s="2" t="s">
        <v>127</v>
      </c>
      <c r="C2988" s="2">
        <v>1185732</v>
      </c>
      <c r="D2988" s="3">
        <v>45115</v>
      </c>
      <c r="E2988" s="2" t="s">
        <v>28</v>
      </c>
      <c r="F2988" s="2" t="s">
        <v>100</v>
      </c>
      <c r="G2988" s="2" t="s">
        <v>101</v>
      </c>
      <c r="H2988" s="2" t="s">
        <v>18</v>
      </c>
      <c r="I2988" s="4">
        <v>0.5</v>
      </c>
      <c r="J2988" s="5">
        <v>2000</v>
      </c>
      <c r="K2988" s="6">
        <v>1000</v>
      </c>
      <c r="L2988" s="6">
        <v>350</v>
      </c>
      <c r="M2988" s="7">
        <v>0.35</v>
      </c>
    </row>
    <row r="2989" spans="2:13" x14ac:dyDescent="0.35">
      <c r="B2989" s="2" t="s">
        <v>127</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x14ac:dyDescent="0.35">
      <c r="B2990" s="2" t="s">
        <v>127</v>
      </c>
      <c r="C2990" s="2">
        <v>1185732</v>
      </c>
      <c r="D2990" s="3">
        <v>45147</v>
      </c>
      <c r="E2990" s="2" t="s">
        <v>28</v>
      </c>
      <c r="F2990" s="2" t="s">
        <v>100</v>
      </c>
      <c r="G2990" s="2" t="s">
        <v>101</v>
      </c>
      <c r="H2990" s="2" t="s">
        <v>14</v>
      </c>
      <c r="I2990" s="4">
        <v>0.5</v>
      </c>
      <c r="J2990" s="5">
        <v>5250</v>
      </c>
      <c r="K2990" s="6">
        <v>2625</v>
      </c>
      <c r="L2990" s="6">
        <v>918.74999999999989</v>
      </c>
      <c r="M2990" s="7">
        <v>0.35</v>
      </c>
    </row>
    <row r="2991" spans="2:13" x14ac:dyDescent="0.35">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x14ac:dyDescent="0.35">
      <c r="B2992" s="2" t="s">
        <v>127</v>
      </c>
      <c r="C2992" s="2">
        <v>1185732</v>
      </c>
      <c r="D2992" s="3">
        <v>45147</v>
      </c>
      <c r="E2992" s="2" t="s">
        <v>28</v>
      </c>
      <c r="F2992" s="2" t="s">
        <v>100</v>
      </c>
      <c r="G2992" s="2" t="s">
        <v>101</v>
      </c>
      <c r="H2992" s="2" t="s">
        <v>16</v>
      </c>
      <c r="I2992" s="4">
        <v>0.4</v>
      </c>
      <c r="J2992" s="5">
        <v>2250</v>
      </c>
      <c r="K2992" s="6">
        <v>900</v>
      </c>
      <c r="L2992" s="6">
        <v>270</v>
      </c>
      <c r="M2992" s="7">
        <v>0.3</v>
      </c>
    </row>
    <row r="2993" spans="2:13" x14ac:dyDescent="0.35">
      <c r="B2993" s="2" t="s">
        <v>127</v>
      </c>
      <c r="C2993" s="2">
        <v>1185732</v>
      </c>
      <c r="D2993" s="3">
        <v>45147</v>
      </c>
      <c r="E2993" s="2" t="s">
        <v>28</v>
      </c>
      <c r="F2993" s="2" t="s">
        <v>100</v>
      </c>
      <c r="G2993" s="2" t="s">
        <v>101</v>
      </c>
      <c r="H2993" s="2" t="s">
        <v>17</v>
      </c>
      <c r="I2993" s="4">
        <v>0.4</v>
      </c>
      <c r="J2993" s="5">
        <v>2000</v>
      </c>
      <c r="K2993" s="6">
        <v>800</v>
      </c>
      <c r="L2993" s="6">
        <v>240</v>
      </c>
      <c r="M2993" s="7">
        <v>0.3</v>
      </c>
    </row>
    <row r="2994" spans="2:13" x14ac:dyDescent="0.35">
      <c r="B2994" s="2" t="s">
        <v>127</v>
      </c>
      <c r="C2994" s="2">
        <v>1185732</v>
      </c>
      <c r="D2994" s="3">
        <v>45147</v>
      </c>
      <c r="E2994" s="2" t="s">
        <v>28</v>
      </c>
      <c r="F2994" s="2" t="s">
        <v>100</v>
      </c>
      <c r="G2994" s="2" t="s">
        <v>101</v>
      </c>
      <c r="H2994" s="2" t="s">
        <v>18</v>
      </c>
      <c r="I2994" s="4">
        <v>0.5</v>
      </c>
      <c r="J2994" s="5">
        <v>1750</v>
      </c>
      <c r="K2994" s="6">
        <v>875</v>
      </c>
      <c r="L2994" s="6">
        <v>306.25</v>
      </c>
      <c r="M2994" s="7">
        <v>0.35</v>
      </c>
    </row>
    <row r="2995" spans="2:13" x14ac:dyDescent="0.35">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x14ac:dyDescent="0.35">
      <c r="B2996" s="2" t="s">
        <v>127</v>
      </c>
      <c r="C2996" s="2">
        <v>1185732</v>
      </c>
      <c r="D2996" s="3">
        <v>45179</v>
      </c>
      <c r="E2996" s="2" t="s">
        <v>28</v>
      </c>
      <c r="F2996" s="2" t="s">
        <v>100</v>
      </c>
      <c r="G2996" s="2" t="s">
        <v>101</v>
      </c>
      <c r="H2996" s="2" t="s">
        <v>14</v>
      </c>
      <c r="I2996" s="4">
        <v>0.4</v>
      </c>
      <c r="J2996" s="5">
        <v>4750</v>
      </c>
      <c r="K2996" s="6">
        <v>1900</v>
      </c>
      <c r="L2996" s="6">
        <v>665</v>
      </c>
      <c r="M2996" s="7">
        <v>0.35</v>
      </c>
    </row>
    <row r="2997" spans="2:13" x14ac:dyDescent="0.35">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x14ac:dyDescent="0.35">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x14ac:dyDescent="0.35">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x14ac:dyDescent="0.35">
      <c r="B3000" s="2" t="s">
        <v>127</v>
      </c>
      <c r="C3000" s="2">
        <v>1185732</v>
      </c>
      <c r="D3000" s="3">
        <v>45179</v>
      </c>
      <c r="E3000" s="2" t="s">
        <v>28</v>
      </c>
      <c r="F3000" s="2" t="s">
        <v>100</v>
      </c>
      <c r="G3000" s="2" t="s">
        <v>101</v>
      </c>
      <c r="H3000" s="2" t="s">
        <v>18</v>
      </c>
      <c r="I3000" s="4">
        <v>0.4</v>
      </c>
      <c r="J3000" s="5">
        <v>1500</v>
      </c>
      <c r="K3000" s="6">
        <v>600</v>
      </c>
      <c r="L3000" s="6">
        <v>210</v>
      </c>
      <c r="M3000" s="7">
        <v>0.35</v>
      </c>
    </row>
    <row r="3001" spans="2:13" x14ac:dyDescent="0.35">
      <c r="B3001" s="2" t="s">
        <v>127</v>
      </c>
      <c r="C3001" s="2">
        <v>1185732</v>
      </c>
      <c r="D3001" s="3">
        <v>45179</v>
      </c>
      <c r="E3001" s="2" t="s">
        <v>28</v>
      </c>
      <c r="F3001" s="2" t="s">
        <v>100</v>
      </c>
      <c r="G3001" s="2" t="s">
        <v>101</v>
      </c>
      <c r="H3001" s="2" t="s">
        <v>19</v>
      </c>
      <c r="I3001" s="4">
        <v>0.45</v>
      </c>
      <c r="J3001" s="5">
        <v>2250</v>
      </c>
      <c r="K3001" s="6">
        <v>1012.5</v>
      </c>
      <c r="L3001" s="6">
        <v>405</v>
      </c>
      <c r="M3001" s="7">
        <v>0.4</v>
      </c>
    </row>
    <row r="3002" spans="2:13" x14ac:dyDescent="0.35">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x14ac:dyDescent="0.35">
      <c r="B3003" s="2" t="s">
        <v>127</v>
      </c>
      <c r="C3003" s="2">
        <v>1185732</v>
      </c>
      <c r="D3003" s="3">
        <v>45208</v>
      </c>
      <c r="E3003" s="2" t="s">
        <v>28</v>
      </c>
      <c r="F3003" s="2" t="s">
        <v>100</v>
      </c>
      <c r="G3003" s="2" t="s">
        <v>101</v>
      </c>
      <c r="H3003" s="2" t="s">
        <v>15</v>
      </c>
      <c r="I3003" s="4">
        <v>0.4</v>
      </c>
      <c r="J3003" s="5">
        <v>2500</v>
      </c>
      <c r="K3003" s="6">
        <v>1000</v>
      </c>
      <c r="L3003" s="6">
        <v>300</v>
      </c>
      <c r="M3003" s="7">
        <v>0.3</v>
      </c>
    </row>
    <row r="3004" spans="2:13" x14ac:dyDescent="0.35">
      <c r="B3004" s="2" t="s">
        <v>127</v>
      </c>
      <c r="C3004" s="2">
        <v>1185732</v>
      </c>
      <c r="D3004" s="3">
        <v>45208</v>
      </c>
      <c r="E3004" s="2" t="s">
        <v>28</v>
      </c>
      <c r="F3004" s="2" t="s">
        <v>100</v>
      </c>
      <c r="G3004" s="2" t="s">
        <v>101</v>
      </c>
      <c r="H3004" s="2" t="s">
        <v>16</v>
      </c>
      <c r="I3004" s="4">
        <v>0.4</v>
      </c>
      <c r="J3004" s="5">
        <v>1500</v>
      </c>
      <c r="K3004" s="6">
        <v>600</v>
      </c>
      <c r="L3004" s="6">
        <v>180</v>
      </c>
      <c r="M3004" s="7">
        <v>0.3</v>
      </c>
    </row>
    <row r="3005" spans="2:13" x14ac:dyDescent="0.35">
      <c r="B3005" s="2" t="s">
        <v>127</v>
      </c>
      <c r="C3005" s="2">
        <v>1185732</v>
      </c>
      <c r="D3005" s="3">
        <v>45208</v>
      </c>
      <c r="E3005" s="2" t="s">
        <v>28</v>
      </c>
      <c r="F3005" s="2" t="s">
        <v>100</v>
      </c>
      <c r="G3005" s="2" t="s">
        <v>101</v>
      </c>
      <c r="H3005" s="2" t="s">
        <v>17</v>
      </c>
      <c r="I3005" s="4">
        <v>0.4</v>
      </c>
      <c r="J3005" s="5">
        <v>1250</v>
      </c>
      <c r="K3005" s="6">
        <v>500</v>
      </c>
      <c r="L3005" s="6">
        <v>150</v>
      </c>
      <c r="M3005" s="7">
        <v>0.3</v>
      </c>
    </row>
    <row r="3006" spans="2:13" x14ac:dyDescent="0.35">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x14ac:dyDescent="0.35">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x14ac:dyDescent="0.35">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x14ac:dyDescent="0.35">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x14ac:dyDescent="0.35">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x14ac:dyDescent="0.35">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x14ac:dyDescent="0.35">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x14ac:dyDescent="0.35">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x14ac:dyDescent="0.35">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x14ac:dyDescent="0.35">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x14ac:dyDescent="0.35">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x14ac:dyDescent="0.35">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x14ac:dyDescent="0.35">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x14ac:dyDescent="0.35">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x14ac:dyDescent="0.35">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x14ac:dyDescent="0.35">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x14ac:dyDescent="0.35">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x14ac:dyDescent="0.35">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x14ac:dyDescent="0.35">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x14ac:dyDescent="0.35">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x14ac:dyDescent="0.35">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x14ac:dyDescent="0.35">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x14ac:dyDescent="0.35">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x14ac:dyDescent="0.35">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x14ac:dyDescent="0.35">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x14ac:dyDescent="0.35">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x14ac:dyDescent="0.35">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x14ac:dyDescent="0.35">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x14ac:dyDescent="0.35">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x14ac:dyDescent="0.35">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x14ac:dyDescent="0.35">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x14ac:dyDescent="0.35">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x14ac:dyDescent="0.35">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x14ac:dyDescent="0.35">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x14ac:dyDescent="0.35">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x14ac:dyDescent="0.35">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x14ac:dyDescent="0.35">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x14ac:dyDescent="0.35">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x14ac:dyDescent="0.35">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x14ac:dyDescent="0.35">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x14ac:dyDescent="0.35">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x14ac:dyDescent="0.35">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x14ac:dyDescent="0.35">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x14ac:dyDescent="0.35">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x14ac:dyDescent="0.35">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x14ac:dyDescent="0.35">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x14ac:dyDescent="0.35">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x14ac:dyDescent="0.35">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x14ac:dyDescent="0.35">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x14ac:dyDescent="0.35">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x14ac:dyDescent="0.35">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x14ac:dyDescent="0.35">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x14ac:dyDescent="0.35">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x14ac:dyDescent="0.35">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x14ac:dyDescent="0.35">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x14ac:dyDescent="0.35">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x14ac:dyDescent="0.35">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x14ac:dyDescent="0.35">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x14ac:dyDescent="0.35">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x14ac:dyDescent="0.35">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x14ac:dyDescent="0.35">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x14ac:dyDescent="0.35">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x14ac:dyDescent="0.35">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x14ac:dyDescent="0.35">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x14ac:dyDescent="0.35">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x14ac:dyDescent="0.35">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x14ac:dyDescent="0.35">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x14ac:dyDescent="0.35">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x14ac:dyDescent="0.35">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x14ac:dyDescent="0.35">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x14ac:dyDescent="0.35">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x14ac:dyDescent="0.35">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x14ac:dyDescent="0.35">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x14ac:dyDescent="0.35">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x14ac:dyDescent="0.35">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x14ac:dyDescent="0.35">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x14ac:dyDescent="0.35">
      <c r="B3082" s="2" t="s">
        <v>128</v>
      </c>
      <c r="C3082" s="2">
        <v>1185732</v>
      </c>
      <c r="D3082" s="3">
        <v>45236</v>
      </c>
      <c r="E3082" s="2" t="s">
        <v>28</v>
      </c>
      <c r="F3082" s="2" t="s">
        <v>102</v>
      </c>
      <c r="G3082" s="2" t="s">
        <v>103</v>
      </c>
      <c r="H3082" s="2" t="s">
        <v>16</v>
      </c>
      <c r="I3082" s="4">
        <v>0.35</v>
      </c>
      <c r="J3082" s="5">
        <v>2200</v>
      </c>
      <c r="K3082" s="6">
        <v>770</v>
      </c>
      <c r="L3082" s="6">
        <v>231</v>
      </c>
      <c r="M3082" s="7">
        <v>0.3</v>
      </c>
    </row>
    <row r="3083" spans="2:13" x14ac:dyDescent="0.35">
      <c r="B3083" s="2" t="s">
        <v>128</v>
      </c>
      <c r="C3083" s="2">
        <v>1185732</v>
      </c>
      <c r="D3083" s="3">
        <v>45236</v>
      </c>
      <c r="E3083" s="2" t="s">
        <v>28</v>
      </c>
      <c r="F3083" s="2" t="s">
        <v>102</v>
      </c>
      <c r="G3083" s="2" t="s">
        <v>103</v>
      </c>
      <c r="H3083" s="2" t="s">
        <v>17</v>
      </c>
      <c r="I3083" s="4">
        <v>0.35</v>
      </c>
      <c r="J3083" s="5">
        <v>2000</v>
      </c>
      <c r="K3083" s="6">
        <v>700</v>
      </c>
      <c r="L3083" s="6">
        <v>210</v>
      </c>
      <c r="M3083" s="7">
        <v>0.3</v>
      </c>
    </row>
    <row r="3084" spans="2:13" x14ac:dyDescent="0.35">
      <c r="B3084" s="2" t="s">
        <v>128</v>
      </c>
      <c r="C3084" s="2">
        <v>1185732</v>
      </c>
      <c r="D3084" s="3">
        <v>45236</v>
      </c>
      <c r="E3084" s="2" t="s">
        <v>28</v>
      </c>
      <c r="F3084" s="2" t="s">
        <v>102</v>
      </c>
      <c r="G3084" s="2" t="s">
        <v>103</v>
      </c>
      <c r="H3084" s="2" t="s">
        <v>18</v>
      </c>
      <c r="I3084" s="4">
        <v>0.6</v>
      </c>
      <c r="J3084" s="5">
        <v>1750</v>
      </c>
      <c r="K3084" s="6">
        <v>1050</v>
      </c>
      <c r="L3084" s="6">
        <v>525</v>
      </c>
      <c r="M3084" s="7">
        <v>0.5</v>
      </c>
    </row>
    <row r="3085" spans="2:13" x14ac:dyDescent="0.35">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x14ac:dyDescent="0.35">
      <c r="B3086" s="2" t="s">
        <v>128</v>
      </c>
      <c r="C3086" s="2">
        <v>1185732</v>
      </c>
      <c r="D3086" s="3">
        <v>45265</v>
      </c>
      <c r="E3086" s="2" t="s">
        <v>28</v>
      </c>
      <c r="F3086" s="2" t="s">
        <v>102</v>
      </c>
      <c r="G3086" s="2" t="s">
        <v>103</v>
      </c>
      <c r="H3086" s="2" t="s">
        <v>14</v>
      </c>
      <c r="I3086" s="4">
        <v>0.6</v>
      </c>
      <c r="J3086" s="5">
        <v>5250</v>
      </c>
      <c r="K3086" s="6">
        <v>3150</v>
      </c>
      <c r="L3086" s="6">
        <v>945</v>
      </c>
      <c r="M3086" s="7">
        <v>0.3</v>
      </c>
    </row>
    <row r="3087" spans="2:13" x14ac:dyDescent="0.35">
      <c r="B3087" s="2" t="s">
        <v>128</v>
      </c>
      <c r="C3087" s="2">
        <v>1185732</v>
      </c>
      <c r="D3087" s="3">
        <v>45265</v>
      </c>
      <c r="E3087" s="2" t="s">
        <v>28</v>
      </c>
      <c r="F3087" s="2" t="s">
        <v>102</v>
      </c>
      <c r="G3087" s="2" t="s">
        <v>103</v>
      </c>
      <c r="H3087" s="2" t="s">
        <v>15</v>
      </c>
      <c r="I3087" s="4">
        <v>0.5</v>
      </c>
      <c r="J3087" s="5">
        <v>3250</v>
      </c>
      <c r="K3087" s="6">
        <v>1625</v>
      </c>
      <c r="L3087" s="6">
        <v>568.75</v>
      </c>
      <c r="M3087" s="7">
        <v>0.35</v>
      </c>
    </row>
    <row r="3088" spans="2:13" x14ac:dyDescent="0.35">
      <c r="B3088" s="2" t="s">
        <v>128</v>
      </c>
      <c r="C3088" s="2">
        <v>1185732</v>
      </c>
      <c r="D3088" s="3">
        <v>45265</v>
      </c>
      <c r="E3088" s="2" t="s">
        <v>28</v>
      </c>
      <c r="F3088" s="2" t="s">
        <v>102</v>
      </c>
      <c r="G3088" s="2" t="s">
        <v>103</v>
      </c>
      <c r="H3088" s="2" t="s">
        <v>16</v>
      </c>
      <c r="I3088" s="4">
        <v>0.5</v>
      </c>
      <c r="J3088" s="5">
        <v>2750</v>
      </c>
      <c r="K3088" s="6">
        <v>1375</v>
      </c>
      <c r="L3088" s="6">
        <v>412.5</v>
      </c>
      <c r="M3088" s="7">
        <v>0.3</v>
      </c>
    </row>
    <row r="3089" spans="2:13" x14ac:dyDescent="0.35">
      <c r="B3089" s="2" t="s">
        <v>128</v>
      </c>
      <c r="C3089" s="2">
        <v>1185732</v>
      </c>
      <c r="D3089" s="3">
        <v>45265</v>
      </c>
      <c r="E3089" s="2" t="s">
        <v>28</v>
      </c>
      <c r="F3089" s="2" t="s">
        <v>102</v>
      </c>
      <c r="G3089" s="2" t="s">
        <v>103</v>
      </c>
      <c r="H3089" s="2" t="s">
        <v>17</v>
      </c>
      <c r="I3089" s="4">
        <v>0.5</v>
      </c>
      <c r="J3089" s="5">
        <v>2250</v>
      </c>
      <c r="K3089" s="6">
        <v>1125</v>
      </c>
      <c r="L3089" s="6">
        <v>337.5</v>
      </c>
      <c r="M3089" s="7">
        <v>0.3</v>
      </c>
    </row>
    <row r="3090" spans="2:13" x14ac:dyDescent="0.35">
      <c r="B3090" s="2" t="s">
        <v>128</v>
      </c>
      <c r="C3090" s="2">
        <v>1185732</v>
      </c>
      <c r="D3090" s="3">
        <v>45265</v>
      </c>
      <c r="E3090" s="2" t="s">
        <v>28</v>
      </c>
      <c r="F3090" s="2" t="s">
        <v>102</v>
      </c>
      <c r="G3090" s="2" t="s">
        <v>103</v>
      </c>
      <c r="H3090" s="2" t="s">
        <v>18</v>
      </c>
      <c r="I3090" s="4">
        <v>0.6</v>
      </c>
      <c r="J3090" s="5">
        <v>2250</v>
      </c>
      <c r="K3090" s="6">
        <v>1350</v>
      </c>
      <c r="L3090" s="6">
        <v>675</v>
      </c>
      <c r="M3090" s="7">
        <v>0.5</v>
      </c>
    </row>
    <row r="3091" spans="2:13" x14ac:dyDescent="0.35">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x14ac:dyDescent="0.35">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x14ac:dyDescent="0.35">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x14ac:dyDescent="0.35">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x14ac:dyDescent="0.35">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x14ac:dyDescent="0.35">
      <c r="B3096" s="2" t="s">
        <v>128</v>
      </c>
      <c r="C3096" s="2">
        <v>1185732</v>
      </c>
      <c r="D3096" s="3">
        <v>44929</v>
      </c>
      <c r="E3096" s="2" t="s">
        <v>28</v>
      </c>
      <c r="F3096" s="2" t="s">
        <v>102</v>
      </c>
      <c r="G3096" s="2" t="s">
        <v>103</v>
      </c>
      <c r="H3096" s="2" t="s">
        <v>18</v>
      </c>
      <c r="I3096" s="4">
        <v>0.4</v>
      </c>
      <c r="J3096" s="5">
        <v>1500</v>
      </c>
      <c r="K3096" s="6">
        <v>600</v>
      </c>
      <c r="L3096" s="6">
        <v>300</v>
      </c>
      <c r="M3096" s="7">
        <v>0.5</v>
      </c>
    </row>
    <row r="3097" spans="2:13" x14ac:dyDescent="0.35">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x14ac:dyDescent="0.35">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x14ac:dyDescent="0.35">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x14ac:dyDescent="0.35">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x14ac:dyDescent="0.35">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x14ac:dyDescent="0.35">
      <c r="B3102" s="2" t="s">
        <v>128</v>
      </c>
      <c r="C3102" s="2">
        <v>1185732</v>
      </c>
      <c r="D3102" s="3">
        <v>44960</v>
      </c>
      <c r="E3102" s="2" t="s">
        <v>28</v>
      </c>
      <c r="F3102" s="2" t="s">
        <v>104</v>
      </c>
      <c r="G3102" s="2" t="s">
        <v>105</v>
      </c>
      <c r="H3102" s="2" t="s">
        <v>18</v>
      </c>
      <c r="I3102" s="4">
        <v>0.4</v>
      </c>
      <c r="J3102" s="5">
        <v>1500</v>
      </c>
      <c r="K3102" s="6">
        <v>600</v>
      </c>
      <c r="L3102" s="6">
        <v>300</v>
      </c>
      <c r="M3102" s="7">
        <v>0.5</v>
      </c>
    </row>
    <row r="3103" spans="2:13" x14ac:dyDescent="0.35">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x14ac:dyDescent="0.35">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x14ac:dyDescent="0.35">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x14ac:dyDescent="0.35">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x14ac:dyDescent="0.35">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x14ac:dyDescent="0.35">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x14ac:dyDescent="0.35">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x14ac:dyDescent="0.35">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x14ac:dyDescent="0.35">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x14ac:dyDescent="0.35">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x14ac:dyDescent="0.35">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x14ac:dyDescent="0.35">
      <c r="B3114" s="2" t="s">
        <v>128</v>
      </c>
      <c r="C3114" s="2">
        <v>1185732</v>
      </c>
      <c r="D3114" s="3">
        <v>45019</v>
      </c>
      <c r="E3114" s="2" t="s">
        <v>28</v>
      </c>
      <c r="F3114" s="2" t="s">
        <v>104</v>
      </c>
      <c r="G3114" s="2" t="s">
        <v>105</v>
      </c>
      <c r="H3114" s="2" t="s">
        <v>18</v>
      </c>
      <c r="I3114" s="4">
        <v>0.6</v>
      </c>
      <c r="J3114" s="5">
        <v>1000</v>
      </c>
      <c r="K3114" s="6">
        <v>600</v>
      </c>
      <c r="L3114" s="6">
        <v>300</v>
      </c>
      <c r="M3114" s="7">
        <v>0.5</v>
      </c>
    </row>
    <row r="3115" spans="2:13" x14ac:dyDescent="0.35">
      <c r="B3115" s="2" t="s">
        <v>128</v>
      </c>
      <c r="C3115" s="2">
        <v>1185732</v>
      </c>
      <c r="D3115" s="3">
        <v>45019</v>
      </c>
      <c r="E3115" s="2" t="s">
        <v>28</v>
      </c>
      <c r="F3115" s="2" t="s">
        <v>104</v>
      </c>
      <c r="G3115" s="2" t="s">
        <v>105</v>
      </c>
      <c r="H3115" s="2" t="s">
        <v>19</v>
      </c>
      <c r="I3115" s="4">
        <v>0.5</v>
      </c>
      <c r="J3115" s="5">
        <v>2250</v>
      </c>
      <c r="K3115" s="6">
        <v>1125</v>
      </c>
      <c r="L3115" s="6">
        <v>450</v>
      </c>
      <c r="M3115" s="7">
        <v>0.4</v>
      </c>
    </row>
    <row r="3116" spans="2:13" x14ac:dyDescent="0.35">
      <c r="B3116" s="2" t="s">
        <v>128</v>
      </c>
      <c r="C3116" s="2">
        <v>1185732</v>
      </c>
      <c r="D3116" s="3">
        <v>45050</v>
      </c>
      <c r="E3116" s="2" t="s">
        <v>28</v>
      </c>
      <c r="F3116" s="2" t="s">
        <v>104</v>
      </c>
      <c r="G3116" s="2" t="s">
        <v>105</v>
      </c>
      <c r="H3116" s="2" t="s">
        <v>14</v>
      </c>
      <c r="I3116" s="4">
        <v>0.6</v>
      </c>
      <c r="J3116" s="5">
        <v>4950</v>
      </c>
      <c r="K3116" s="6">
        <v>2970</v>
      </c>
      <c r="L3116" s="6">
        <v>891</v>
      </c>
      <c r="M3116" s="7">
        <v>0.3</v>
      </c>
    </row>
    <row r="3117" spans="2:13" x14ac:dyDescent="0.35">
      <c r="B3117" s="2" t="s">
        <v>128</v>
      </c>
      <c r="C3117" s="2">
        <v>1185732</v>
      </c>
      <c r="D3117" s="3">
        <v>45050</v>
      </c>
      <c r="E3117" s="2" t="s">
        <v>28</v>
      </c>
      <c r="F3117" s="2" t="s">
        <v>104</v>
      </c>
      <c r="G3117" s="2" t="s">
        <v>105</v>
      </c>
      <c r="H3117" s="2" t="s">
        <v>15</v>
      </c>
      <c r="I3117" s="4">
        <v>0.4</v>
      </c>
      <c r="J3117" s="5">
        <v>2000</v>
      </c>
      <c r="K3117" s="6">
        <v>800</v>
      </c>
      <c r="L3117" s="6">
        <v>280</v>
      </c>
      <c r="M3117" s="7">
        <v>0.35</v>
      </c>
    </row>
    <row r="3118" spans="2:13" x14ac:dyDescent="0.35">
      <c r="B3118" s="2" t="s">
        <v>128</v>
      </c>
      <c r="C3118" s="2">
        <v>1185732</v>
      </c>
      <c r="D3118" s="3">
        <v>45050</v>
      </c>
      <c r="E3118" s="2" t="s">
        <v>28</v>
      </c>
      <c r="F3118" s="2" t="s">
        <v>104</v>
      </c>
      <c r="G3118" s="2" t="s">
        <v>105</v>
      </c>
      <c r="H3118" s="2" t="s">
        <v>16</v>
      </c>
      <c r="I3118" s="4">
        <v>0.35</v>
      </c>
      <c r="J3118" s="5">
        <v>1750</v>
      </c>
      <c r="K3118" s="6">
        <v>612.5</v>
      </c>
      <c r="L3118" s="6">
        <v>183.75</v>
      </c>
      <c r="M3118" s="7">
        <v>0.3</v>
      </c>
    </row>
    <row r="3119" spans="2:13" x14ac:dyDescent="0.35">
      <c r="B3119" s="2" t="s">
        <v>128</v>
      </c>
      <c r="C3119" s="2">
        <v>1185732</v>
      </c>
      <c r="D3119" s="3">
        <v>45050</v>
      </c>
      <c r="E3119" s="2" t="s">
        <v>28</v>
      </c>
      <c r="F3119" s="2" t="s">
        <v>104</v>
      </c>
      <c r="G3119" s="2" t="s">
        <v>105</v>
      </c>
      <c r="H3119" s="2" t="s">
        <v>17</v>
      </c>
      <c r="I3119" s="4">
        <v>0.35</v>
      </c>
      <c r="J3119" s="5">
        <v>1500</v>
      </c>
      <c r="K3119" s="6">
        <v>525</v>
      </c>
      <c r="L3119" s="6">
        <v>157.5</v>
      </c>
      <c r="M3119" s="7">
        <v>0.3</v>
      </c>
    </row>
    <row r="3120" spans="2:13" x14ac:dyDescent="0.35">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x14ac:dyDescent="0.35">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x14ac:dyDescent="0.35">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x14ac:dyDescent="0.35">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x14ac:dyDescent="0.35">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x14ac:dyDescent="0.35">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x14ac:dyDescent="0.35">
      <c r="B3126" s="2" t="s">
        <v>128</v>
      </c>
      <c r="C3126" s="2">
        <v>1185732</v>
      </c>
      <c r="D3126" s="3">
        <v>45080</v>
      </c>
      <c r="E3126" s="2" t="s">
        <v>28</v>
      </c>
      <c r="F3126" s="2" t="s">
        <v>104</v>
      </c>
      <c r="G3126" s="2" t="s">
        <v>105</v>
      </c>
      <c r="H3126" s="2" t="s">
        <v>18</v>
      </c>
      <c r="I3126" s="4">
        <v>0.35</v>
      </c>
      <c r="J3126" s="5">
        <v>1750</v>
      </c>
      <c r="K3126" s="6">
        <v>612.5</v>
      </c>
      <c r="L3126" s="6">
        <v>306.25</v>
      </c>
      <c r="M3126" s="7">
        <v>0.5</v>
      </c>
    </row>
    <row r="3127" spans="2:13" x14ac:dyDescent="0.35">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x14ac:dyDescent="0.35">
      <c r="B3128" s="2" t="s">
        <v>128</v>
      </c>
      <c r="C3128" s="2">
        <v>1185732</v>
      </c>
      <c r="D3128" s="3">
        <v>45109</v>
      </c>
      <c r="E3128" s="2" t="s">
        <v>28</v>
      </c>
      <c r="F3128" s="2" t="s">
        <v>104</v>
      </c>
      <c r="G3128" s="2" t="s">
        <v>105</v>
      </c>
      <c r="H3128" s="2" t="s">
        <v>14</v>
      </c>
      <c r="I3128" s="4">
        <v>0.5</v>
      </c>
      <c r="J3128" s="5">
        <v>5500</v>
      </c>
      <c r="K3128" s="6">
        <v>2750</v>
      </c>
      <c r="L3128" s="6">
        <v>825</v>
      </c>
      <c r="M3128" s="7">
        <v>0.3</v>
      </c>
    </row>
    <row r="3129" spans="2:13" x14ac:dyDescent="0.35">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x14ac:dyDescent="0.35">
      <c r="B3130" s="2" t="s">
        <v>128</v>
      </c>
      <c r="C3130" s="2">
        <v>1185732</v>
      </c>
      <c r="D3130" s="3">
        <v>45109</v>
      </c>
      <c r="E3130" s="2" t="s">
        <v>28</v>
      </c>
      <c r="F3130" s="2" t="s">
        <v>104</v>
      </c>
      <c r="G3130" s="2" t="s">
        <v>105</v>
      </c>
      <c r="H3130" s="2" t="s">
        <v>16</v>
      </c>
      <c r="I3130" s="4">
        <v>0.4</v>
      </c>
      <c r="J3130" s="5">
        <v>2250</v>
      </c>
      <c r="K3130" s="6">
        <v>900</v>
      </c>
      <c r="L3130" s="6">
        <v>270</v>
      </c>
      <c r="M3130" s="7">
        <v>0.3</v>
      </c>
    </row>
    <row r="3131" spans="2:13" x14ac:dyDescent="0.35">
      <c r="B3131" s="2" t="s">
        <v>128</v>
      </c>
      <c r="C3131" s="2">
        <v>1185732</v>
      </c>
      <c r="D3131" s="3">
        <v>45109</v>
      </c>
      <c r="E3131" s="2" t="s">
        <v>28</v>
      </c>
      <c r="F3131" s="2" t="s">
        <v>104</v>
      </c>
      <c r="G3131" s="2" t="s">
        <v>105</v>
      </c>
      <c r="H3131" s="2" t="s">
        <v>17</v>
      </c>
      <c r="I3131" s="4">
        <v>0.4</v>
      </c>
      <c r="J3131" s="5">
        <v>1750</v>
      </c>
      <c r="K3131" s="6">
        <v>700</v>
      </c>
      <c r="L3131" s="6">
        <v>210</v>
      </c>
      <c r="M3131" s="7">
        <v>0.3</v>
      </c>
    </row>
    <row r="3132" spans="2:13" x14ac:dyDescent="0.35">
      <c r="B3132" s="2" t="s">
        <v>128</v>
      </c>
      <c r="C3132" s="2">
        <v>1185732</v>
      </c>
      <c r="D3132" s="3">
        <v>45109</v>
      </c>
      <c r="E3132" s="2" t="s">
        <v>28</v>
      </c>
      <c r="F3132" s="2" t="s">
        <v>104</v>
      </c>
      <c r="G3132" s="2" t="s">
        <v>105</v>
      </c>
      <c r="H3132" s="2" t="s">
        <v>18</v>
      </c>
      <c r="I3132" s="4">
        <v>0.5</v>
      </c>
      <c r="J3132" s="5">
        <v>2000</v>
      </c>
      <c r="K3132" s="6">
        <v>1000</v>
      </c>
      <c r="L3132" s="6">
        <v>500</v>
      </c>
      <c r="M3132" s="7">
        <v>0.5</v>
      </c>
    </row>
    <row r="3133" spans="2:13" x14ac:dyDescent="0.35">
      <c r="B3133" s="2" t="s">
        <v>128</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x14ac:dyDescent="0.35">
      <c r="B3134" s="2" t="s">
        <v>128</v>
      </c>
      <c r="C3134" s="2">
        <v>1185732</v>
      </c>
      <c r="D3134" s="3">
        <v>45141</v>
      </c>
      <c r="E3134" s="2" t="s">
        <v>28</v>
      </c>
      <c r="F3134" s="2" t="s">
        <v>104</v>
      </c>
      <c r="G3134" s="2" t="s">
        <v>105</v>
      </c>
      <c r="H3134" s="2" t="s">
        <v>14</v>
      </c>
      <c r="I3134" s="4">
        <v>0.5</v>
      </c>
      <c r="J3134" s="5">
        <v>5250</v>
      </c>
      <c r="K3134" s="6">
        <v>2625</v>
      </c>
      <c r="L3134" s="6">
        <v>787.5</v>
      </c>
      <c r="M3134" s="7">
        <v>0.3</v>
      </c>
    </row>
    <row r="3135" spans="2:13" x14ac:dyDescent="0.35">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x14ac:dyDescent="0.35">
      <c r="B3136" s="2" t="s">
        <v>128</v>
      </c>
      <c r="C3136" s="2">
        <v>1185732</v>
      </c>
      <c r="D3136" s="3">
        <v>45141</v>
      </c>
      <c r="E3136" s="2" t="s">
        <v>28</v>
      </c>
      <c r="F3136" s="2" t="s">
        <v>104</v>
      </c>
      <c r="G3136" s="2" t="s">
        <v>105</v>
      </c>
      <c r="H3136" s="2" t="s">
        <v>16</v>
      </c>
      <c r="I3136" s="4">
        <v>0.4</v>
      </c>
      <c r="J3136" s="5">
        <v>2250</v>
      </c>
      <c r="K3136" s="6">
        <v>900</v>
      </c>
      <c r="L3136" s="6">
        <v>270</v>
      </c>
      <c r="M3136" s="7">
        <v>0.3</v>
      </c>
    </row>
    <row r="3137" spans="2:13" x14ac:dyDescent="0.35">
      <c r="B3137" s="2" t="s">
        <v>128</v>
      </c>
      <c r="C3137" s="2">
        <v>1185732</v>
      </c>
      <c r="D3137" s="3">
        <v>45141</v>
      </c>
      <c r="E3137" s="2" t="s">
        <v>28</v>
      </c>
      <c r="F3137" s="2" t="s">
        <v>104</v>
      </c>
      <c r="G3137" s="2" t="s">
        <v>105</v>
      </c>
      <c r="H3137" s="2" t="s">
        <v>17</v>
      </c>
      <c r="I3137" s="4">
        <v>0.4</v>
      </c>
      <c r="J3137" s="5">
        <v>2000</v>
      </c>
      <c r="K3137" s="6">
        <v>800</v>
      </c>
      <c r="L3137" s="6">
        <v>240</v>
      </c>
      <c r="M3137" s="7">
        <v>0.3</v>
      </c>
    </row>
    <row r="3138" spans="2:13" x14ac:dyDescent="0.35">
      <c r="B3138" s="2" t="s">
        <v>128</v>
      </c>
      <c r="C3138" s="2">
        <v>1185732</v>
      </c>
      <c r="D3138" s="3">
        <v>45141</v>
      </c>
      <c r="E3138" s="2" t="s">
        <v>28</v>
      </c>
      <c r="F3138" s="2" t="s">
        <v>104</v>
      </c>
      <c r="G3138" s="2" t="s">
        <v>105</v>
      </c>
      <c r="H3138" s="2" t="s">
        <v>18</v>
      </c>
      <c r="I3138" s="4">
        <v>0.5</v>
      </c>
      <c r="J3138" s="5">
        <v>1750</v>
      </c>
      <c r="K3138" s="6">
        <v>875</v>
      </c>
      <c r="L3138" s="6">
        <v>437.5</v>
      </c>
      <c r="M3138" s="7">
        <v>0.5</v>
      </c>
    </row>
    <row r="3139" spans="2:13" x14ac:dyDescent="0.35">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x14ac:dyDescent="0.35">
      <c r="B3140" s="2" t="s">
        <v>128</v>
      </c>
      <c r="C3140" s="2">
        <v>1185732</v>
      </c>
      <c r="D3140" s="3">
        <v>45173</v>
      </c>
      <c r="E3140" s="2" t="s">
        <v>28</v>
      </c>
      <c r="F3140" s="2" t="s">
        <v>104</v>
      </c>
      <c r="G3140" s="2" t="s">
        <v>105</v>
      </c>
      <c r="H3140" s="2" t="s">
        <v>14</v>
      </c>
      <c r="I3140" s="4">
        <v>0.35</v>
      </c>
      <c r="J3140" s="5">
        <v>4750</v>
      </c>
      <c r="K3140" s="6">
        <v>1662.5</v>
      </c>
      <c r="L3140" s="6">
        <v>498.75</v>
      </c>
      <c r="M3140" s="7">
        <v>0.3</v>
      </c>
    </row>
    <row r="3141" spans="2:13" x14ac:dyDescent="0.35">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x14ac:dyDescent="0.35">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x14ac:dyDescent="0.35">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x14ac:dyDescent="0.35">
      <c r="B3144" s="2" t="s">
        <v>128</v>
      </c>
      <c r="C3144" s="2">
        <v>1185732</v>
      </c>
      <c r="D3144" s="3">
        <v>45173</v>
      </c>
      <c r="E3144" s="2" t="s">
        <v>28</v>
      </c>
      <c r="F3144" s="2" t="s">
        <v>104</v>
      </c>
      <c r="G3144" s="2" t="s">
        <v>105</v>
      </c>
      <c r="H3144" s="2" t="s">
        <v>18</v>
      </c>
      <c r="I3144" s="4">
        <v>0.35</v>
      </c>
      <c r="J3144" s="5">
        <v>1250</v>
      </c>
      <c r="K3144" s="6">
        <v>437.5</v>
      </c>
      <c r="L3144" s="6">
        <v>218.75</v>
      </c>
      <c r="M3144" s="7">
        <v>0.5</v>
      </c>
    </row>
    <row r="3145" spans="2:13" x14ac:dyDescent="0.35">
      <c r="B3145" s="2" t="s">
        <v>128</v>
      </c>
      <c r="C3145" s="2">
        <v>1185732</v>
      </c>
      <c r="D3145" s="3">
        <v>45173</v>
      </c>
      <c r="E3145" s="2" t="s">
        <v>28</v>
      </c>
      <c r="F3145" s="2" t="s">
        <v>104</v>
      </c>
      <c r="G3145" s="2" t="s">
        <v>105</v>
      </c>
      <c r="H3145" s="2" t="s">
        <v>19</v>
      </c>
      <c r="I3145" s="4">
        <v>0.4</v>
      </c>
      <c r="J3145" s="5">
        <v>2000</v>
      </c>
      <c r="K3145" s="6">
        <v>800</v>
      </c>
      <c r="L3145" s="6">
        <v>320</v>
      </c>
      <c r="M3145" s="7">
        <v>0.4</v>
      </c>
    </row>
    <row r="3146" spans="2:13" x14ac:dyDescent="0.35">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x14ac:dyDescent="0.35">
      <c r="B3147" s="2" t="s">
        <v>128</v>
      </c>
      <c r="C3147" s="2">
        <v>1185732</v>
      </c>
      <c r="D3147" s="3">
        <v>45202</v>
      </c>
      <c r="E3147" s="2" t="s">
        <v>28</v>
      </c>
      <c r="F3147" s="2" t="s">
        <v>104</v>
      </c>
      <c r="G3147" s="2" t="s">
        <v>105</v>
      </c>
      <c r="H3147" s="2" t="s">
        <v>15</v>
      </c>
      <c r="I3147" s="4">
        <v>0.35</v>
      </c>
      <c r="J3147" s="5">
        <v>2250</v>
      </c>
      <c r="K3147" s="6">
        <v>787.5</v>
      </c>
      <c r="L3147" s="6">
        <v>275.625</v>
      </c>
      <c r="M3147" s="7">
        <v>0.35</v>
      </c>
    </row>
    <row r="3148" spans="2:13" x14ac:dyDescent="0.35">
      <c r="B3148" s="2" t="s">
        <v>128</v>
      </c>
      <c r="C3148" s="2">
        <v>1185732</v>
      </c>
      <c r="D3148" s="3">
        <v>45202</v>
      </c>
      <c r="E3148" s="2" t="s">
        <v>28</v>
      </c>
      <c r="F3148" s="2" t="s">
        <v>104</v>
      </c>
      <c r="G3148" s="2" t="s">
        <v>105</v>
      </c>
      <c r="H3148" s="2" t="s">
        <v>16</v>
      </c>
      <c r="I3148" s="4">
        <v>0.35</v>
      </c>
      <c r="J3148" s="5">
        <v>1250</v>
      </c>
      <c r="K3148" s="6">
        <v>437.5</v>
      </c>
      <c r="L3148" s="6">
        <v>131.25</v>
      </c>
      <c r="M3148" s="7">
        <v>0.3</v>
      </c>
    </row>
    <row r="3149" spans="2:13" x14ac:dyDescent="0.35">
      <c r="B3149" s="2" t="s">
        <v>128</v>
      </c>
      <c r="C3149" s="2">
        <v>1185732</v>
      </c>
      <c r="D3149" s="3">
        <v>45202</v>
      </c>
      <c r="E3149" s="2" t="s">
        <v>28</v>
      </c>
      <c r="F3149" s="2" t="s">
        <v>104</v>
      </c>
      <c r="G3149" s="2" t="s">
        <v>105</v>
      </c>
      <c r="H3149" s="2" t="s">
        <v>17</v>
      </c>
      <c r="I3149" s="4">
        <v>0.35</v>
      </c>
      <c r="J3149" s="5">
        <v>1250</v>
      </c>
      <c r="K3149" s="6">
        <v>437.5</v>
      </c>
      <c r="L3149" s="6">
        <v>131.25</v>
      </c>
      <c r="M3149" s="7">
        <v>0.3</v>
      </c>
    </row>
    <row r="3150" spans="2:13" x14ac:dyDescent="0.35">
      <c r="B3150" s="2" t="s">
        <v>128</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x14ac:dyDescent="0.35">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x14ac:dyDescent="0.35">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x14ac:dyDescent="0.35">
      <c r="B3153" s="2" t="s">
        <v>128</v>
      </c>
      <c r="C3153" s="2">
        <v>1185732</v>
      </c>
      <c r="D3153" s="3">
        <v>45233</v>
      </c>
      <c r="E3153" s="2" t="s">
        <v>28</v>
      </c>
      <c r="F3153" s="2" t="s">
        <v>104</v>
      </c>
      <c r="G3153" s="2" t="s">
        <v>105</v>
      </c>
      <c r="H3153" s="2" t="s">
        <v>15</v>
      </c>
      <c r="I3153" s="4">
        <v>0.35</v>
      </c>
      <c r="J3153" s="5">
        <v>3000</v>
      </c>
      <c r="K3153" s="6">
        <v>1050</v>
      </c>
      <c r="L3153" s="6">
        <v>367.5</v>
      </c>
      <c r="M3153" s="7">
        <v>0.35</v>
      </c>
    </row>
    <row r="3154" spans="2:13" x14ac:dyDescent="0.35">
      <c r="B3154" s="2" t="s">
        <v>128</v>
      </c>
      <c r="C3154" s="2">
        <v>1185732</v>
      </c>
      <c r="D3154" s="3">
        <v>45233</v>
      </c>
      <c r="E3154" s="2" t="s">
        <v>28</v>
      </c>
      <c r="F3154" s="2" t="s">
        <v>104</v>
      </c>
      <c r="G3154" s="2" t="s">
        <v>105</v>
      </c>
      <c r="H3154" s="2" t="s">
        <v>16</v>
      </c>
      <c r="I3154" s="4">
        <v>0.35</v>
      </c>
      <c r="J3154" s="5">
        <v>2450</v>
      </c>
      <c r="K3154" s="6">
        <v>857.5</v>
      </c>
      <c r="L3154" s="6">
        <v>257.25</v>
      </c>
      <c r="M3154" s="7">
        <v>0.3</v>
      </c>
    </row>
    <row r="3155" spans="2:13" x14ac:dyDescent="0.35">
      <c r="B3155" s="2" t="s">
        <v>128</v>
      </c>
      <c r="C3155" s="2">
        <v>1185732</v>
      </c>
      <c r="D3155" s="3">
        <v>45233</v>
      </c>
      <c r="E3155" s="2" t="s">
        <v>28</v>
      </c>
      <c r="F3155" s="2" t="s">
        <v>104</v>
      </c>
      <c r="G3155" s="2" t="s">
        <v>105</v>
      </c>
      <c r="H3155" s="2" t="s">
        <v>17</v>
      </c>
      <c r="I3155" s="4">
        <v>0.35</v>
      </c>
      <c r="J3155" s="5">
        <v>2250</v>
      </c>
      <c r="K3155" s="6">
        <v>787.5</v>
      </c>
      <c r="L3155" s="6">
        <v>236.25</v>
      </c>
      <c r="M3155" s="7">
        <v>0.3</v>
      </c>
    </row>
    <row r="3156" spans="2:13" x14ac:dyDescent="0.35">
      <c r="B3156" s="2" t="s">
        <v>128</v>
      </c>
      <c r="C3156" s="2">
        <v>1185732</v>
      </c>
      <c r="D3156" s="3">
        <v>45233</v>
      </c>
      <c r="E3156" s="2" t="s">
        <v>28</v>
      </c>
      <c r="F3156" s="2" t="s">
        <v>104</v>
      </c>
      <c r="G3156" s="2" t="s">
        <v>105</v>
      </c>
      <c r="H3156" s="2" t="s">
        <v>18</v>
      </c>
      <c r="I3156" s="4">
        <v>0.6</v>
      </c>
      <c r="J3156" s="5">
        <v>2000</v>
      </c>
      <c r="K3156" s="6">
        <v>1200</v>
      </c>
      <c r="L3156" s="6">
        <v>600</v>
      </c>
      <c r="M3156" s="7">
        <v>0.5</v>
      </c>
    </row>
    <row r="3157" spans="2:13" x14ac:dyDescent="0.35">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x14ac:dyDescent="0.35">
      <c r="B3158" s="2" t="s">
        <v>128</v>
      </c>
      <c r="C3158" s="2">
        <v>1185732</v>
      </c>
      <c r="D3158" s="3">
        <v>45262</v>
      </c>
      <c r="E3158" s="2" t="s">
        <v>28</v>
      </c>
      <c r="F3158" s="2" t="s">
        <v>104</v>
      </c>
      <c r="G3158" s="2" t="s">
        <v>105</v>
      </c>
      <c r="H3158" s="2" t="s">
        <v>14</v>
      </c>
      <c r="I3158" s="4">
        <v>0.6</v>
      </c>
      <c r="J3158" s="5">
        <v>5500</v>
      </c>
      <c r="K3158" s="6">
        <v>3300</v>
      </c>
      <c r="L3158" s="6">
        <v>990</v>
      </c>
      <c r="M3158" s="7">
        <v>0.3</v>
      </c>
    </row>
    <row r="3159" spans="2:13" x14ac:dyDescent="0.35">
      <c r="B3159" s="2" t="s">
        <v>128</v>
      </c>
      <c r="C3159" s="2">
        <v>1185732</v>
      </c>
      <c r="D3159" s="3">
        <v>45262</v>
      </c>
      <c r="E3159" s="2" t="s">
        <v>28</v>
      </c>
      <c r="F3159" s="2" t="s">
        <v>104</v>
      </c>
      <c r="G3159" s="2" t="s">
        <v>105</v>
      </c>
      <c r="H3159" s="2" t="s">
        <v>15</v>
      </c>
      <c r="I3159" s="4">
        <v>0.5</v>
      </c>
      <c r="J3159" s="5">
        <v>3500</v>
      </c>
      <c r="K3159" s="6">
        <v>1750</v>
      </c>
      <c r="L3159" s="6">
        <v>612.5</v>
      </c>
      <c r="M3159" s="7">
        <v>0.35</v>
      </c>
    </row>
    <row r="3160" spans="2:13" x14ac:dyDescent="0.35">
      <c r="B3160" s="2" t="s">
        <v>128</v>
      </c>
      <c r="C3160" s="2">
        <v>1185732</v>
      </c>
      <c r="D3160" s="3">
        <v>45262</v>
      </c>
      <c r="E3160" s="2" t="s">
        <v>28</v>
      </c>
      <c r="F3160" s="2" t="s">
        <v>104</v>
      </c>
      <c r="G3160" s="2" t="s">
        <v>105</v>
      </c>
      <c r="H3160" s="2" t="s">
        <v>16</v>
      </c>
      <c r="I3160" s="4">
        <v>0.5</v>
      </c>
      <c r="J3160" s="5">
        <v>3000</v>
      </c>
      <c r="K3160" s="6">
        <v>1500</v>
      </c>
      <c r="L3160" s="6">
        <v>450</v>
      </c>
      <c r="M3160" s="7">
        <v>0.3</v>
      </c>
    </row>
    <row r="3161" spans="2:13" x14ac:dyDescent="0.35">
      <c r="B3161" s="2" t="s">
        <v>128</v>
      </c>
      <c r="C3161" s="2">
        <v>1185732</v>
      </c>
      <c r="D3161" s="3">
        <v>45262</v>
      </c>
      <c r="E3161" s="2" t="s">
        <v>28</v>
      </c>
      <c r="F3161" s="2" t="s">
        <v>104</v>
      </c>
      <c r="G3161" s="2" t="s">
        <v>105</v>
      </c>
      <c r="H3161" s="2" t="s">
        <v>17</v>
      </c>
      <c r="I3161" s="4">
        <v>0.5</v>
      </c>
      <c r="J3161" s="5">
        <v>2500</v>
      </c>
      <c r="K3161" s="6">
        <v>1250</v>
      </c>
      <c r="L3161" s="6">
        <v>375</v>
      </c>
      <c r="M3161" s="7">
        <v>0.3</v>
      </c>
    </row>
    <row r="3162" spans="2:13" x14ac:dyDescent="0.35">
      <c r="B3162" s="2" t="s">
        <v>128</v>
      </c>
      <c r="C3162" s="2">
        <v>1185732</v>
      </c>
      <c r="D3162" s="3">
        <v>45262</v>
      </c>
      <c r="E3162" s="2" t="s">
        <v>28</v>
      </c>
      <c r="F3162" s="2" t="s">
        <v>104</v>
      </c>
      <c r="G3162" s="2" t="s">
        <v>105</v>
      </c>
      <c r="H3162" s="2" t="s">
        <v>18</v>
      </c>
      <c r="I3162" s="4">
        <v>0.6</v>
      </c>
      <c r="J3162" s="5">
        <v>2500</v>
      </c>
      <c r="K3162" s="6">
        <v>1500</v>
      </c>
      <c r="L3162" s="6">
        <v>750</v>
      </c>
      <c r="M3162" s="7">
        <v>0.5</v>
      </c>
    </row>
    <row r="3163" spans="2:13" x14ac:dyDescent="0.35">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x14ac:dyDescent="0.35">
      <c r="B3164" s="2" t="s">
        <v>128</v>
      </c>
      <c r="C3164" s="2">
        <v>1185732</v>
      </c>
      <c r="D3164" s="3">
        <v>44936</v>
      </c>
      <c r="E3164" s="2" t="s">
        <v>28</v>
      </c>
      <c r="F3164" s="2" t="s">
        <v>104</v>
      </c>
      <c r="G3164" s="2" t="s">
        <v>105</v>
      </c>
      <c r="H3164" s="2" t="s">
        <v>14</v>
      </c>
      <c r="I3164" s="4">
        <v>0.35</v>
      </c>
      <c r="J3164" s="5">
        <v>5000</v>
      </c>
      <c r="K3164" s="6">
        <v>1750</v>
      </c>
      <c r="L3164" s="6">
        <v>700</v>
      </c>
      <c r="M3164" s="7">
        <v>0.4</v>
      </c>
    </row>
    <row r="3165" spans="2:13" x14ac:dyDescent="0.35">
      <c r="B3165" s="2" t="s">
        <v>128</v>
      </c>
      <c r="C3165" s="2">
        <v>1185732</v>
      </c>
      <c r="D3165" s="3">
        <v>44936</v>
      </c>
      <c r="E3165" s="2" t="s">
        <v>28</v>
      </c>
      <c r="F3165" s="2" t="s">
        <v>104</v>
      </c>
      <c r="G3165" s="2" t="s">
        <v>105</v>
      </c>
      <c r="H3165" s="2" t="s">
        <v>15</v>
      </c>
      <c r="I3165" s="4">
        <v>0.35</v>
      </c>
      <c r="J3165" s="5">
        <v>3000</v>
      </c>
      <c r="K3165" s="6">
        <v>1050</v>
      </c>
      <c r="L3165" s="6">
        <v>420</v>
      </c>
      <c r="M3165" s="7">
        <v>0.4</v>
      </c>
    </row>
    <row r="3166" spans="2:13" x14ac:dyDescent="0.35">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x14ac:dyDescent="0.35">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x14ac:dyDescent="0.35">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x14ac:dyDescent="0.35">
      <c r="B3169" s="2" t="s">
        <v>128</v>
      </c>
      <c r="C3169" s="2">
        <v>1185732</v>
      </c>
      <c r="D3169" s="3">
        <v>44936</v>
      </c>
      <c r="E3169" s="2" t="s">
        <v>28</v>
      </c>
      <c r="F3169" s="2" t="s">
        <v>104</v>
      </c>
      <c r="G3169" s="2" t="s">
        <v>105</v>
      </c>
      <c r="H3169" s="2" t="s">
        <v>19</v>
      </c>
      <c r="I3169" s="4">
        <v>0.35</v>
      </c>
      <c r="J3169" s="5">
        <v>3000</v>
      </c>
      <c r="K3169" s="6">
        <v>1050</v>
      </c>
      <c r="L3169" s="6">
        <v>420</v>
      </c>
      <c r="M3169" s="7">
        <v>0.4</v>
      </c>
    </row>
    <row r="3170" spans="2:13" x14ac:dyDescent="0.35">
      <c r="B3170" s="2" t="s">
        <v>128</v>
      </c>
      <c r="C3170" s="2">
        <v>1185732</v>
      </c>
      <c r="D3170" s="3">
        <v>44967</v>
      </c>
      <c r="E3170" s="2" t="s">
        <v>28</v>
      </c>
      <c r="F3170" s="2" t="s">
        <v>104</v>
      </c>
      <c r="G3170" s="2" t="s">
        <v>105</v>
      </c>
      <c r="H3170" s="2" t="s">
        <v>14</v>
      </c>
      <c r="I3170" s="4">
        <v>0.35</v>
      </c>
      <c r="J3170" s="5">
        <v>5500</v>
      </c>
      <c r="K3170" s="6">
        <v>1924.9999999999998</v>
      </c>
      <c r="L3170" s="6">
        <v>770</v>
      </c>
      <c r="M3170" s="7">
        <v>0.4</v>
      </c>
    </row>
    <row r="3171" spans="2:13" x14ac:dyDescent="0.35">
      <c r="B3171" s="2" t="s">
        <v>128</v>
      </c>
      <c r="C3171" s="2">
        <v>1185732</v>
      </c>
      <c r="D3171" s="3">
        <v>44967</v>
      </c>
      <c r="E3171" s="2" t="s">
        <v>28</v>
      </c>
      <c r="F3171" s="2" t="s">
        <v>104</v>
      </c>
      <c r="G3171" s="2" t="s">
        <v>105</v>
      </c>
      <c r="H3171" s="2" t="s">
        <v>15</v>
      </c>
      <c r="I3171" s="4">
        <v>0.35</v>
      </c>
      <c r="J3171" s="5">
        <v>2000</v>
      </c>
      <c r="K3171" s="6">
        <v>700</v>
      </c>
      <c r="L3171" s="6">
        <v>280</v>
      </c>
      <c r="M3171" s="7">
        <v>0.4</v>
      </c>
    </row>
    <row r="3172" spans="2:13" x14ac:dyDescent="0.35">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x14ac:dyDescent="0.35">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x14ac:dyDescent="0.35">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x14ac:dyDescent="0.35">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x14ac:dyDescent="0.35">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x14ac:dyDescent="0.35">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x14ac:dyDescent="0.35">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x14ac:dyDescent="0.35">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x14ac:dyDescent="0.35">
      <c r="B3180" s="2" t="s">
        <v>128</v>
      </c>
      <c r="C3180" s="2">
        <v>1185732</v>
      </c>
      <c r="D3180" s="3">
        <v>44994</v>
      </c>
      <c r="E3180" s="2" t="s">
        <v>28</v>
      </c>
      <c r="F3180" s="2" t="s">
        <v>106</v>
      </c>
      <c r="G3180" s="2" t="s">
        <v>107</v>
      </c>
      <c r="H3180" s="2" t="s">
        <v>18</v>
      </c>
      <c r="I3180" s="4">
        <v>0.35</v>
      </c>
      <c r="J3180" s="5">
        <v>1750</v>
      </c>
      <c r="K3180" s="6">
        <v>612.5</v>
      </c>
      <c r="L3180" s="6">
        <v>183.75</v>
      </c>
      <c r="M3180" s="7">
        <v>0.3</v>
      </c>
    </row>
    <row r="3181" spans="2:13" x14ac:dyDescent="0.35">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x14ac:dyDescent="0.35">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x14ac:dyDescent="0.35">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x14ac:dyDescent="0.35">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x14ac:dyDescent="0.35">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x14ac:dyDescent="0.35">
      <c r="B3186" s="2" t="s">
        <v>128</v>
      </c>
      <c r="C3186" s="2">
        <v>1185732</v>
      </c>
      <c r="D3186" s="3">
        <v>45026</v>
      </c>
      <c r="E3186" s="2" t="s">
        <v>28</v>
      </c>
      <c r="F3186" s="2" t="s">
        <v>106</v>
      </c>
      <c r="G3186" s="2" t="s">
        <v>107</v>
      </c>
      <c r="H3186" s="2" t="s">
        <v>18</v>
      </c>
      <c r="I3186" s="4">
        <v>0.65</v>
      </c>
      <c r="J3186" s="5">
        <v>1500</v>
      </c>
      <c r="K3186" s="6">
        <v>975</v>
      </c>
      <c r="L3186" s="6">
        <v>292.5</v>
      </c>
      <c r="M3186" s="7">
        <v>0.3</v>
      </c>
    </row>
    <row r="3187" spans="2:13" x14ac:dyDescent="0.35">
      <c r="B3187" s="2" t="s">
        <v>128</v>
      </c>
      <c r="C3187" s="2">
        <v>1185732</v>
      </c>
      <c r="D3187" s="3">
        <v>45026</v>
      </c>
      <c r="E3187" s="2" t="s">
        <v>28</v>
      </c>
      <c r="F3187" s="2" t="s">
        <v>106</v>
      </c>
      <c r="G3187" s="2" t="s">
        <v>107</v>
      </c>
      <c r="H3187" s="2" t="s">
        <v>19</v>
      </c>
      <c r="I3187" s="4">
        <v>0.5</v>
      </c>
      <c r="J3187" s="5">
        <v>2750</v>
      </c>
      <c r="K3187" s="6">
        <v>1375</v>
      </c>
      <c r="L3187" s="6">
        <v>550</v>
      </c>
      <c r="M3187" s="7">
        <v>0.4</v>
      </c>
    </row>
    <row r="3188" spans="2:13" x14ac:dyDescent="0.35">
      <c r="B3188" s="2" t="s">
        <v>128</v>
      </c>
      <c r="C3188" s="2">
        <v>1185732</v>
      </c>
      <c r="D3188" s="3">
        <v>45057</v>
      </c>
      <c r="E3188" s="2" t="s">
        <v>28</v>
      </c>
      <c r="F3188" s="2" t="s">
        <v>106</v>
      </c>
      <c r="G3188" s="2" t="s">
        <v>107</v>
      </c>
      <c r="H3188" s="2" t="s">
        <v>14</v>
      </c>
      <c r="I3188" s="4">
        <v>0.6</v>
      </c>
      <c r="J3188" s="5">
        <v>5450</v>
      </c>
      <c r="K3188" s="6">
        <v>3270</v>
      </c>
      <c r="L3188" s="6">
        <v>1308</v>
      </c>
      <c r="M3188" s="7">
        <v>0.4</v>
      </c>
    </row>
    <row r="3189" spans="2:13" x14ac:dyDescent="0.35">
      <c r="B3189" s="2" t="s">
        <v>128</v>
      </c>
      <c r="C3189" s="2">
        <v>1185732</v>
      </c>
      <c r="D3189" s="3">
        <v>45057</v>
      </c>
      <c r="E3189" s="2" t="s">
        <v>28</v>
      </c>
      <c r="F3189" s="2" t="s">
        <v>106</v>
      </c>
      <c r="G3189" s="2" t="s">
        <v>107</v>
      </c>
      <c r="H3189" s="2" t="s">
        <v>15</v>
      </c>
      <c r="I3189" s="4">
        <v>0.4</v>
      </c>
      <c r="J3189" s="5">
        <v>2500</v>
      </c>
      <c r="K3189" s="6">
        <v>1000</v>
      </c>
      <c r="L3189" s="6">
        <v>400</v>
      </c>
      <c r="M3189" s="7">
        <v>0.4</v>
      </c>
    </row>
    <row r="3190" spans="2:13" x14ac:dyDescent="0.35">
      <c r="B3190" s="2" t="s">
        <v>128</v>
      </c>
      <c r="C3190" s="2">
        <v>1185732</v>
      </c>
      <c r="D3190" s="3">
        <v>45057</v>
      </c>
      <c r="E3190" s="2" t="s">
        <v>28</v>
      </c>
      <c r="F3190" s="2" t="s">
        <v>106</v>
      </c>
      <c r="G3190" s="2" t="s">
        <v>107</v>
      </c>
      <c r="H3190" s="2" t="s">
        <v>16</v>
      </c>
      <c r="I3190" s="4">
        <v>0.35</v>
      </c>
      <c r="J3190" s="5">
        <v>2250</v>
      </c>
      <c r="K3190" s="6">
        <v>787.5</v>
      </c>
      <c r="L3190" s="6">
        <v>275.625</v>
      </c>
      <c r="M3190" s="7">
        <v>0.35</v>
      </c>
    </row>
    <row r="3191" spans="2:13" x14ac:dyDescent="0.35">
      <c r="B3191" s="2" t="s">
        <v>128</v>
      </c>
      <c r="C3191" s="2">
        <v>1185732</v>
      </c>
      <c r="D3191" s="3">
        <v>45057</v>
      </c>
      <c r="E3191" s="2" t="s">
        <v>28</v>
      </c>
      <c r="F3191" s="2" t="s">
        <v>106</v>
      </c>
      <c r="G3191" s="2" t="s">
        <v>107</v>
      </c>
      <c r="H3191" s="2" t="s">
        <v>17</v>
      </c>
      <c r="I3191" s="4">
        <v>0.35</v>
      </c>
      <c r="J3191" s="5">
        <v>1750</v>
      </c>
      <c r="K3191" s="6">
        <v>612.5</v>
      </c>
      <c r="L3191" s="6">
        <v>214.375</v>
      </c>
      <c r="M3191" s="7">
        <v>0.35</v>
      </c>
    </row>
    <row r="3192" spans="2:13" x14ac:dyDescent="0.35">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x14ac:dyDescent="0.35">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x14ac:dyDescent="0.35">
      <c r="B3194" s="2" t="s">
        <v>128</v>
      </c>
      <c r="C3194" s="2">
        <v>1185732</v>
      </c>
      <c r="D3194" s="3">
        <v>45087</v>
      </c>
      <c r="E3194" s="2" t="s">
        <v>28</v>
      </c>
      <c r="F3194" s="2" t="s">
        <v>106</v>
      </c>
      <c r="G3194" s="2" t="s">
        <v>107</v>
      </c>
      <c r="H3194" s="2" t="s">
        <v>14</v>
      </c>
      <c r="I3194" s="4">
        <v>0.4</v>
      </c>
      <c r="J3194" s="5">
        <v>5750</v>
      </c>
      <c r="K3194" s="6">
        <v>2300</v>
      </c>
      <c r="L3194" s="6">
        <v>920</v>
      </c>
      <c r="M3194" s="7">
        <v>0.4</v>
      </c>
    </row>
    <row r="3195" spans="2:13" x14ac:dyDescent="0.35">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x14ac:dyDescent="0.35">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x14ac:dyDescent="0.35">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x14ac:dyDescent="0.35">
      <c r="B3198" s="2" t="s">
        <v>128</v>
      </c>
      <c r="C3198" s="2">
        <v>1185732</v>
      </c>
      <c r="D3198" s="3">
        <v>45087</v>
      </c>
      <c r="E3198" s="2" t="s">
        <v>28</v>
      </c>
      <c r="F3198" s="2" t="s">
        <v>106</v>
      </c>
      <c r="G3198" s="2" t="s">
        <v>107</v>
      </c>
      <c r="H3198" s="2" t="s">
        <v>18</v>
      </c>
      <c r="I3198" s="4">
        <v>0.4</v>
      </c>
      <c r="J3198" s="5">
        <v>1750</v>
      </c>
      <c r="K3198" s="6">
        <v>700</v>
      </c>
      <c r="L3198" s="6">
        <v>210</v>
      </c>
      <c r="M3198" s="7">
        <v>0.3</v>
      </c>
    </row>
    <row r="3199" spans="2:13" x14ac:dyDescent="0.35">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x14ac:dyDescent="0.35">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x14ac:dyDescent="0.35">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x14ac:dyDescent="0.35">
      <c r="B3202" s="2" t="s">
        <v>128</v>
      </c>
      <c r="C3202" s="2">
        <v>1185732</v>
      </c>
      <c r="D3202" s="3">
        <v>45116</v>
      </c>
      <c r="E3202" s="2" t="s">
        <v>28</v>
      </c>
      <c r="F3202" s="2" t="s">
        <v>106</v>
      </c>
      <c r="G3202" s="2" t="s">
        <v>107</v>
      </c>
      <c r="H3202" s="2" t="s">
        <v>16</v>
      </c>
      <c r="I3202" s="4">
        <v>0.45</v>
      </c>
      <c r="J3202" s="5">
        <v>2250</v>
      </c>
      <c r="K3202" s="6">
        <v>1012.5</v>
      </c>
      <c r="L3202" s="6">
        <v>354.375</v>
      </c>
      <c r="M3202" s="7">
        <v>0.35</v>
      </c>
    </row>
    <row r="3203" spans="2:13" x14ac:dyDescent="0.35">
      <c r="B3203" s="2" t="s">
        <v>128</v>
      </c>
      <c r="C3203" s="2">
        <v>1185732</v>
      </c>
      <c r="D3203" s="3">
        <v>45116</v>
      </c>
      <c r="E3203" s="2" t="s">
        <v>28</v>
      </c>
      <c r="F3203" s="2" t="s">
        <v>106</v>
      </c>
      <c r="G3203" s="2" t="s">
        <v>107</v>
      </c>
      <c r="H3203" s="2" t="s">
        <v>17</v>
      </c>
      <c r="I3203" s="4">
        <v>0.45</v>
      </c>
      <c r="J3203" s="5">
        <v>1750</v>
      </c>
      <c r="K3203" s="6">
        <v>787.5</v>
      </c>
      <c r="L3203" s="6">
        <v>275.625</v>
      </c>
      <c r="M3203" s="7">
        <v>0.35</v>
      </c>
    </row>
    <row r="3204" spans="2:13" x14ac:dyDescent="0.35">
      <c r="B3204" s="2" t="s">
        <v>128</v>
      </c>
      <c r="C3204" s="2">
        <v>1185732</v>
      </c>
      <c r="D3204" s="3">
        <v>45116</v>
      </c>
      <c r="E3204" s="2" t="s">
        <v>28</v>
      </c>
      <c r="F3204" s="2" t="s">
        <v>106</v>
      </c>
      <c r="G3204" s="2" t="s">
        <v>107</v>
      </c>
      <c r="H3204" s="2" t="s">
        <v>18</v>
      </c>
      <c r="I3204" s="4">
        <v>0.55000000000000004</v>
      </c>
      <c r="J3204" s="5">
        <v>2000</v>
      </c>
      <c r="K3204" s="6">
        <v>1100</v>
      </c>
      <c r="L3204" s="6">
        <v>330</v>
      </c>
      <c r="M3204" s="7">
        <v>0.3</v>
      </c>
    </row>
    <row r="3205" spans="2:13" x14ac:dyDescent="0.35">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x14ac:dyDescent="0.35">
      <c r="B3206" s="2" t="s">
        <v>128</v>
      </c>
      <c r="C3206" s="2">
        <v>1185732</v>
      </c>
      <c r="D3206" s="3">
        <v>45148</v>
      </c>
      <c r="E3206" s="2" t="s">
        <v>28</v>
      </c>
      <c r="F3206" s="2" t="s">
        <v>106</v>
      </c>
      <c r="G3206" s="2" t="s">
        <v>107</v>
      </c>
      <c r="H3206" s="2" t="s">
        <v>14</v>
      </c>
      <c r="I3206" s="4">
        <v>0.5</v>
      </c>
      <c r="J3206" s="5">
        <v>5250</v>
      </c>
      <c r="K3206" s="6">
        <v>2625</v>
      </c>
      <c r="L3206" s="6">
        <v>1050</v>
      </c>
      <c r="M3206" s="7">
        <v>0.4</v>
      </c>
    </row>
    <row r="3207" spans="2:13" x14ac:dyDescent="0.35">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x14ac:dyDescent="0.35">
      <c r="B3208" s="2" t="s">
        <v>128</v>
      </c>
      <c r="C3208" s="2">
        <v>1185732</v>
      </c>
      <c r="D3208" s="3">
        <v>45148</v>
      </c>
      <c r="E3208" s="2" t="s">
        <v>28</v>
      </c>
      <c r="F3208" s="2" t="s">
        <v>106</v>
      </c>
      <c r="G3208" s="2" t="s">
        <v>107</v>
      </c>
      <c r="H3208" s="2" t="s">
        <v>16</v>
      </c>
      <c r="I3208" s="4">
        <v>0.4</v>
      </c>
      <c r="J3208" s="5">
        <v>2250</v>
      </c>
      <c r="K3208" s="6">
        <v>900</v>
      </c>
      <c r="L3208" s="6">
        <v>315</v>
      </c>
      <c r="M3208" s="7">
        <v>0.35</v>
      </c>
    </row>
    <row r="3209" spans="2:13" x14ac:dyDescent="0.35">
      <c r="B3209" s="2" t="s">
        <v>128</v>
      </c>
      <c r="C3209" s="2">
        <v>1185732</v>
      </c>
      <c r="D3209" s="3">
        <v>45148</v>
      </c>
      <c r="E3209" s="2" t="s">
        <v>28</v>
      </c>
      <c r="F3209" s="2" t="s">
        <v>106</v>
      </c>
      <c r="G3209" s="2" t="s">
        <v>107</v>
      </c>
      <c r="H3209" s="2" t="s">
        <v>17</v>
      </c>
      <c r="I3209" s="4">
        <v>0.4</v>
      </c>
      <c r="J3209" s="5">
        <v>2000</v>
      </c>
      <c r="K3209" s="6">
        <v>800</v>
      </c>
      <c r="L3209" s="6">
        <v>280</v>
      </c>
      <c r="M3209" s="7">
        <v>0.35</v>
      </c>
    </row>
    <row r="3210" spans="2:13" x14ac:dyDescent="0.35">
      <c r="B3210" s="2" t="s">
        <v>128</v>
      </c>
      <c r="C3210" s="2">
        <v>1185732</v>
      </c>
      <c r="D3210" s="3">
        <v>45148</v>
      </c>
      <c r="E3210" s="2" t="s">
        <v>28</v>
      </c>
      <c r="F3210" s="2" t="s">
        <v>106</v>
      </c>
      <c r="G3210" s="2" t="s">
        <v>107</v>
      </c>
      <c r="H3210" s="2" t="s">
        <v>18</v>
      </c>
      <c r="I3210" s="4">
        <v>0.5</v>
      </c>
      <c r="J3210" s="5">
        <v>1750</v>
      </c>
      <c r="K3210" s="6">
        <v>875</v>
      </c>
      <c r="L3210" s="6">
        <v>262.5</v>
      </c>
      <c r="M3210" s="7">
        <v>0.3</v>
      </c>
    </row>
    <row r="3211" spans="2:13" x14ac:dyDescent="0.35">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x14ac:dyDescent="0.35">
      <c r="B3212" s="2" t="s">
        <v>128</v>
      </c>
      <c r="C3212" s="2">
        <v>1185732</v>
      </c>
      <c r="D3212" s="3">
        <v>45180</v>
      </c>
      <c r="E3212" s="2" t="s">
        <v>28</v>
      </c>
      <c r="F3212" s="2" t="s">
        <v>106</v>
      </c>
      <c r="G3212" s="2" t="s">
        <v>107</v>
      </c>
      <c r="H3212" s="2" t="s">
        <v>14</v>
      </c>
      <c r="I3212" s="4">
        <v>0.35</v>
      </c>
      <c r="J3212" s="5">
        <v>4750</v>
      </c>
      <c r="K3212" s="6">
        <v>1662.5</v>
      </c>
      <c r="L3212" s="6">
        <v>665</v>
      </c>
      <c r="M3212" s="7">
        <v>0.4</v>
      </c>
    </row>
    <row r="3213" spans="2:13" x14ac:dyDescent="0.35">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x14ac:dyDescent="0.35">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x14ac:dyDescent="0.35">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x14ac:dyDescent="0.35">
      <c r="B3216" s="2" t="s">
        <v>128</v>
      </c>
      <c r="C3216" s="2">
        <v>1185732</v>
      </c>
      <c r="D3216" s="3">
        <v>45180</v>
      </c>
      <c r="E3216" s="2" t="s">
        <v>28</v>
      </c>
      <c r="F3216" s="2" t="s">
        <v>106</v>
      </c>
      <c r="G3216" s="2" t="s">
        <v>107</v>
      </c>
      <c r="H3216" s="2" t="s">
        <v>18</v>
      </c>
      <c r="I3216" s="4">
        <v>0.35</v>
      </c>
      <c r="J3216" s="5">
        <v>1500</v>
      </c>
      <c r="K3216" s="6">
        <v>525</v>
      </c>
      <c r="L3216" s="6">
        <v>157.5</v>
      </c>
      <c r="M3216" s="7">
        <v>0.3</v>
      </c>
    </row>
    <row r="3217" spans="2:13" x14ac:dyDescent="0.35">
      <c r="B3217" s="2" t="s">
        <v>128</v>
      </c>
      <c r="C3217" s="2">
        <v>1185732</v>
      </c>
      <c r="D3217" s="3">
        <v>45180</v>
      </c>
      <c r="E3217" s="2" t="s">
        <v>28</v>
      </c>
      <c r="F3217" s="2" t="s">
        <v>106</v>
      </c>
      <c r="G3217" s="2" t="s">
        <v>107</v>
      </c>
      <c r="H3217" s="2" t="s">
        <v>19</v>
      </c>
      <c r="I3217" s="4">
        <v>0.4</v>
      </c>
      <c r="J3217" s="5">
        <v>2250</v>
      </c>
      <c r="K3217" s="6">
        <v>900</v>
      </c>
      <c r="L3217" s="6">
        <v>360</v>
      </c>
      <c r="M3217" s="7">
        <v>0.4</v>
      </c>
    </row>
    <row r="3218" spans="2:13" x14ac:dyDescent="0.35">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x14ac:dyDescent="0.35">
      <c r="B3219" s="2" t="s">
        <v>128</v>
      </c>
      <c r="C3219" s="2">
        <v>1185732</v>
      </c>
      <c r="D3219" s="3">
        <v>45209</v>
      </c>
      <c r="E3219" s="2" t="s">
        <v>28</v>
      </c>
      <c r="F3219" s="2" t="s">
        <v>106</v>
      </c>
      <c r="G3219" s="2" t="s">
        <v>107</v>
      </c>
      <c r="H3219" s="2" t="s">
        <v>15</v>
      </c>
      <c r="I3219" s="4">
        <v>0.35</v>
      </c>
      <c r="J3219" s="5">
        <v>2500</v>
      </c>
      <c r="K3219" s="6">
        <v>875</v>
      </c>
      <c r="L3219" s="6">
        <v>350</v>
      </c>
      <c r="M3219" s="7">
        <v>0.4</v>
      </c>
    </row>
    <row r="3220" spans="2:13" x14ac:dyDescent="0.35">
      <c r="B3220" s="2" t="s">
        <v>128</v>
      </c>
      <c r="C3220" s="2">
        <v>1185732</v>
      </c>
      <c r="D3220" s="3">
        <v>45209</v>
      </c>
      <c r="E3220" s="2" t="s">
        <v>28</v>
      </c>
      <c r="F3220" s="2" t="s">
        <v>106</v>
      </c>
      <c r="G3220" s="2" t="s">
        <v>107</v>
      </c>
      <c r="H3220" s="2" t="s">
        <v>16</v>
      </c>
      <c r="I3220" s="4">
        <v>0.35</v>
      </c>
      <c r="J3220" s="5">
        <v>1500</v>
      </c>
      <c r="K3220" s="6">
        <v>525</v>
      </c>
      <c r="L3220" s="6">
        <v>183.75</v>
      </c>
      <c r="M3220" s="7">
        <v>0.35</v>
      </c>
    </row>
    <row r="3221" spans="2:13" x14ac:dyDescent="0.35">
      <c r="B3221" s="2" t="s">
        <v>128</v>
      </c>
      <c r="C3221" s="2">
        <v>1185732</v>
      </c>
      <c r="D3221" s="3">
        <v>45209</v>
      </c>
      <c r="E3221" s="2" t="s">
        <v>28</v>
      </c>
      <c r="F3221" s="2" t="s">
        <v>106</v>
      </c>
      <c r="G3221" s="2" t="s">
        <v>107</v>
      </c>
      <c r="H3221" s="2" t="s">
        <v>17</v>
      </c>
      <c r="I3221" s="4">
        <v>0.35</v>
      </c>
      <c r="J3221" s="5">
        <v>1500</v>
      </c>
      <c r="K3221" s="6">
        <v>525</v>
      </c>
      <c r="L3221" s="6">
        <v>183.75</v>
      </c>
      <c r="M3221" s="7">
        <v>0.35</v>
      </c>
    </row>
    <row r="3222" spans="2:13" x14ac:dyDescent="0.35">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x14ac:dyDescent="0.35">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x14ac:dyDescent="0.35">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x14ac:dyDescent="0.35">
      <c r="B3225" s="2" t="s">
        <v>128</v>
      </c>
      <c r="C3225" s="2">
        <v>1185732</v>
      </c>
      <c r="D3225" s="3">
        <v>45240</v>
      </c>
      <c r="E3225" s="2" t="s">
        <v>28</v>
      </c>
      <c r="F3225" s="2" t="s">
        <v>106</v>
      </c>
      <c r="G3225" s="2" t="s">
        <v>107</v>
      </c>
      <c r="H3225" s="2" t="s">
        <v>15</v>
      </c>
      <c r="I3225" s="4">
        <v>0.35</v>
      </c>
      <c r="J3225" s="5">
        <v>3250</v>
      </c>
      <c r="K3225" s="6">
        <v>1137.5</v>
      </c>
      <c r="L3225" s="6">
        <v>455</v>
      </c>
      <c r="M3225" s="7">
        <v>0.4</v>
      </c>
    </row>
    <row r="3226" spans="2:13" x14ac:dyDescent="0.35">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x14ac:dyDescent="0.35">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x14ac:dyDescent="0.35">
      <c r="B3228" s="2" t="s">
        <v>128</v>
      </c>
      <c r="C3228" s="2">
        <v>1185732</v>
      </c>
      <c r="D3228" s="3">
        <v>45240</v>
      </c>
      <c r="E3228" s="2" t="s">
        <v>28</v>
      </c>
      <c r="F3228" s="2" t="s">
        <v>106</v>
      </c>
      <c r="G3228" s="2" t="s">
        <v>107</v>
      </c>
      <c r="H3228" s="2" t="s">
        <v>18</v>
      </c>
      <c r="I3228" s="4">
        <v>0.6</v>
      </c>
      <c r="J3228" s="5">
        <v>2500</v>
      </c>
      <c r="K3228" s="6">
        <v>1500</v>
      </c>
      <c r="L3228" s="6">
        <v>450</v>
      </c>
      <c r="M3228" s="7">
        <v>0.3</v>
      </c>
    </row>
    <row r="3229" spans="2:13" x14ac:dyDescent="0.35">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x14ac:dyDescent="0.35">
      <c r="B3230" s="2" t="s">
        <v>128</v>
      </c>
      <c r="C3230" s="2">
        <v>1185732</v>
      </c>
      <c r="D3230" s="3">
        <v>45269</v>
      </c>
      <c r="E3230" s="2" t="s">
        <v>28</v>
      </c>
      <c r="F3230" s="2" t="s">
        <v>106</v>
      </c>
      <c r="G3230" s="2" t="s">
        <v>107</v>
      </c>
      <c r="H3230" s="2" t="s">
        <v>14</v>
      </c>
      <c r="I3230" s="4">
        <v>0.6</v>
      </c>
      <c r="J3230" s="5">
        <v>6000</v>
      </c>
      <c r="K3230" s="6">
        <v>3600</v>
      </c>
      <c r="L3230" s="6">
        <v>1440</v>
      </c>
      <c r="M3230" s="7">
        <v>0.4</v>
      </c>
    </row>
    <row r="3231" spans="2:13" x14ac:dyDescent="0.35">
      <c r="B3231" s="2" t="s">
        <v>128</v>
      </c>
      <c r="C3231" s="2">
        <v>1185732</v>
      </c>
      <c r="D3231" s="3">
        <v>45269</v>
      </c>
      <c r="E3231" s="2" t="s">
        <v>28</v>
      </c>
      <c r="F3231" s="2" t="s">
        <v>106</v>
      </c>
      <c r="G3231" s="2" t="s">
        <v>107</v>
      </c>
      <c r="H3231" s="2" t="s">
        <v>15</v>
      </c>
      <c r="I3231" s="4">
        <v>0.5</v>
      </c>
      <c r="J3231" s="5">
        <v>4000</v>
      </c>
      <c r="K3231" s="6">
        <v>2000</v>
      </c>
      <c r="L3231" s="6">
        <v>800</v>
      </c>
      <c r="M3231" s="7">
        <v>0.4</v>
      </c>
    </row>
    <row r="3232" spans="2:13" x14ac:dyDescent="0.35">
      <c r="B3232" s="2" t="s">
        <v>128</v>
      </c>
      <c r="C3232" s="2">
        <v>1185732</v>
      </c>
      <c r="D3232" s="3">
        <v>45269</v>
      </c>
      <c r="E3232" s="2" t="s">
        <v>28</v>
      </c>
      <c r="F3232" s="2" t="s">
        <v>106</v>
      </c>
      <c r="G3232" s="2" t="s">
        <v>107</v>
      </c>
      <c r="H3232" s="2" t="s">
        <v>16</v>
      </c>
      <c r="I3232" s="4">
        <v>0.5</v>
      </c>
      <c r="J3232" s="5">
        <v>3500</v>
      </c>
      <c r="K3232" s="6">
        <v>1750</v>
      </c>
      <c r="L3232" s="6">
        <v>612.5</v>
      </c>
      <c r="M3232" s="7">
        <v>0.35</v>
      </c>
    </row>
    <row r="3233" spans="2:13" x14ac:dyDescent="0.35">
      <c r="B3233" s="2" t="s">
        <v>128</v>
      </c>
      <c r="C3233" s="2">
        <v>1185732</v>
      </c>
      <c r="D3233" s="3">
        <v>45269</v>
      </c>
      <c r="E3233" s="2" t="s">
        <v>28</v>
      </c>
      <c r="F3233" s="2" t="s">
        <v>106</v>
      </c>
      <c r="G3233" s="2" t="s">
        <v>107</v>
      </c>
      <c r="H3233" s="2" t="s">
        <v>17</v>
      </c>
      <c r="I3233" s="4">
        <v>0.5</v>
      </c>
      <c r="J3233" s="5">
        <v>3000</v>
      </c>
      <c r="K3233" s="6">
        <v>1500</v>
      </c>
      <c r="L3233" s="6">
        <v>525</v>
      </c>
      <c r="M3233" s="7">
        <v>0.35</v>
      </c>
    </row>
    <row r="3234" spans="2:13" x14ac:dyDescent="0.35">
      <c r="B3234" s="2" t="s">
        <v>128</v>
      </c>
      <c r="C3234" s="2">
        <v>1185732</v>
      </c>
      <c r="D3234" s="3">
        <v>45269</v>
      </c>
      <c r="E3234" s="2" t="s">
        <v>28</v>
      </c>
      <c r="F3234" s="2" t="s">
        <v>106</v>
      </c>
      <c r="G3234" s="2" t="s">
        <v>107</v>
      </c>
      <c r="H3234" s="2" t="s">
        <v>18</v>
      </c>
      <c r="I3234" s="4">
        <v>0.6</v>
      </c>
      <c r="J3234" s="5">
        <v>3000</v>
      </c>
      <c r="K3234" s="6">
        <v>1800</v>
      </c>
      <c r="L3234" s="6">
        <v>540</v>
      </c>
      <c r="M3234" s="7">
        <v>0.3</v>
      </c>
    </row>
    <row r="3235" spans="2:13" x14ac:dyDescent="0.35">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x14ac:dyDescent="0.35">
      <c r="B3236" s="2" t="s">
        <v>128</v>
      </c>
      <c r="C3236" s="2">
        <v>1185732</v>
      </c>
      <c r="D3236" s="3">
        <v>44943</v>
      </c>
      <c r="E3236" s="2" t="s">
        <v>28</v>
      </c>
      <c r="F3236" s="2" t="s">
        <v>106</v>
      </c>
      <c r="G3236" s="2" t="s">
        <v>107</v>
      </c>
      <c r="H3236" s="2" t="s">
        <v>14</v>
      </c>
      <c r="I3236" s="4">
        <v>0.35</v>
      </c>
      <c r="J3236" s="5">
        <v>5000</v>
      </c>
      <c r="K3236" s="6">
        <v>1750</v>
      </c>
      <c r="L3236" s="6">
        <v>700</v>
      </c>
      <c r="M3236" s="7">
        <v>0.4</v>
      </c>
    </row>
    <row r="3237" spans="2:13" x14ac:dyDescent="0.35">
      <c r="B3237" s="2" t="s">
        <v>128</v>
      </c>
      <c r="C3237" s="2">
        <v>1185732</v>
      </c>
      <c r="D3237" s="3">
        <v>44943</v>
      </c>
      <c r="E3237" s="2" t="s">
        <v>28</v>
      </c>
      <c r="F3237" s="2" t="s">
        <v>106</v>
      </c>
      <c r="G3237" s="2" t="s">
        <v>107</v>
      </c>
      <c r="H3237" s="2" t="s">
        <v>15</v>
      </c>
      <c r="I3237" s="4">
        <v>0.35</v>
      </c>
      <c r="J3237" s="5">
        <v>3000</v>
      </c>
      <c r="K3237" s="6">
        <v>1050</v>
      </c>
      <c r="L3237" s="6">
        <v>420</v>
      </c>
      <c r="M3237" s="7">
        <v>0.4</v>
      </c>
    </row>
    <row r="3238" spans="2:13" x14ac:dyDescent="0.35">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x14ac:dyDescent="0.35">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x14ac:dyDescent="0.35">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x14ac:dyDescent="0.35">
      <c r="B3241" s="2" t="s">
        <v>128</v>
      </c>
      <c r="C3241" s="2">
        <v>1185732</v>
      </c>
      <c r="D3241" s="3">
        <v>44943</v>
      </c>
      <c r="E3241" s="2" t="s">
        <v>28</v>
      </c>
      <c r="F3241" s="2" t="s">
        <v>106</v>
      </c>
      <c r="G3241" s="2" t="s">
        <v>107</v>
      </c>
      <c r="H3241" s="2" t="s">
        <v>19</v>
      </c>
      <c r="I3241" s="4">
        <v>0.35</v>
      </c>
      <c r="J3241" s="5">
        <v>3000</v>
      </c>
      <c r="K3241" s="6">
        <v>1050</v>
      </c>
      <c r="L3241" s="6">
        <v>420</v>
      </c>
      <c r="M3241" s="7">
        <v>0.4</v>
      </c>
    </row>
    <row r="3242" spans="2:13" x14ac:dyDescent="0.35">
      <c r="B3242" s="2" t="s">
        <v>128</v>
      </c>
      <c r="C3242" s="2">
        <v>1185732</v>
      </c>
      <c r="D3242" s="3">
        <v>44974</v>
      </c>
      <c r="E3242" s="2" t="s">
        <v>28</v>
      </c>
      <c r="F3242" s="2" t="s">
        <v>106</v>
      </c>
      <c r="G3242" s="2" t="s">
        <v>107</v>
      </c>
      <c r="H3242" s="2" t="s">
        <v>14</v>
      </c>
      <c r="I3242" s="4">
        <v>0.35</v>
      </c>
      <c r="J3242" s="5">
        <v>5500</v>
      </c>
      <c r="K3242" s="6">
        <v>1924.9999999999998</v>
      </c>
      <c r="L3242" s="6">
        <v>770</v>
      </c>
      <c r="M3242" s="7">
        <v>0.4</v>
      </c>
    </row>
    <row r="3243" spans="2:13" x14ac:dyDescent="0.35">
      <c r="B3243" s="2" t="s">
        <v>128</v>
      </c>
      <c r="C3243" s="2">
        <v>1185732</v>
      </c>
      <c r="D3243" s="3">
        <v>44974</v>
      </c>
      <c r="E3243" s="2" t="s">
        <v>28</v>
      </c>
      <c r="F3243" s="2" t="s">
        <v>106</v>
      </c>
      <c r="G3243" s="2" t="s">
        <v>107</v>
      </c>
      <c r="H3243" s="2" t="s">
        <v>15</v>
      </c>
      <c r="I3243" s="4">
        <v>0.4</v>
      </c>
      <c r="J3243" s="5">
        <v>2000</v>
      </c>
      <c r="K3243" s="6">
        <v>800</v>
      </c>
      <c r="L3243" s="6">
        <v>320</v>
      </c>
      <c r="M3243" s="7">
        <v>0.4</v>
      </c>
    </row>
    <row r="3244" spans="2:13" x14ac:dyDescent="0.35">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x14ac:dyDescent="0.35">
      <c r="B3245" s="2" t="s">
        <v>128</v>
      </c>
      <c r="C3245" s="2">
        <v>1185732</v>
      </c>
      <c r="D3245" s="3">
        <v>44974</v>
      </c>
      <c r="E3245" s="2" t="s">
        <v>12</v>
      </c>
      <c r="F3245" s="2" t="s">
        <v>108</v>
      </c>
      <c r="G3245" s="2" t="s">
        <v>83</v>
      </c>
      <c r="H3245" s="2" t="s">
        <v>17</v>
      </c>
      <c r="I3245" s="4">
        <v>0.35</v>
      </c>
      <c r="J3245" s="5">
        <v>1750</v>
      </c>
      <c r="K3245" s="6">
        <v>612.5</v>
      </c>
      <c r="L3245" s="6">
        <v>245</v>
      </c>
      <c r="M3245" s="7">
        <v>0.4</v>
      </c>
    </row>
    <row r="3246" spans="2:13" x14ac:dyDescent="0.35">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x14ac:dyDescent="0.35">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x14ac:dyDescent="0.35">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x14ac:dyDescent="0.35">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x14ac:dyDescent="0.35">
      <c r="B3250" s="2" t="s">
        <v>128</v>
      </c>
      <c r="C3250" s="2">
        <v>1185732</v>
      </c>
      <c r="D3250" s="3">
        <v>45001</v>
      </c>
      <c r="E3250" s="2" t="s">
        <v>12</v>
      </c>
      <c r="F3250" s="2" t="s">
        <v>108</v>
      </c>
      <c r="G3250" s="2" t="s">
        <v>83</v>
      </c>
      <c r="H3250" s="2" t="s">
        <v>16</v>
      </c>
      <c r="I3250" s="4">
        <v>0.2</v>
      </c>
      <c r="J3250" s="5">
        <v>3250</v>
      </c>
      <c r="K3250" s="6">
        <v>650</v>
      </c>
      <c r="L3250" s="6">
        <v>260</v>
      </c>
      <c r="M3250" s="7">
        <v>0.4</v>
      </c>
    </row>
    <row r="3251" spans="2:13" x14ac:dyDescent="0.35">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x14ac:dyDescent="0.35">
      <c r="B3252" s="2" t="s">
        <v>128</v>
      </c>
      <c r="C3252" s="2">
        <v>1185732</v>
      </c>
      <c r="D3252" s="3">
        <v>45001</v>
      </c>
      <c r="E3252" s="2" t="s">
        <v>12</v>
      </c>
      <c r="F3252" s="2" t="s">
        <v>108</v>
      </c>
      <c r="G3252" s="2" t="s">
        <v>83</v>
      </c>
      <c r="H3252" s="2" t="s">
        <v>18</v>
      </c>
      <c r="I3252" s="4">
        <v>0.4</v>
      </c>
      <c r="J3252" s="5">
        <v>2250</v>
      </c>
      <c r="K3252" s="6">
        <v>900</v>
      </c>
      <c r="L3252" s="6">
        <v>360</v>
      </c>
      <c r="M3252" s="7">
        <v>0.4</v>
      </c>
    </row>
    <row r="3253" spans="2:13" x14ac:dyDescent="0.35">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x14ac:dyDescent="0.35">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x14ac:dyDescent="0.35">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x14ac:dyDescent="0.35">
      <c r="B3256" s="2" t="s">
        <v>128</v>
      </c>
      <c r="C3256" s="2">
        <v>1185732</v>
      </c>
      <c r="D3256" s="3">
        <v>45033</v>
      </c>
      <c r="E3256" s="2" t="s">
        <v>12</v>
      </c>
      <c r="F3256" s="2" t="s">
        <v>108</v>
      </c>
      <c r="G3256" s="2" t="s">
        <v>83</v>
      </c>
      <c r="H3256" s="2" t="s">
        <v>16</v>
      </c>
      <c r="I3256" s="4">
        <v>0.2</v>
      </c>
      <c r="J3256" s="5">
        <v>2500</v>
      </c>
      <c r="K3256" s="6">
        <v>500</v>
      </c>
      <c r="L3256" s="6">
        <v>200</v>
      </c>
      <c r="M3256" s="7">
        <v>0.4</v>
      </c>
    </row>
    <row r="3257" spans="2:13" x14ac:dyDescent="0.35">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x14ac:dyDescent="0.35">
      <c r="B3258" s="2" t="s">
        <v>128</v>
      </c>
      <c r="C3258" s="2">
        <v>1185732</v>
      </c>
      <c r="D3258" s="3">
        <v>45033</v>
      </c>
      <c r="E3258" s="2" t="s">
        <v>12</v>
      </c>
      <c r="F3258" s="2" t="s">
        <v>108</v>
      </c>
      <c r="G3258" s="2" t="s">
        <v>83</v>
      </c>
      <c r="H3258" s="2" t="s">
        <v>18</v>
      </c>
      <c r="I3258" s="4">
        <v>0.65</v>
      </c>
      <c r="J3258" s="5">
        <v>2000</v>
      </c>
      <c r="K3258" s="6">
        <v>1300</v>
      </c>
      <c r="L3258" s="6">
        <v>520</v>
      </c>
      <c r="M3258" s="7">
        <v>0.4</v>
      </c>
    </row>
    <row r="3259" spans="2:13" x14ac:dyDescent="0.35">
      <c r="B3259" s="2" t="s">
        <v>128</v>
      </c>
      <c r="C3259" s="2">
        <v>1185732</v>
      </c>
      <c r="D3259" s="3">
        <v>45033</v>
      </c>
      <c r="E3259" s="2" t="s">
        <v>12</v>
      </c>
      <c r="F3259" s="2" t="s">
        <v>108</v>
      </c>
      <c r="G3259" s="2" t="s">
        <v>83</v>
      </c>
      <c r="H3259" s="2" t="s">
        <v>19</v>
      </c>
      <c r="I3259" s="4">
        <v>0.5</v>
      </c>
      <c r="J3259" s="5">
        <v>3250</v>
      </c>
      <c r="K3259" s="6">
        <v>1625</v>
      </c>
      <c r="L3259" s="6">
        <v>650</v>
      </c>
      <c r="M3259" s="7">
        <v>0.4</v>
      </c>
    </row>
    <row r="3260" spans="2:13" x14ac:dyDescent="0.35">
      <c r="B3260" s="2" t="s">
        <v>128</v>
      </c>
      <c r="C3260" s="2">
        <v>1185732</v>
      </c>
      <c r="D3260" s="3">
        <v>45064</v>
      </c>
      <c r="E3260" s="2" t="s">
        <v>12</v>
      </c>
      <c r="F3260" s="2" t="s">
        <v>108</v>
      </c>
      <c r="G3260" s="2" t="s">
        <v>83</v>
      </c>
      <c r="H3260" s="2" t="s">
        <v>14</v>
      </c>
      <c r="I3260" s="4">
        <v>0.6</v>
      </c>
      <c r="J3260" s="5">
        <v>5950</v>
      </c>
      <c r="K3260" s="6">
        <v>3570</v>
      </c>
      <c r="L3260" s="6">
        <v>1428</v>
      </c>
      <c r="M3260" s="7">
        <v>0.4</v>
      </c>
    </row>
    <row r="3261" spans="2:13" x14ac:dyDescent="0.35">
      <c r="B3261" s="2" t="s">
        <v>128</v>
      </c>
      <c r="C3261" s="2">
        <v>1185732</v>
      </c>
      <c r="D3261" s="3">
        <v>45064</v>
      </c>
      <c r="E3261" s="2" t="s">
        <v>12</v>
      </c>
      <c r="F3261" s="2" t="s">
        <v>108</v>
      </c>
      <c r="G3261" s="2" t="s">
        <v>83</v>
      </c>
      <c r="H3261" s="2" t="s">
        <v>15</v>
      </c>
      <c r="I3261" s="4">
        <v>0.4</v>
      </c>
      <c r="J3261" s="5">
        <v>3000</v>
      </c>
      <c r="K3261" s="6">
        <v>1200</v>
      </c>
      <c r="L3261" s="6">
        <v>480</v>
      </c>
      <c r="M3261" s="7">
        <v>0.4</v>
      </c>
    </row>
    <row r="3262" spans="2:13" x14ac:dyDescent="0.35">
      <c r="B3262" s="2" t="s">
        <v>128</v>
      </c>
      <c r="C3262" s="2">
        <v>1185732</v>
      </c>
      <c r="D3262" s="3">
        <v>45064</v>
      </c>
      <c r="E3262" s="2" t="s">
        <v>12</v>
      </c>
      <c r="F3262" s="2" t="s">
        <v>108</v>
      </c>
      <c r="G3262" s="2" t="s">
        <v>83</v>
      </c>
      <c r="H3262" s="2" t="s">
        <v>16</v>
      </c>
      <c r="I3262" s="4">
        <v>0.35</v>
      </c>
      <c r="J3262" s="5">
        <v>2750</v>
      </c>
      <c r="K3262" s="6">
        <v>962.49999999999989</v>
      </c>
      <c r="L3262" s="6">
        <v>385</v>
      </c>
      <c r="M3262" s="7">
        <v>0.4</v>
      </c>
    </row>
    <row r="3263" spans="2:13" x14ac:dyDescent="0.35">
      <c r="B3263" s="2" t="s">
        <v>128</v>
      </c>
      <c r="C3263" s="2">
        <v>1185732</v>
      </c>
      <c r="D3263" s="3">
        <v>45064</v>
      </c>
      <c r="E3263" s="2" t="s">
        <v>12</v>
      </c>
      <c r="F3263" s="2" t="s">
        <v>108</v>
      </c>
      <c r="G3263" s="2" t="s">
        <v>83</v>
      </c>
      <c r="H3263" s="2" t="s">
        <v>17</v>
      </c>
      <c r="I3263" s="4">
        <v>0.35</v>
      </c>
      <c r="J3263" s="5">
        <v>2000</v>
      </c>
      <c r="K3263" s="6">
        <v>700</v>
      </c>
      <c r="L3263" s="6">
        <v>280</v>
      </c>
      <c r="M3263" s="7">
        <v>0.4</v>
      </c>
    </row>
    <row r="3264" spans="2:13" x14ac:dyDescent="0.35">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x14ac:dyDescent="0.35">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x14ac:dyDescent="0.35">
      <c r="B3266" s="2" t="s">
        <v>128</v>
      </c>
      <c r="C3266" s="2">
        <v>1185732</v>
      </c>
      <c r="D3266" s="3">
        <v>45094</v>
      </c>
      <c r="E3266" s="2" t="s">
        <v>12</v>
      </c>
      <c r="F3266" s="2" t="s">
        <v>108</v>
      </c>
      <c r="G3266" s="2" t="s">
        <v>83</v>
      </c>
      <c r="H3266" s="2" t="s">
        <v>14</v>
      </c>
      <c r="I3266" s="4">
        <v>0.45</v>
      </c>
      <c r="J3266" s="5">
        <v>6000</v>
      </c>
      <c r="K3266" s="6">
        <v>2700</v>
      </c>
      <c r="L3266" s="6">
        <v>1080</v>
      </c>
      <c r="M3266" s="7">
        <v>0.4</v>
      </c>
    </row>
    <row r="3267" spans="2:13" x14ac:dyDescent="0.35">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x14ac:dyDescent="0.35">
      <c r="B3268" s="2" t="s">
        <v>128</v>
      </c>
      <c r="C3268" s="2">
        <v>1185732</v>
      </c>
      <c r="D3268" s="3">
        <v>45094</v>
      </c>
      <c r="E3268" s="2" t="s">
        <v>12</v>
      </c>
      <c r="F3268" s="2" t="s">
        <v>108</v>
      </c>
      <c r="G3268" s="2" t="s">
        <v>83</v>
      </c>
      <c r="H3268" s="2" t="s">
        <v>16</v>
      </c>
      <c r="I3268" s="4">
        <v>0.35</v>
      </c>
      <c r="J3268" s="5">
        <v>3000</v>
      </c>
      <c r="K3268" s="6">
        <v>1050</v>
      </c>
      <c r="L3268" s="6">
        <v>420</v>
      </c>
      <c r="M3268" s="7">
        <v>0.4</v>
      </c>
    </row>
    <row r="3269" spans="2:13" x14ac:dyDescent="0.35">
      <c r="B3269" s="2" t="s">
        <v>128</v>
      </c>
      <c r="C3269" s="2">
        <v>1185732</v>
      </c>
      <c r="D3269" s="3">
        <v>45094</v>
      </c>
      <c r="E3269" s="2" t="s">
        <v>12</v>
      </c>
      <c r="F3269" s="2" t="s">
        <v>108</v>
      </c>
      <c r="G3269" s="2" t="s">
        <v>83</v>
      </c>
      <c r="H3269" s="2" t="s">
        <v>17</v>
      </c>
      <c r="I3269" s="4">
        <v>0.35</v>
      </c>
      <c r="J3269" s="5">
        <v>2750</v>
      </c>
      <c r="K3269" s="6">
        <v>962.49999999999989</v>
      </c>
      <c r="L3269" s="6">
        <v>385</v>
      </c>
      <c r="M3269" s="7">
        <v>0.4</v>
      </c>
    </row>
    <row r="3270" spans="2:13" x14ac:dyDescent="0.35">
      <c r="B3270" s="2" t="s">
        <v>128</v>
      </c>
      <c r="C3270" s="2">
        <v>1185732</v>
      </c>
      <c r="D3270" s="3">
        <v>45094</v>
      </c>
      <c r="E3270" s="2" t="s">
        <v>12</v>
      </c>
      <c r="F3270" s="2" t="s">
        <v>108</v>
      </c>
      <c r="G3270" s="2" t="s">
        <v>83</v>
      </c>
      <c r="H3270" s="2" t="s">
        <v>18</v>
      </c>
      <c r="I3270" s="4">
        <v>0.45</v>
      </c>
      <c r="J3270" s="5">
        <v>2750</v>
      </c>
      <c r="K3270" s="6">
        <v>1237.5</v>
      </c>
      <c r="L3270" s="6">
        <v>495</v>
      </c>
      <c r="M3270" s="7">
        <v>0.4</v>
      </c>
    </row>
    <row r="3271" spans="2:13" x14ac:dyDescent="0.35">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x14ac:dyDescent="0.35">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x14ac:dyDescent="0.35">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x14ac:dyDescent="0.35">
      <c r="B3274" s="2" t="s">
        <v>128</v>
      </c>
      <c r="C3274" s="2">
        <v>1185732</v>
      </c>
      <c r="D3274" s="3">
        <v>45123</v>
      </c>
      <c r="E3274" s="2" t="s">
        <v>12</v>
      </c>
      <c r="F3274" s="2" t="s">
        <v>108</v>
      </c>
      <c r="G3274" s="2" t="s">
        <v>83</v>
      </c>
      <c r="H3274" s="2" t="s">
        <v>16</v>
      </c>
      <c r="I3274" s="4">
        <v>0.5</v>
      </c>
      <c r="J3274" s="5">
        <v>3250</v>
      </c>
      <c r="K3274" s="6">
        <v>1625</v>
      </c>
      <c r="L3274" s="6">
        <v>650</v>
      </c>
      <c r="M3274" s="7">
        <v>0.4</v>
      </c>
    </row>
    <row r="3275" spans="2:13" x14ac:dyDescent="0.35">
      <c r="B3275" s="2" t="s">
        <v>128</v>
      </c>
      <c r="C3275" s="2">
        <v>1185732</v>
      </c>
      <c r="D3275" s="3">
        <v>45123</v>
      </c>
      <c r="E3275" s="2" t="s">
        <v>12</v>
      </c>
      <c r="F3275" s="2" t="s">
        <v>108</v>
      </c>
      <c r="G3275" s="2" t="s">
        <v>83</v>
      </c>
      <c r="H3275" s="2" t="s">
        <v>17</v>
      </c>
      <c r="I3275" s="4">
        <v>0.5</v>
      </c>
      <c r="J3275" s="5">
        <v>2750</v>
      </c>
      <c r="K3275" s="6">
        <v>1375</v>
      </c>
      <c r="L3275" s="6">
        <v>550</v>
      </c>
      <c r="M3275" s="7">
        <v>0.4</v>
      </c>
    </row>
    <row r="3276" spans="2:13" x14ac:dyDescent="0.35">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x14ac:dyDescent="0.35">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x14ac:dyDescent="0.35">
      <c r="B3278" s="2" t="s">
        <v>128</v>
      </c>
      <c r="C3278" s="2">
        <v>1185732</v>
      </c>
      <c r="D3278" s="3">
        <v>45155</v>
      </c>
      <c r="E3278" s="2" t="s">
        <v>12</v>
      </c>
      <c r="F3278" s="2" t="s">
        <v>108</v>
      </c>
      <c r="G3278" s="2" t="s">
        <v>83</v>
      </c>
      <c r="H3278" s="2" t="s">
        <v>14</v>
      </c>
      <c r="I3278" s="4">
        <v>0.5</v>
      </c>
      <c r="J3278" s="5">
        <v>5250</v>
      </c>
      <c r="K3278" s="6">
        <v>2625</v>
      </c>
      <c r="L3278" s="6">
        <v>1050</v>
      </c>
      <c r="M3278" s="7">
        <v>0.4</v>
      </c>
    </row>
    <row r="3279" spans="2:13" x14ac:dyDescent="0.35">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x14ac:dyDescent="0.35">
      <c r="B3280" s="2" t="s">
        <v>128</v>
      </c>
      <c r="C3280" s="2">
        <v>1185732</v>
      </c>
      <c r="D3280" s="3">
        <v>45155</v>
      </c>
      <c r="E3280" s="2" t="s">
        <v>12</v>
      </c>
      <c r="F3280" s="2" t="s">
        <v>108</v>
      </c>
      <c r="G3280" s="2" t="s">
        <v>83</v>
      </c>
      <c r="H3280" s="2" t="s">
        <v>16</v>
      </c>
      <c r="I3280" s="4">
        <v>0.4</v>
      </c>
      <c r="J3280" s="5">
        <v>3000</v>
      </c>
      <c r="K3280" s="6">
        <v>1200</v>
      </c>
      <c r="L3280" s="6">
        <v>480</v>
      </c>
      <c r="M3280" s="7">
        <v>0.4</v>
      </c>
    </row>
    <row r="3281" spans="2:13" x14ac:dyDescent="0.35">
      <c r="B3281" s="2" t="s">
        <v>128</v>
      </c>
      <c r="C3281" s="2">
        <v>1185732</v>
      </c>
      <c r="D3281" s="3">
        <v>45155</v>
      </c>
      <c r="E3281" s="2" t="s">
        <v>12</v>
      </c>
      <c r="F3281" s="2" t="s">
        <v>108</v>
      </c>
      <c r="G3281" s="2" t="s">
        <v>83</v>
      </c>
      <c r="H3281" s="2" t="s">
        <v>17</v>
      </c>
      <c r="I3281" s="4">
        <v>0.4</v>
      </c>
      <c r="J3281" s="5">
        <v>2750</v>
      </c>
      <c r="K3281" s="6">
        <v>1100</v>
      </c>
      <c r="L3281" s="6">
        <v>440</v>
      </c>
      <c r="M3281" s="7">
        <v>0.4</v>
      </c>
    </row>
    <row r="3282" spans="2:13" x14ac:dyDescent="0.35">
      <c r="B3282" s="2" t="s">
        <v>128</v>
      </c>
      <c r="C3282" s="2">
        <v>1185732</v>
      </c>
      <c r="D3282" s="3">
        <v>45155</v>
      </c>
      <c r="E3282" s="2" t="s">
        <v>12</v>
      </c>
      <c r="F3282" s="2" t="s">
        <v>108</v>
      </c>
      <c r="G3282" s="2" t="s">
        <v>83</v>
      </c>
      <c r="H3282" s="2" t="s">
        <v>18</v>
      </c>
      <c r="I3282" s="4">
        <v>0.5</v>
      </c>
      <c r="J3282" s="5">
        <v>2500</v>
      </c>
      <c r="K3282" s="6">
        <v>1250</v>
      </c>
      <c r="L3282" s="6">
        <v>500</v>
      </c>
      <c r="M3282" s="7">
        <v>0.4</v>
      </c>
    </row>
    <row r="3283" spans="2:13" x14ac:dyDescent="0.35">
      <c r="B3283" s="2" t="s">
        <v>128</v>
      </c>
      <c r="C3283" s="2">
        <v>1185732</v>
      </c>
      <c r="D3283" s="3">
        <v>45155</v>
      </c>
      <c r="E3283" s="2" t="s">
        <v>12</v>
      </c>
      <c r="F3283" s="2" t="s">
        <v>108</v>
      </c>
      <c r="G3283" s="2" t="s">
        <v>83</v>
      </c>
      <c r="H3283" s="2" t="s">
        <v>19</v>
      </c>
      <c r="I3283" s="4">
        <v>0.55000000000000004</v>
      </c>
      <c r="J3283" s="5">
        <v>4250</v>
      </c>
      <c r="K3283" s="6">
        <v>2337.5</v>
      </c>
      <c r="L3283" s="6">
        <v>935</v>
      </c>
      <c r="M3283" s="7">
        <v>0.4</v>
      </c>
    </row>
    <row r="3284" spans="2:13" x14ac:dyDescent="0.35">
      <c r="B3284" s="2" t="s">
        <v>128</v>
      </c>
      <c r="C3284" s="2">
        <v>1185732</v>
      </c>
      <c r="D3284" s="3">
        <v>45187</v>
      </c>
      <c r="E3284" s="2" t="s">
        <v>12</v>
      </c>
      <c r="F3284" s="2" t="s">
        <v>108</v>
      </c>
      <c r="G3284" s="2" t="s">
        <v>83</v>
      </c>
      <c r="H3284" s="2" t="s">
        <v>14</v>
      </c>
      <c r="I3284" s="4">
        <v>0.35</v>
      </c>
      <c r="J3284" s="5">
        <v>5500</v>
      </c>
      <c r="K3284" s="6">
        <v>1924.9999999999998</v>
      </c>
      <c r="L3284" s="6">
        <v>770</v>
      </c>
      <c r="M3284" s="7">
        <v>0.4</v>
      </c>
    </row>
    <row r="3285" spans="2:13" x14ac:dyDescent="0.35">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x14ac:dyDescent="0.35">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x14ac:dyDescent="0.35">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x14ac:dyDescent="0.35">
      <c r="B3288" s="2" t="s">
        <v>128</v>
      </c>
      <c r="C3288" s="2">
        <v>1185732</v>
      </c>
      <c r="D3288" s="3">
        <v>45187</v>
      </c>
      <c r="E3288" s="2" t="s">
        <v>12</v>
      </c>
      <c r="F3288" s="2" t="s">
        <v>108</v>
      </c>
      <c r="G3288" s="2" t="s">
        <v>83</v>
      </c>
      <c r="H3288" s="2" t="s">
        <v>18</v>
      </c>
      <c r="I3288" s="4">
        <v>0.35</v>
      </c>
      <c r="J3288" s="5">
        <v>2250</v>
      </c>
      <c r="K3288" s="6">
        <v>787.5</v>
      </c>
      <c r="L3288" s="6">
        <v>315</v>
      </c>
      <c r="M3288" s="7">
        <v>0.4</v>
      </c>
    </row>
    <row r="3289" spans="2:13" x14ac:dyDescent="0.35">
      <c r="B3289" s="2" t="s">
        <v>128</v>
      </c>
      <c r="C3289" s="2">
        <v>1185732</v>
      </c>
      <c r="D3289" s="3">
        <v>45187</v>
      </c>
      <c r="E3289" s="2" t="s">
        <v>12</v>
      </c>
      <c r="F3289" s="2" t="s">
        <v>108</v>
      </c>
      <c r="G3289" s="2" t="s">
        <v>83</v>
      </c>
      <c r="H3289" s="2" t="s">
        <v>19</v>
      </c>
      <c r="I3289" s="4">
        <v>0.4</v>
      </c>
      <c r="J3289" s="5">
        <v>3000</v>
      </c>
      <c r="K3289" s="6">
        <v>1200</v>
      </c>
      <c r="L3289" s="6">
        <v>480</v>
      </c>
      <c r="M3289" s="7">
        <v>0.4</v>
      </c>
    </row>
    <row r="3290" spans="2:13" x14ac:dyDescent="0.35">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x14ac:dyDescent="0.35">
      <c r="B3291" s="2" t="s">
        <v>128</v>
      </c>
      <c r="C3291" s="2">
        <v>1185732</v>
      </c>
      <c r="D3291" s="3">
        <v>45216</v>
      </c>
      <c r="E3291" s="2" t="s">
        <v>12</v>
      </c>
      <c r="F3291" s="2" t="s">
        <v>108</v>
      </c>
      <c r="G3291" s="2" t="s">
        <v>83</v>
      </c>
      <c r="H3291" s="2" t="s">
        <v>15</v>
      </c>
      <c r="I3291" s="4">
        <v>0.35</v>
      </c>
      <c r="J3291" s="5">
        <v>2750</v>
      </c>
      <c r="K3291" s="6">
        <v>962.49999999999989</v>
      </c>
      <c r="L3291" s="6">
        <v>385</v>
      </c>
      <c r="M3291" s="7">
        <v>0.4</v>
      </c>
    </row>
    <row r="3292" spans="2:13" x14ac:dyDescent="0.35">
      <c r="B3292" s="2" t="s">
        <v>128</v>
      </c>
      <c r="C3292" s="2">
        <v>1185732</v>
      </c>
      <c r="D3292" s="3">
        <v>45216</v>
      </c>
      <c r="E3292" s="2" t="s">
        <v>12</v>
      </c>
      <c r="F3292" s="2" t="s">
        <v>108</v>
      </c>
      <c r="G3292" s="2" t="s">
        <v>83</v>
      </c>
      <c r="H3292" s="2" t="s">
        <v>16</v>
      </c>
      <c r="I3292" s="4">
        <v>0.35</v>
      </c>
      <c r="J3292" s="5">
        <v>1750</v>
      </c>
      <c r="K3292" s="6">
        <v>612.5</v>
      </c>
      <c r="L3292" s="6">
        <v>245</v>
      </c>
      <c r="M3292" s="7">
        <v>0.4</v>
      </c>
    </row>
    <row r="3293" spans="2:13" x14ac:dyDescent="0.35">
      <c r="B3293" s="2" t="s">
        <v>128</v>
      </c>
      <c r="C3293" s="2">
        <v>1185732</v>
      </c>
      <c r="D3293" s="3">
        <v>45216</v>
      </c>
      <c r="E3293" s="2" t="s">
        <v>12</v>
      </c>
      <c r="F3293" s="2" t="s">
        <v>108</v>
      </c>
      <c r="G3293" s="2" t="s">
        <v>83</v>
      </c>
      <c r="H3293" s="2" t="s">
        <v>17</v>
      </c>
      <c r="I3293" s="4">
        <v>0.35</v>
      </c>
      <c r="J3293" s="5">
        <v>1750</v>
      </c>
      <c r="K3293" s="6">
        <v>612.5</v>
      </c>
      <c r="L3293" s="6">
        <v>245</v>
      </c>
      <c r="M3293" s="7">
        <v>0.4</v>
      </c>
    </row>
    <row r="3294" spans="2:13" x14ac:dyDescent="0.35">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x14ac:dyDescent="0.35">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x14ac:dyDescent="0.35">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x14ac:dyDescent="0.35">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x14ac:dyDescent="0.35">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x14ac:dyDescent="0.35">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x14ac:dyDescent="0.35">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x14ac:dyDescent="0.35">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x14ac:dyDescent="0.35">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x14ac:dyDescent="0.35">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x14ac:dyDescent="0.35">
      <c r="B3304" s="2" t="s">
        <v>128</v>
      </c>
      <c r="C3304" s="2">
        <v>1185732</v>
      </c>
      <c r="D3304" s="3">
        <v>45276</v>
      </c>
      <c r="E3304" s="2" t="s">
        <v>12</v>
      </c>
      <c r="F3304" s="2" t="s">
        <v>108</v>
      </c>
      <c r="G3304" s="2" t="s">
        <v>83</v>
      </c>
      <c r="H3304" s="2" t="s">
        <v>16</v>
      </c>
      <c r="I3304" s="4">
        <v>0.55000000000000004</v>
      </c>
      <c r="J3304" s="5">
        <v>4000</v>
      </c>
      <c r="K3304" s="6">
        <v>2200</v>
      </c>
      <c r="L3304" s="6">
        <v>880</v>
      </c>
      <c r="M3304" s="7">
        <v>0.4</v>
      </c>
    </row>
    <row r="3305" spans="2:13" x14ac:dyDescent="0.35">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x14ac:dyDescent="0.35">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x14ac:dyDescent="0.35">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x14ac:dyDescent="0.35">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x14ac:dyDescent="0.35">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x14ac:dyDescent="0.35">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x14ac:dyDescent="0.35">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x14ac:dyDescent="0.35">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x14ac:dyDescent="0.35">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x14ac:dyDescent="0.35">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x14ac:dyDescent="0.35">
      <c r="B3315" s="2" t="s">
        <v>128</v>
      </c>
      <c r="C3315" s="2">
        <v>1185732</v>
      </c>
      <c r="D3315" s="3">
        <v>44979</v>
      </c>
      <c r="E3315" s="2" t="s">
        <v>12</v>
      </c>
      <c r="F3315" s="2" t="s">
        <v>108</v>
      </c>
      <c r="G3315" s="2" t="s">
        <v>83</v>
      </c>
      <c r="H3315" s="2" t="s">
        <v>15</v>
      </c>
      <c r="I3315" s="4">
        <v>0.35</v>
      </c>
      <c r="J3315" s="5">
        <v>1250</v>
      </c>
      <c r="K3315" s="6">
        <v>437.5</v>
      </c>
      <c r="L3315" s="6">
        <v>153.125</v>
      </c>
      <c r="M3315" s="7">
        <v>0.35</v>
      </c>
    </row>
    <row r="3316" spans="2:13" x14ac:dyDescent="0.35">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x14ac:dyDescent="0.35">
      <c r="B3317" s="2" t="s">
        <v>128</v>
      </c>
      <c r="C3317" s="2">
        <v>1185732</v>
      </c>
      <c r="D3317" s="3">
        <v>44979</v>
      </c>
      <c r="E3317" s="2" t="s">
        <v>12</v>
      </c>
      <c r="F3317" s="2" t="s">
        <v>109</v>
      </c>
      <c r="G3317" s="2" t="s">
        <v>110</v>
      </c>
      <c r="H3317" s="2" t="s">
        <v>17</v>
      </c>
      <c r="I3317" s="4">
        <v>0.3</v>
      </c>
      <c r="J3317" s="5">
        <v>500</v>
      </c>
      <c r="K3317" s="6">
        <v>150</v>
      </c>
      <c r="L3317" s="6">
        <v>52.5</v>
      </c>
      <c r="M3317" s="7">
        <v>0.35</v>
      </c>
    </row>
    <row r="3318" spans="2:13" x14ac:dyDescent="0.35">
      <c r="B3318" s="2" t="s">
        <v>128</v>
      </c>
      <c r="C3318" s="2">
        <v>1185732</v>
      </c>
      <c r="D3318" s="3">
        <v>44979</v>
      </c>
      <c r="E3318" s="2" t="s">
        <v>12</v>
      </c>
      <c r="F3318" s="2" t="s">
        <v>109</v>
      </c>
      <c r="G3318" s="2" t="s">
        <v>110</v>
      </c>
      <c r="H3318" s="2" t="s">
        <v>18</v>
      </c>
      <c r="I3318" s="4">
        <v>0.45</v>
      </c>
      <c r="J3318" s="5">
        <v>1250</v>
      </c>
      <c r="K3318" s="6">
        <v>562.5</v>
      </c>
      <c r="L3318" s="6">
        <v>168.75</v>
      </c>
      <c r="M3318" s="7">
        <v>0.3</v>
      </c>
    </row>
    <row r="3319" spans="2:13" x14ac:dyDescent="0.35">
      <c r="B3319" s="2" t="s">
        <v>128</v>
      </c>
      <c r="C3319" s="2">
        <v>1185732</v>
      </c>
      <c r="D3319" s="3">
        <v>44979</v>
      </c>
      <c r="E3319" s="2" t="s">
        <v>12</v>
      </c>
      <c r="F3319" s="2" t="s">
        <v>109</v>
      </c>
      <c r="G3319" s="2" t="s">
        <v>110</v>
      </c>
      <c r="H3319" s="2" t="s">
        <v>19</v>
      </c>
      <c r="I3319" s="4">
        <v>0.35</v>
      </c>
      <c r="J3319" s="5">
        <v>2250</v>
      </c>
      <c r="K3319" s="6">
        <v>787.5</v>
      </c>
      <c r="L3319" s="6">
        <v>236.25</v>
      </c>
      <c r="M3319" s="7">
        <v>0.3</v>
      </c>
    </row>
    <row r="3320" spans="2:13" x14ac:dyDescent="0.35">
      <c r="B3320" s="2" t="s">
        <v>128</v>
      </c>
      <c r="C3320" s="2">
        <v>1185732</v>
      </c>
      <c r="D3320" s="3">
        <v>45005</v>
      </c>
      <c r="E3320" s="2" t="s">
        <v>12</v>
      </c>
      <c r="F3320" s="2" t="s">
        <v>109</v>
      </c>
      <c r="G3320" s="2" t="s">
        <v>110</v>
      </c>
      <c r="H3320" s="2" t="s">
        <v>14</v>
      </c>
      <c r="I3320" s="4">
        <v>0.35</v>
      </c>
      <c r="J3320" s="5">
        <v>4450</v>
      </c>
      <c r="K3320" s="6">
        <v>1557.5</v>
      </c>
      <c r="L3320" s="6">
        <v>623</v>
      </c>
      <c r="M3320" s="7">
        <v>0.4</v>
      </c>
    </row>
    <row r="3321" spans="2:13" x14ac:dyDescent="0.35">
      <c r="B3321" s="2" t="s">
        <v>128</v>
      </c>
      <c r="C3321" s="2">
        <v>1185732</v>
      </c>
      <c r="D3321" s="3">
        <v>45005</v>
      </c>
      <c r="E3321" s="2" t="s">
        <v>12</v>
      </c>
      <c r="F3321" s="2" t="s">
        <v>109</v>
      </c>
      <c r="G3321" s="2" t="s">
        <v>110</v>
      </c>
      <c r="H3321" s="2" t="s">
        <v>15</v>
      </c>
      <c r="I3321" s="4">
        <v>0.35</v>
      </c>
      <c r="J3321" s="5">
        <v>1500</v>
      </c>
      <c r="K3321" s="6">
        <v>525</v>
      </c>
      <c r="L3321" s="6">
        <v>183.75</v>
      </c>
      <c r="M3321" s="7">
        <v>0.35</v>
      </c>
    </row>
    <row r="3322" spans="2:13" x14ac:dyDescent="0.35">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x14ac:dyDescent="0.35">
      <c r="B3323" s="2" t="s">
        <v>128</v>
      </c>
      <c r="C3323" s="2">
        <v>1185732</v>
      </c>
      <c r="D3323" s="3">
        <v>45005</v>
      </c>
      <c r="E3323" s="2" t="s">
        <v>12</v>
      </c>
      <c r="F3323" s="2" t="s">
        <v>109</v>
      </c>
      <c r="G3323" s="2" t="s">
        <v>110</v>
      </c>
      <c r="H3323" s="2" t="s">
        <v>17</v>
      </c>
      <c r="I3323" s="4">
        <v>0.3</v>
      </c>
      <c r="J3323" s="5">
        <v>250</v>
      </c>
      <c r="K3323" s="6">
        <v>75</v>
      </c>
      <c r="L3323" s="6">
        <v>26.25</v>
      </c>
      <c r="M3323" s="7">
        <v>0.35</v>
      </c>
    </row>
    <row r="3324" spans="2:13" x14ac:dyDescent="0.35">
      <c r="B3324" s="2" t="s">
        <v>128</v>
      </c>
      <c r="C3324" s="2">
        <v>1185732</v>
      </c>
      <c r="D3324" s="3">
        <v>45005</v>
      </c>
      <c r="E3324" s="2" t="s">
        <v>12</v>
      </c>
      <c r="F3324" s="2" t="s">
        <v>109</v>
      </c>
      <c r="G3324" s="2" t="s">
        <v>110</v>
      </c>
      <c r="H3324" s="2" t="s">
        <v>18</v>
      </c>
      <c r="I3324" s="4">
        <v>0.45</v>
      </c>
      <c r="J3324" s="5">
        <v>750</v>
      </c>
      <c r="K3324" s="6">
        <v>337.5</v>
      </c>
      <c r="L3324" s="6">
        <v>101.25</v>
      </c>
      <c r="M3324" s="7">
        <v>0.3</v>
      </c>
    </row>
    <row r="3325" spans="2:13" x14ac:dyDescent="0.35">
      <c r="B3325" s="2" t="s">
        <v>128</v>
      </c>
      <c r="C3325" s="2">
        <v>1185732</v>
      </c>
      <c r="D3325" s="3">
        <v>45005</v>
      </c>
      <c r="E3325" s="2" t="s">
        <v>12</v>
      </c>
      <c r="F3325" s="2" t="s">
        <v>109</v>
      </c>
      <c r="G3325" s="2" t="s">
        <v>110</v>
      </c>
      <c r="H3325" s="2" t="s">
        <v>19</v>
      </c>
      <c r="I3325" s="4">
        <v>0.35</v>
      </c>
      <c r="J3325" s="5">
        <v>1750</v>
      </c>
      <c r="K3325" s="6">
        <v>612.5</v>
      </c>
      <c r="L3325" s="6">
        <v>183.75</v>
      </c>
      <c r="M3325" s="7">
        <v>0.3</v>
      </c>
    </row>
    <row r="3326" spans="2:13" x14ac:dyDescent="0.35">
      <c r="B3326" s="2" t="s">
        <v>128</v>
      </c>
      <c r="C3326" s="2">
        <v>1185732</v>
      </c>
      <c r="D3326" s="3">
        <v>45037</v>
      </c>
      <c r="E3326" s="2" t="s">
        <v>12</v>
      </c>
      <c r="F3326" s="2" t="s">
        <v>109</v>
      </c>
      <c r="G3326" s="2" t="s">
        <v>110</v>
      </c>
      <c r="H3326" s="2" t="s">
        <v>14</v>
      </c>
      <c r="I3326" s="4">
        <v>0.35</v>
      </c>
      <c r="J3326" s="5">
        <v>4250</v>
      </c>
      <c r="K3326" s="6">
        <v>1487.5</v>
      </c>
      <c r="L3326" s="6">
        <v>595</v>
      </c>
      <c r="M3326" s="7">
        <v>0.4</v>
      </c>
    </row>
    <row r="3327" spans="2:13" x14ac:dyDescent="0.35">
      <c r="B3327" s="2" t="s">
        <v>128</v>
      </c>
      <c r="C3327" s="2">
        <v>1185732</v>
      </c>
      <c r="D3327" s="3">
        <v>45037</v>
      </c>
      <c r="E3327" s="2" t="s">
        <v>12</v>
      </c>
      <c r="F3327" s="2" t="s">
        <v>109</v>
      </c>
      <c r="G3327" s="2" t="s">
        <v>110</v>
      </c>
      <c r="H3327" s="2" t="s">
        <v>15</v>
      </c>
      <c r="I3327" s="4">
        <v>0.35</v>
      </c>
      <c r="J3327" s="5">
        <v>1250</v>
      </c>
      <c r="K3327" s="6">
        <v>437.5</v>
      </c>
      <c r="L3327" s="6">
        <v>153.125</v>
      </c>
      <c r="M3327" s="7">
        <v>0.35</v>
      </c>
    </row>
    <row r="3328" spans="2:13" x14ac:dyDescent="0.35">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x14ac:dyDescent="0.35">
      <c r="B3329" s="2" t="s">
        <v>128</v>
      </c>
      <c r="C3329" s="2">
        <v>1185732</v>
      </c>
      <c r="D3329" s="3">
        <v>45037</v>
      </c>
      <c r="E3329" s="2" t="s">
        <v>12</v>
      </c>
      <c r="F3329" s="2" t="s">
        <v>109</v>
      </c>
      <c r="G3329" s="2" t="s">
        <v>110</v>
      </c>
      <c r="H3329" s="2" t="s">
        <v>17</v>
      </c>
      <c r="I3329" s="4">
        <v>0.3</v>
      </c>
      <c r="J3329" s="5">
        <v>500</v>
      </c>
      <c r="K3329" s="6">
        <v>150</v>
      </c>
      <c r="L3329" s="6">
        <v>52.5</v>
      </c>
      <c r="M3329" s="7">
        <v>0.35</v>
      </c>
    </row>
    <row r="3330" spans="2:13" x14ac:dyDescent="0.35">
      <c r="B3330" s="2" t="s">
        <v>128</v>
      </c>
      <c r="C3330" s="2">
        <v>1185732</v>
      </c>
      <c r="D3330" s="3">
        <v>45037</v>
      </c>
      <c r="E3330" s="2" t="s">
        <v>12</v>
      </c>
      <c r="F3330" s="2" t="s">
        <v>109</v>
      </c>
      <c r="G3330" s="2" t="s">
        <v>110</v>
      </c>
      <c r="H3330" s="2" t="s">
        <v>18</v>
      </c>
      <c r="I3330" s="4">
        <v>0.45</v>
      </c>
      <c r="J3330" s="5">
        <v>500</v>
      </c>
      <c r="K3330" s="6">
        <v>225</v>
      </c>
      <c r="L3330" s="6">
        <v>67.5</v>
      </c>
      <c r="M3330" s="7">
        <v>0.3</v>
      </c>
    </row>
    <row r="3331" spans="2:13" x14ac:dyDescent="0.35">
      <c r="B3331" s="2" t="s">
        <v>128</v>
      </c>
      <c r="C3331" s="2">
        <v>1185732</v>
      </c>
      <c r="D3331" s="3">
        <v>45037</v>
      </c>
      <c r="E3331" s="2" t="s">
        <v>12</v>
      </c>
      <c r="F3331" s="2" t="s">
        <v>109</v>
      </c>
      <c r="G3331" s="2" t="s">
        <v>110</v>
      </c>
      <c r="H3331" s="2" t="s">
        <v>19</v>
      </c>
      <c r="I3331" s="4">
        <v>0.35</v>
      </c>
      <c r="J3331" s="5">
        <v>2000</v>
      </c>
      <c r="K3331" s="6">
        <v>700</v>
      </c>
      <c r="L3331" s="6">
        <v>210</v>
      </c>
      <c r="M3331" s="7">
        <v>0.3</v>
      </c>
    </row>
    <row r="3332" spans="2:13" x14ac:dyDescent="0.35">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x14ac:dyDescent="0.35">
      <c r="B3333" s="2" t="s">
        <v>128</v>
      </c>
      <c r="C3333" s="2">
        <v>1185732</v>
      </c>
      <c r="D3333" s="3">
        <v>45066</v>
      </c>
      <c r="E3333" s="2" t="s">
        <v>12</v>
      </c>
      <c r="F3333" s="2" t="s">
        <v>109</v>
      </c>
      <c r="G3333" s="2" t="s">
        <v>110</v>
      </c>
      <c r="H3333" s="2" t="s">
        <v>15</v>
      </c>
      <c r="I3333" s="4">
        <v>0.45</v>
      </c>
      <c r="J3333" s="5">
        <v>1750</v>
      </c>
      <c r="K3333" s="6">
        <v>787.5</v>
      </c>
      <c r="L3333" s="6">
        <v>275.625</v>
      </c>
      <c r="M3333" s="7">
        <v>0.35</v>
      </c>
    </row>
    <row r="3334" spans="2:13" x14ac:dyDescent="0.35">
      <c r="B3334" s="2" t="s">
        <v>128</v>
      </c>
      <c r="C3334" s="2">
        <v>1185732</v>
      </c>
      <c r="D3334" s="3">
        <v>45066</v>
      </c>
      <c r="E3334" s="2" t="s">
        <v>12</v>
      </c>
      <c r="F3334" s="2" t="s">
        <v>109</v>
      </c>
      <c r="G3334" s="2" t="s">
        <v>110</v>
      </c>
      <c r="H3334" s="2" t="s">
        <v>16</v>
      </c>
      <c r="I3334" s="4">
        <v>0.4</v>
      </c>
      <c r="J3334" s="5">
        <v>1500</v>
      </c>
      <c r="K3334" s="6">
        <v>600</v>
      </c>
      <c r="L3334" s="6">
        <v>210</v>
      </c>
      <c r="M3334" s="7">
        <v>0.35</v>
      </c>
    </row>
    <row r="3335" spans="2:13" x14ac:dyDescent="0.35">
      <c r="B3335" s="2" t="s">
        <v>128</v>
      </c>
      <c r="C3335" s="2">
        <v>1185732</v>
      </c>
      <c r="D3335" s="3">
        <v>45066</v>
      </c>
      <c r="E3335" s="2" t="s">
        <v>12</v>
      </c>
      <c r="F3335" s="2" t="s">
        <v>109</v>
      </c>
      <c r="G3335" s="2" t="s">
        <v>110</v>
      </c>
      <c r="H3335" s="2" t="s">
        <v>17</v>
      </c>
      <c r="I3335" s="4">
        <v>0.4</v>
      </c>
      <c r="J3335" s="5">
        <v>1000</v>
      </c>
      <c r="K3335" s="6">
        <v>400</v>
      </c>
      <c r="L3335" s="6">
        <v>140</v>
      </c>
      <c r="M3335" s="7">
        <v>0.35</v>
      </c>
    </row>
    <row r="3336" spans="2:13" x14ac:dyDescent="0.35">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x14ac:dyDescent="0.35">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x14ac:dyDescent="0.35">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x14ac:dyDescent="0.35">
      <c r="B3339" s="2" t="s">
        <v>128</v>
      </c>
      <c r="C3339" s="2">
        <v>1185732</v>
      </c>
      <c r="D3339" s="3">
        <v>45099</v>
      </c>
      <c r="E3339" s="2" t="s">
        <v>12</v>
      </c>
      <c r="F3339" s="2" t="s">
        <v>109</v>
      </c>
      <c r="G3339" s="2" t="s">
        <v>110</v>
      </c>
      <c r="H3339" s="2" t="s">
        <v>15</v>
      </c>
      <c r="I3339" s="4">
        <v>0.45</v>
      </c>
      <c r="J3339" s="5">
        <v>2500</v>
      </c>
      <c r="K3339" s="6">
        <v>1125</v>
      </c>
      <c r="L3339" s="6">
        <v>393.75</v>
      </c>
      <c r="M3339" s="7">
        <v>0.35</v>
      </c>
    </row>
    <row r="3340" spans="2:13" x14ac:dyDescent="0.35">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x14ac:dyDescent="0.35">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x14ac:dyDescent="0.35">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x14ac:dyDescent="0.35">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x14ac:dyDescent="0.35">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x14ac:dyDescent="0.35">
      <c r="B3345" s="2" t="s">
        <v>127</v>
      </c>
      <c r="C3345" s="2">
        <v>1185732</v>
      </c>
      <c r="D3345" s="3">
        <v>45127</v>
      </c>
      <c r="E3345" s="2" t="s">
        <v>12</v>
      </c>
      <c r="F3345" s="2" t="s">
        <v>109</v>
      </c>
      <c r="G3345" s="2" t="s">
        <v>110</v>
      </c>
      <c r="H3345" s="2" t="s">
        <v>15</v>
      </c>
      <c r="I3345" s="4">
        <v>0.45</v>
      </c>
      <c r="J3345" s="5">
        <v>2750</v>
      </c>
      <c r="K3345" s="6">
        <v>1237.5</v>
      </c>
      <c r="L3345" s="6">
        <v>433.125</v>
      </c>
      <c r="M3345" s="7">
        <v>0.35</v>
      </c>
    </row>
    <row r="3346" spans="2:13" x14ac:dyDescent="0.35">
      <c r="B3346" s="2" t="s">
        <v>127</v>
      </c>
      <c r="C3346" s="2">
        <v>1185732</v>
      </c>
      <c r="D3346" s="3">
        <v>45127</v>
      </c>
      <c r="E3346" s="2" t="s">
        <v>12</v>
      </c>
      <c r="F3346" s="2" t="s">
        <v>109</v>
      </c>
      <c r="G3346" s="2" t="s">
        <v>110</v>
      </c>
      <c r="H3346" s="2" t="s">
        <v>16</v>
      </c>
      <c r="I3346" s="4">
        <v>0.4</v>
      </c>
      <c r="J3346" s="5">
        <v>2000</v>
      </c>
      <c r="K3346" s="6">
        <v>800</v>
      </c>
      <c r="L3346" s="6">
        <v>280</v>
      </c>
      <c r="M3346" s="7">
        <v>0.35</v>
      </c>
    </row>
    <row r="3347" spans="2:13" x14ac:dyDescent="0.35">
      <c r="B3347" s="2" t="s">
        <v>127</v>
      </c>
      <c r="C3347" s="2">
        <v>1185732</v>
      </c>
      <c r="D3347" s="3">
        <v>45127</v>
      </c>
      <c r="E3347" s="2" t="s">
        <v>12</v>
      </c>
      <c r="F3347" s="2" t="s">
        <v>109</v>
      </c>
      <c r="G3347" s="2" t="s">
        <v>110</v>
      </c>
      <c r="H3347" s="2" t="s">
        <v>17</v>
      </c>
      <c r="I3347" s="4">
        <v>0.4</v>
      </c>
      <c r="J3347" s="5">
        <v>1500</v>
      </c>
      <c r="K3347" s="6">
        <v>600</v>
      </c>
      <c r="L3347" s="6">
        <v>210</v>
      </c>
      <c r="M3347" s="7">
        <v>0.35</v>
      </c>
    </row>
    <row r="3348" spans="2:13" x14ac:dyDescent="0.35">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x14ac:dyDescent="0.35">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x14ac:dyDescent="0.35">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x14ac:dyDescent="0.35">
      <c r="B3351" s="2" t="s">
        <v>127</v>
      </c>
      <c r="C3351" s="2">
        <v>1185732</v>
      </c>
      <c r="D3351" s="3">
        <v>45159</v>
      </c>
      <c r="E3351" s="2" t="s">
        <v>12</v>
      </c>
      <c r="F3351" s="2" t="s">
        <v>109</v>
      </c>
      <c r="G3351" s="2" t="s">
        <v>110</v>
      </c>
      <c r="H3351" s="2" t="s">
        <v>15</v>
      </c>
      <c r="I3351" s="4">
        <v>0.45</v>
      </c>
      <c r="J3351" s="5">
        <v>2750</v>
      </c>
      <c r="K3351" s="6">
        <v>1237.5</v>
      </c>
      <c r="L3351" s="6">
        <v>433.125</v>
      </c>
      <c r="M3351" s="7">
        <v>0.35</v>
      </c>
    </row>
    <row r="3352" spans="2:13" x14ac:dyDescent="0.35">
      <c r="B3352" s="2" t="s">
        <v>127</v>
      </c>
      <c r="C3352" s="2">
        <v>1185732</v>
      </c>
      <c r="D3352" s="3">
        <v>45159</v>
      </c>
      <c r="E3352" s="2" t="s">
        <v>12</v>
      </c>
      <c r="F3352" s="2" t="s">
        <v>109</v>
      </c>
      <c r="G3352" s="2" t="s">
        <v>110</v>
      </c>
      <c r="H3352" s="2" t="s">
        <v>16</v>
      </c>
      <c r="I3352" s="4">
        <v>0.4</v>
      </c>
      <c r="J3352" s="5">
        <v>2000</v>
      </c>
      <c r="K3352" s="6">
        <v>800</v>
      </c>
      <c r="L3352" s="6">
        <v>280</v>
      </c>
      <c r="M3352" s="7">
        <v>0.35</v>
      </c>
    </row>
    <row r="3353" spans="2:13" x14ac:dyDescent="0.35">
      <c r="B3353" s="2" t="s">
        <v>127</v>
      </c>
      <c r="C3353" s="2">
        <v>1185732</v>
      </c>
      <c r="D3353" s="3">
        <v>45159</v>
      </c>
      <c r="E3353" s="2" t="s">
        <v>12</v>
      </c>
      <c r="F3353" s="2" t="s">
        <v>109</v>
      </c>
      <c r="G3353" s="2" t="s">
        <v>110</v>
      </c>
      <c r="H3353" s="2" t="s">
        <v>17</v>
      </c>
      <c r="I3353" s="4">
        <v>0.4</v>
      </c>
      <c r="J3353" s="5">
        <v>1500</v>
      </c>
      <c r="K3353" s="6">
        <v>600</v>
      </c>
      <c r="L3353" s="6">
        <v>210</v>
      </c>
      <c r="M3353" s="7">
        <v>0.35</v>
      </c>
    </row>
    <row r="3354" spans="2:13" x14ac:dyDescent="0.35">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x14ac:dyDescent="0.35">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x14ac:dyDescent="0.35">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x14ac:dyDescent="0.35">
      <c r="B3357" s="2" t="s">
        <v>127</v>
      </c>
      <c r="C3357" s="2">
        <v>1185732</v>
      </c>
      <c r="D3357" s="3">
        <v>45189</v>
      </c>
      <c r="E3357" s="2" t="s">
        <v>12</v>
      </c>
      <c r="F3357" s="2" t="s">
        <v>109</v>
      </c>
      <c r="G3357" s="2" t="s">
        <v>110</v>
      </c>
      <c r="H3357" s="2" t="s">
        <v>15</v>
      </c>
      <c r="I3357" s="4">
        <v>0.45</v>
      </c>
      <c r="J3357" s="5">
        <v>2250</v>
      </c>
      <c r="K3357" s="6">
        <v>1012.5</v>
      </c>
      <c r="L3357" s="6">
        <v>354.375</v>
      </c>
      <c r="M3357" s="7">
        <v>0.35</v>
      </c>
    </row>
    <row r="3358" spans="2:13" x14ac:dyDescent="0.35">
      <c r="B3358" s="2" t="s">
        <v>127</v>
      </c>
      <c r="C3358" s="2">
        <v>1185732</v>
      </c>
      <c r="D3358" s="3">
        <v>45189</v>
      </c>
      <c r="E3358" s="2" t="s">
        <v>12</v>
      </c>
      <c r="F3358" s="2" t="s">
        <v>109</v>
      </c>
      <c r="G3358" s="2" t="s">
        <v>110</v>
      </c>
      <c r="H3358" s="2" t="s">
        <v>16</v>
      </c>
      <c r="I3358" s="4">
        <v>0.4</v>
      </c>
      <c r="J3358" s="5">
        <v>1250</v>
      </c>
      <c r="K3358" s="6">
        <v>500</v>
      </c>
      <c r="L3358" s="6">
        <v>175</v>
      </c>
      <c r="M3358" s="7">
        <v>0.35</v>
      </c>
    </row>
    <row r="3359" spans="2:13" x14ac:dyDescent="0.35">
      <c r="B3359" s="2" t="s">
        <v>127</v>
      </c>
      <c r="C3359" s="2">
        <v>1185732</v>
      </c>
      <c r="D3359" s="3">
        <v>45189</v>
      </c>
      <c r="E3359" s="2" t="s">
        <v>12</v>
      </c>
      <c r="F3359" s="2" t="s">
        <v>109</v>
      </c>
      <c r="G3359" s="2" t="s">
        <v>110</v>
      </c>
      <c r="H3359" s="2" t="s">
        <v>17</v>
      </c>
      <c r="I3359" s="4">
        <v>0.4</v>
      </c>
      <c r="J3359" s="5">
        <v>1000</v>
      </c>
      <c r="K3359" s="6">
        <v>400</v>
      </c>
      <c r="L3359" s="6">
        <v>140</v>
      </c>
      <c r="M3359" s="7">
        <v>0.35</v>
      </c>
    </row>
    <row r="3360" spans="2:13" x14ac:dyDescent="0.35">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x14ac:dyDescent="0.35">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x14ac:dyDescent="0.35">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x14ac:dyDescent="0.35">
      <c r="B3363" s="2" t="s">
        <v>127</v>
      </c>
      <c r="C3363" s="2">
        <v>1185732</v>
      </c>
      <c r="D3363" s="3">
        <v>45221</v>
      </c>
      <c r="E3363" s="2" t="s">
        <v>12</v>
      </c>
      <c r="F3363" s="2" t="s">
        <v>109</v>
      </c>
      <c r="G3363" s="2" t="s">
        <v>110</v>
      </c>
      <c r="H3363" s="2" t="s">
        <v>15</v>
      </c>
      <c r="I3363" s="4">
        <v>0.5</v>
      </c>
      <c r="J3363" s="5">
        <v>2000</v>
      </c>
      <c r="K3363" s="6">
        <v>1000</v>
      </c>
      <c r="L3363" s="6">
        <v>350</v>
      </c>
      <c r="M3363" s="7">
        <v>0.35</v>
      </c>
    </row>
    <row r="3364" spans="2:13" x14ac:dyDescent="0.35">
      <c r="B3364" s="2" t="s">
        <v>127</v>
      </c>
      <c r="C3364" s="2">
        <v>1185732</v>
      </c>
      <c r="D3364" s="3">
        <v>45221</v>
      </c>
      <c r="E3364" s="2" t="s">
        <v>12</v>
      </c>
      <c r="F3364" s="2" t="s">
        <v>109</v>
      </c>
      <c r="G3364" s="2" t="s">
        <v>110</v>
      </c>
      <c r="H3364" s="2" t="s">
        <v>16</v>
      </c>
      <c r="I3364" s="4">
        <v>0.5</v>
      </c>
      <c r="J3364" s="5">
        <v>1000</v>
      </c>
      <c r="K3364" s="6">
        <v>500</v>
      </c>
      <c r="L3364" s="6">
        <v>175</v>
      </c>
      <c r="M3364" s="7">
        <v>0.35</v>
      </c>
    </row>
    <row r="3365" spans="2:13" x14ac:dyDescent="0.35">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x14ac:dyDescent="0.35">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x14ac:dyDescent="0.35">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x14ac:dyDescent="0.35">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x14ac:dyDescent="0.35">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x14ac:dyDescent="0.35">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x14ac:dyDescent="0.35">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x14ac:dyDescent="0.35">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x14ac:dyDescent="0.35">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x14ac:dyDescent="0.35">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x14ac:dyDescent="0.35">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x14ac:dyDescent="0.35">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x14ac:dyDescent="0.35">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x14ac:dyDescent="0.35">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x14ac:dyDescent="0.35">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x14ac:dyDescent="0.35">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x14ac:dyDescent="0.35">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x14ac:dyDescent="0.35">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x14ac:dyDescent="0.35">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x14ac:dyDescent="0.35">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x14ac:dyDescent="0.35">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x14ac:dyDescent="0.35">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x14ac:dyDescent="0.35">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x14ac:dyDescent="0.35">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x14ac:dyDescent="0.35">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x14ac:dyDescent="0.35">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x14ac:dyDescent="0.35">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x14ac:dyDescent="0.35">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x14ac:dyDescent="0.35">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x14ac:dyDescent="0.35">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x14ac:dyDescent="0.35">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x14ac:dyDescent="0.35">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x14ac:dyDescent="0.35">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x14ac:dyDescent="0.35">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x14ac:dyDescent="0.35">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x14ac:dyDescent="0.35">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x14ac:dyDescent="0.35">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x14ac:dyDescent="0.35">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x14ac:dyDescent="0.35">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x14ac:dyDescent="0.35">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x14ac:dyDescent="0.35">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x14ac:dyDescent="0.35">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x14ac:dyDescent="0.35">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x14ac:dyDescent="0.35">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x14ac:dyDescent="0.35">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x14ac:dyDescent="0.35">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x14ac:dyDescent="0.35">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x14ac:dyDescent="0.35">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x14ac:dyDescent="0.35">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x14ac:dyDescent="0.35">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x14ac:dyDescent="0.35">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x14ac:dyDescent="0.35">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x14ac:dyDescent="0.35">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x14ac:dyDescent="0.35">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x14ac:dyDescent="0.35">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x14ac:dyDescent="0.35">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x14ac:dyDescent="0.35">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x14ac:dyDescent="0.35">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x14ac:dyDescent="0.35">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x14ac:dyDescent="0.35">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x14ac:dyDescent="0.35">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x14ac:dyDescent="0.35">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x14ac:dyDescent="0.35">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x14ac:dyDescent="0.35">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x14ac:dyDescent="0.35">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x14ac:dyDescent="0.35">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x14ac:dyDescent="0.35">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x14ac:dyDescent="0.35">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x14ac:dyDescent="0.35">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x14ac:dyDescent="0.35">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x14ac:dyDescent="0.35">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x14ac:dyDescent="0.35">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x14ac:dyDescent="0.35">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x14ac:dyDescent="0.35">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x14ac:dyDescent="0.35">
      <c r="B3439" s="2" t="s">
        <v>129</v>
      </c>
      <c r="C3439" s="2">
        <v>1185732</v>
      </c>
      <c r="D3439" s="3">
        <v>45214</v>
      </c>
      <c r="E3439" s="2" t="s">
        <v>12</v>
      </c>
      <c r="F3439" s="2" t="s">
        <v>111</v>
      </c>
      <c r="G3439" s="2" t="s">
        <v>112</v>
      </c>
      <c r="H3439" s="2" t="s">
        <v>19</v>
      </c>
      <c r="I3439" s="4">
        <v>0.7</v>
      </c>
      <c r="J3439" s="5">
        <v>3000</v>
      </c>
      <c r="K3439" s="6">
        <v>2100</v>
      </c>
      <c r="L3439" s="6">
        <v>840</v>
      </c>
      <c r="M3439" s="7">
        <v>0.4</v>
      </c>
    </row>
    <row r="3440" spans="2:13" x14ac:dyDescent="0.35">
      <c r="B3440" s="2" t="s">
        <v>129</v>
      </c>
      <c r="C3440" s="2">
        <v>1185732</v>
      </c>
      <c r="D3440" s="3">
        <v>45244</v>
      </c>
      <c r="E3440" s="2" t="s">
        <v>12</v>
      </c>
      <c r="F3440" s="2" t="s">
        <v>111</v>
      </c>
      <c r="G3440" s="2" t="s">
        <v>112</v>
      </c>
      <c r="H3440" s="2" t="s">
        <v>14</v>
      </c>
      <c r="I3440" s="4">
        <v>0.65</v>
      </c>
      <c r="J3440" s="5">
        <v>4500</v>
      </c>
      <c r="K3440" s="6">
        <v>2925</v>
      </c>
      <c r="L3440" s="6">
        <v>1023.7499999999999</v>
      </c>
      <c r="M3440" s="7">
        <v>0.35</v>
      </c>
    </row>
    <row r="3441" spans="2:13" x14ac:dyDescent="0.35">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x14ac:dyDescent="0.35">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x14ac:dyDescent="0.35">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x14ac:dyDescent="0.35">
      <c r="B3444" s="2" t="s">
        <v>129</v>
      </c>
      <c r="C3444" s="2">
        <v>1185732</v>
      </c>
      <c r="D3444" s="3">
        <v>45244</v>
      </c>
      <c r="E3444" s="2" t="s">
        <v>12</v>
      </c>
      <c r="F3444" s="2" t="s">
        <v>111</v>
      </c>
      <c r="G3444" s="2" t="s">
        <v>112</v>
      </c>
      <c r="H3444" s="2" t="s">
        <v>18</v>
      </c>
      <c r="I3444" s="4">
        <v>0.65</v>
      </c>
      <c r="J3444" s="5">
        <v>2750</v>
      </c>
      <c r="K3444" s="6">
        <v>1787.5</v>
      </c>
      <c r="L3444" s="6">
        <v>536.25</v>
      </c>
      <c r="M3444" s="7">
        <v>0.3</v>
      </c>
    </row>
    <row r="3445" spans="2:13" x14ac:dyDescent="0.35">
      <c r="B3445" s="2" t="s">
        <v>129</v>
      </c>
      <c r="C3445" s="2">
        <v>1185732</v>
      </c>
      <c r="D3445" s="3">
        <v>45244</v>
      </c>
      <c r="E3445" s="2" t="s">
        <v>12</v>
      </c>
      <c r="F3445" s="2" t="s">
        <v>111</v>
      </c>
      <c r="G3445" s="2" t="s">
        <v>112</v>
      </c>
      <c r="H3445" s="2" t="s">
        <v>19</v>
      </c>
      <c r="I3445" s="4">
        <v>0.7</v>
      </c>
      <c r="J3445" s="5">
        <v>3750</v>
      </c>
      <c r="K3445" s="6">
        <v>2625</v>
      </c>
      <c r="L3445" s="6">
        <v>1050</v>
      </c>
      <c r="M3445" s="7">
        <v>0.4</v>
      </c>
    </row>
    <row r="3446" spans="2:13" x14ac:dyDescent="0.35">
      <c r="B3446" s="2" t="s">
        <v>129</v>
      </c>
      <c r="C3446" s="2">
        <v>1185732</v>
      </c>
      <c r="D3446" s="3">
        <v>45273</v>
      </c>
      <c r="E3446" s="2" t="s">
        <v>12</v>
      </c>
      <c r="F3446" s="2" t="s">
        <v>111</v>
      </c>
      <c r="G3446" s="2" t="s">
        <v>112</v>
      </c>
      <c r="H3446" s="2" t="s">
        <v>14</v>
      </c>
      <c r="I3446" s="4">
        <v>0.65</v>
      </c>
      <c r="J3446" s="5">
        <v>6000</v>
      </c>
      <c r="K3446" s="6">
        <v>3900</v>
      </c>
      <c r="L3446" s="6">
        <v>1365</v>
      </c>
      <c r="M3446" s="7">
        <v>0.35</v>
      </c>
    </row>
    <row r="3447" spans="2:13" x14ac:dyDescent="0.35">
      <c r="B3447" s="2" t="s">
        <v>129</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x14ac:dyDescent="0.35">
      <c r="B3448" s="2" t="s">
        <v>129</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x14ac:dyDescent="0.35">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x14ac:dyDescent="0.35">
      <c r="B3450" s="2" t="s">
        <v>129</v>
      </c>
      <c r="C3450" s="2">
        <v>1185732</v>
      </c>
      <c r="D3450" s="3">
        <v>45273</v>
      </c>
      <c r="E3450" s="2" t="s">
        <v>12</v>
      </c>
      <c r="F3450" s="2" t="s">
        <v>111</v>
      </c>
      <c r="G3450" s="2" t="s">
        <v>112</v>
      </c>
      <c r="H3450" s="2" t="s">
        <v>18</v>
      </c>
      <c r="I3450" s="4">
        <v>0.65</v>
      </c>
      <c r="J3450" s="5">
        <v>3250</v>
      </c>
      <c r="K3450" s="6">
        <v>2112.5</v>
      </c>
      <c r="L3450" s="6">
        <v>633.75</v>
      </c>
      <c r="M3450" s="7">
        <v>0.3</v>
      </c>
    </row>
    <row r="3451" spans="2:13" x14ac:dyDescent="0.35">
      <c r="B3451" s="2" t="s">
        <v>129</v>
      </c>
      <c r="C3451" s="2">
        <v>1185732</v>
      </c>
      <c r="D3451" s="3">
        <v>45273</v>
      </c>
      <c r="E3451" s="2" t="s">
        <v>12</v>
      </c>
      <c r="F3451" s="2" t="s">
        <v>111</v>
      </c>
      <c r="G3451" s="2" t="s">
        <v>112</v>
      </c>
      <c r="H3451" s="2" t="s">
        <v>19</v>
      </c>
      <c r="I3451" s="4">
        <v>0.7</v>
      </c>
      <c r="J3451" s="5">
        <v>4250</v>
      </c>
      <c r="K3451" s="6">
        <v>2975</v>
      </c>
      <c r="L3451" s="6">
        <v>1190</v>
      </c>
      <c r="M3451" s="7">
        <v>0.4</v>
      </c>
    </row>
    <row r="3452" spans="2:13" x14ac:dyDescent="0.35">
      <c r="B3452" s="2" t="s">
        <v>129</v>
      </c>
      <c r="C3452" s="2">
        <v>1185732</v>
      </c>
      <c r="D3452" s="3">
        <v>44936</v>
      </c>
      <c r="E3452" s="2" t="s">
        <v>12</v>
      </c>
      <c r="F3452" s="2" t="s">
        <v>111</v>
      </c>
      <c r="G3452" s="2" t="s">
        <v>112</v>
      </c>
      <c r="H3452" s="2" t="s">
        <v>14</v>
      </c>
      <c r="I3452" s="4">
        <v>0.35</v>
      </c>
      <c r="J3452" s="5">
        <v>4750</v>
      </c>
      <c r="K3452" s="6">
        <v>1662.5</v>
      </c>
      <c r="L3452" s="6">
        <v>581.875</v>
      </c>
      <c r="M3452" s="7">
        <v>0.35</v>
      </c>
    </row>
    <row r="3453" spans="2:13" x14ac:dyDescent="0.35">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x14ac:dyDescent="0.35">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x14ac:dyDescent="0.35">
      <c r="B3455" s="2" t="s">
        <v>129</v>
      </c>
      <c r="C3455" s="2">
        <v>1185732</v>
      </c>
      <c r="D3455" s="3">
        <v>44936</v>
      </c>
      <c r="E3455" s="2" t="s">
        <v>12</v>
      </c>
      <c r="F3455" s="2" t="s">
        <v>111</v>
      </c>
      <c r="G3455" s="2" t="s">
        <v>112</v>
      </c>
      <c r="H3455" s="2" t="s">
        <v>17</v>
      </c>
      <c r="I3455" s="4">
        <v>0.3</v>
      </c>
      <c r="J3455" s="5">
        <v>1250</v>
      </c>
      <c r="K3455" s="6">
        <v>375</v>
      </c>
      <c r="L3455" s="6">
        <v>150</v>
      </c>
      <c r="M3455" s="7">
        <v>0.4</v>
      </c>
    </row>
    <row r="3456" spans="2:13" x14ac:dyDescent="0.35">
      <c r="B3456" s="2" t="s">
        <v>129</v>
      </c>
      <c r="C3456" s="2">
        <v>1185732</v>
      </c>
      <c r="D3456" s="3">
        <v>44936</v>
      </c>
      <c r="E3456" s="2" t="s">
        <v>12</v>
      </c>
      <c r="F3456" s="2" t="s">
        <v>111</v>
      </c>
      <c r="G3456" s="2" t="s">
        <v>112</v>
      </c>
      <c r="H3456" s="2" t="s">
        <v>18</v>
      </c>
      <c r="I3456" s="4">
        <v>0.45</v>
      </c>
      <c r="J3456" s="5">
        <v>1750</v>
      </c>
      <c r="K3456" s="6">
        <v>787.5</v>
      </c>
      <c r="L3456" s="6">
        <v>236.25</v>
      </c>
      <c r="M3456" s="7">
        <v>0.3</v>
      </c>
    </row>
    <row r="3457" spans="2:13" x14ac:dyDescent="0.35">
      <c r="B3457" s="2" t="s">
        <v>129</v>
      </c>
      <c r="C3457" s="2">
        <v>1185732</v>
      </c>
      <c r="D3457" s="3">
        <v>44936</v>
      </c>
      <c r="E3457" s="2" t="s">
        <v>12</v>
      </c>
      <c r="F3457" s="2" t="s">
        <v>111</v>
      </c>
      <c r="G3457" s="2" t="s">
        <v>112</v>
      </c>
      <c r="H3457" s="2" t="s">
        <v>19</v>
      </c>
      <c r="I3457" s="4">
        <v>0.35</v>
      </c>
      <c r="J3457" s="5">
        <v>2750</v>
      </c>
      <c r="K3457" s="6">
        <v>962.49999999999989</v>
      </c>
      <c r="L3457" s="6">
        <v>385</v>
      </c>
      <c r="M3457" s="7">
        <v>0.4</v>
      </c>
    </row>
    <row r="3458" spans="2:13" x14ac:dyDescent="0.35">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x14ac:dyDescent="0.35">
      <c r="B3459" s="2" t="s">
        <v>129</v>
      </c>
      <c r="C3459" s="2">
        <v>1185732</v>
      </c>
      <c r="D3459" s="3">
        <v>44965</v>
      </c>
      <c r="E3459" s="2" t="s">
        <v>12</v>
      </c>
      <c r="F3459" s="2" t="s">
        <v>111</v>
      </c>
      <c r="G3459" s="2" t="s">
        <v>112</v>
      </c>
      <c r="H3459" s="2" t="s">
        <v>15</v>
      </c>
      <c r="I3459" s="4">
        <v>0.35</v>
      </c>
      <c r="J3459" s="5">
        <v>1750</v>
      </c>
      <c r="K3459" s="6">
        <v>612.5</v>
      </c>
      <c r="L3459" s="6">
        <v>214.375</v>
      </c>
      <c r="M3459" s="7">
        <v>0.35</v>
      </c>
    </row>
    <row r="3460" spans="2:13" x14ac:dyDescent="0.35">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x14ac:dyDescent="0.35">
      <c r="B3461" s="2" t="s">
        <v>129</v>
      </c>
      <c r="C3461" s="2">
        <v>1185732</v>
      </c>
      <c r="D3461" s="3">
        <v>44965</v>
      </c>
      <c r="E3461" s="2" t="s">
        <v>12</v>
      </c>
      <c r="F3461" s="2" t="s">
        <v>113</v>
      </c>
      <c r="G3461" s="2" t="s">
        <v>114</v>
      </c>
      <c r="H3461" s="2" t="s">
        <v>17</v>
      </c>
      <c r="I3461" s="4">
        <v>0.3</v>
      </c>
      <c r="J3461" s="5">
        <v>1000</v>
      </c>
      <c r="K3461" s="6">
        <v>300</v>
      </c>
      <c r="L3461" s="6">
        <v>120</v>
      </c>
      <c r="M3461" s="7">
        <v>0.4</v>
      </c>
    </row>
    <row r="3462" spans="2:13" x14ac:dyDescent="0.35">
      <c r="B3462" s="2" t="s">
        <v>129</v>
      </c>
      <c r="C3462" s="2">
        <v>1185732</v>
      </c>
      <c r="D3462" s="3">
        <v>44965</v>
      </c>
      <c r="E3462" s="2" t="s">
        <v>12</v>
      </c>
      <c r="F3462" s="2" t="s">
        <v>113</v>
      </c>
      <c r="G3462" s="2" t="s">
        <v>114</v>
      </c>
      <c r="H3462" s="2" t="s">
        <v>18</v>
      </c>
      <c r="I3462" s="4">
        <v>0.45</v>
      </c>
      <c r="J3462" s="5">
        <v>1750</v>
      </c>
      <c r="K3462" s="6">
        <v>787.5</v>
      </c>
      <c r="L3462" s="6">
        <v>236.25</v>
      </c>
      <c r="M3462" s="7">
        <v>0.3</v>
      </c>
    </row>
    <row r="3463" spans="2:13" x14ac:dyDescent="0.35">
      <c r="B3463" s="2" t="s">
        <v>129</v>
      </c>
      <c r="C3463" s="2">
        <v>1185732</v>
      </c>
      <c r="D3463" s="3">
        <v>44965</v>
      </c>
      <c r="E3463" s="2" t="s">
        <v>12</v>
      </c>
      <c r="F3463" s="2" t="s">
        <v>113</v>
      </c>
      <c r="G3463" s="2" t="s">
        <v>114</v>
      </c>
      <c r="H3463" s="2" t="s">
        <v>19</v>
      </c>
      <c r="I3463" s="4">
        <v>0.35</v>
      </c>
      <c r="J3463" s="5">
        <v>2750</v>
      </c>
      <c r="K3463" s="6">
        <v>962.49999999999989</v>
      </c>
      <c r="L3463" s="6">
        <v>385</v>
      </c>
      <c r="M3463" s="7">
        <v>0.4</v>
      </c>
    </row>
    <row r="3464" spans="2:13" x14ac:dyDescent="0.35">
      <c r="B3464" s="2" t="s">
        <v>129</v>
      </c>
      <c r="C3464" s="2">
        <v>1185732</v>
      </c>
      <c r="D3464" s="3">
        <v>44991</v>
      </c>
      <c r="E3464" s="2" t="s">
        <v>12</v>
      </c>
      <c r="F3464" s="2" t="s">
        <v>113</v>
      </c>
      <c r="G3464" s="2" t="s">
        <v>114</v>
      </c>
      <c r="H3464" s="2" t="s">
        <v>14</v>
      </c>
      <c r="I3464" s="4">
        <v>0.35</v>
      </c>
      <c r="J3464" s="5">
        <v>4950</v>
      </c>
      <c r="K3464" s="6">
        <v>1732.5</v>
      </c>
      <c r="L3464" s="6">
        <v>606.375</v>
      </c>
      <c r="M3464" s="7">
        <v>0.35</v>
      </c>
    </row>
    <row r="3465" spans="2:13" x14ac:dyDescent="0.35">
      <c r="B3465" s="2" t="s">
        <v>129</v>
      </c>
      <c r="C3465" s="2">
        <v>1185732</v>
      </c>
      <c r="D3465" s="3">
        <v>44991</v>
      </c>
      <c r="E3465" s="2" t="s">
        <v>12</v>
      </c>
      <c r="F3465" s="2" t="s">
        <v>113</v>
      </c>
      <c r="G3465" s="2" t="s">
        <v>114</v>
      </c>
      <c r="H3465" s="2" t="s">
        <v>15</v>
      </c>
      <c r="I3465" s="4">
        <v>0.35</v>
      </c>
      <c r="J3465" s="5">
        <v>2000</v>
      </c>
      <c r="K3465" s="6">
        <v>700</v>
      </c>
      <c r="L3465" s="6">
        <v>244.99999999999997</v>
      </c>
      <c r="M3465" s="7">
        <v>0.35</v>
      </c>
    </row>
    <row r="3466" spans="2:13" x14ac:dyDescent="0.35">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x14ac:dyDescent="0.35">
      <c r="B3467" s="2" t="s">
        <v>129</v>
      </c>
      <c r="C3467" s="2">
        <v>1185732</v>
      </c>
      <c r="D3467" s="3">
        <v>44991</v>
      </c>
      <c r="E3467" s="2" t="s">
        <v>12</v>
      </c>
      <c r="F3467" s="2" t="s">
        <v>113</v>
      </c>
      <c r="G3467" s="2" t="s">
        <v>114</v>
      </c>
      <c r="H3467" s="2" t="s">
        <v>17</v>
      </c>
      <c r="I3467" s="4">
        <v>0.3</v>
      </c>
      <c r="J3467" s="5">
        <v>750</v>
      </c>
      <c r="K3467" s="6">
        <v>225</v>
      </c>
      <c r="L3467" s="6">
        <v>90</v>
      </c>
      <c r="M3467" s="7">
        <v>0.4</v>
      </c>
    </row>
    <row r="3468" spans="2:13" x14ac:dyDescent="0.35">
      <c r="B3468" s="2" t="s">
        <v>129</v>
      </c>
      <c r="C3468" s="2">
        <v>1185732</v>
      </c>
      <c r="D3468" s="3">
        <v>44991</v>
      </c>
      <c r="E3468" s="2" t="s">
        <v>12</v>
      </c>
      <c r="F3468" s="2" t="s">
        <v>113</v>
      </c>
      <c r="G3468" s="2" t="s">
        <v>114</v>
      </c>
      <c r="H3468" s="2" t="s">
        <v>18</v>
      </c>
      <c r="I3468" s="4">
        <v>0.45</v>
      </c>
      <c r="J3468" s="5">
        <v>1250</v>
      </c>
      <c r="K3468" s="6">
        <v>562.5</v>
      </c>
      <c r="L3468" s="6">
        <v>168.75</v>
      </c>
      <c r="M3468" s="7">
        <v>0.3</v>
      </c>
    </row>
    <row r="3469" spans="2:13" x14ac:dyDescent="0.35">
      <c r="B3469" s="2" t="s">
        <v>129</v>
      </c>
      <c r="C3469" s="2">
        <v>1185732</v>
      </c>
      <c r="D3469" s="3">
        <v>44991</v>
      </c>
      <c r="E3469" s="2" t="s">
        <v>12</v>
      </c>
      <c r="F3469" s="2" t="s">
        <v>113</v>
      </c>
      <c r="G3469" s="2" t="s">
        <v>114</v>
      </c>
      <c r="H3469" s="2" t="s">
        <v>19</v>
      </c>
      <c r="I3469" s="4">
        <v>0.35</v>
      </c>
      <c r="J3469" s="5">
        <v>2250</v>
      </c>
      <c r="K3469" s="6">
        <v>787.5</v>
      </c>
      <c r="L3469" s="6">
        <v>315</v>
      </c>
      <c r="M3469" s="7">
        <v>0.4</v>
      </c>
    </row>
    <row r="3470" spans="2:13" x14ac:dyDescent="0.35">
      <c r="B3470" s="2" t="s">
        <v>129</v>
      </c>
      <c r="C3470" s="2">
        <v>1185732</v>
      </c>
      <c r="D3470" s="3">
        <v>45023</v>
      </c>
      <c r="E3470" s="2" t="s">
        <v>12</v>
      </c>
      <c r="F3470" s="2" t="s">
        <v>113</v>
      </c>
      <c r="G3470" s="2" t="s">
        <v>114</v>
      </c>
      <c r="H3470" s="2" t="s">
        <v>14</v>
      </c>
      <c r="I3470" s="4">
        <v>0.35</v>
      </c>
      <c r="J3470" s="5">
        <v>4750</v>
      </c>
      <c r="K3470" s="6">
        <v>1662.5</v>
      </c>
      <c r="L3470" s="6">
        <v>581.875</v>
      </c>
      <c r="M3470" s="7">
        <v>0.35</v>
      </c>
    </row>
    <row r="3471" spans="2:13" x14ac:dyDescent="0.35">
      <c r="B3471" s="2" t="s">
        <v>129</v>
      </c>
      <c r="C3471" s="2">
        <v>1185732</v>
      </c>
      <c r="D3471" s="3">
        <v>45023</v>
      </c>
      <c r="E3471" s="2" t="s">
        <v>12</v>
      </c>
      <c r="F3471" s="2" t="s">
        <v>113</v>
      </c>
      <c r="G3471" s="2" t="s">
        <v>114</v>
      </c>
      <c r="H3471" s="2" t="s">
        <v>15</v>
      </c>
      <c r="I3471" s="4">
        <v>0.35</v>
      </c>
      <c r="J3471" s="5">
        <v>1750</v>
      </c>
      <c r="K3471" s="6">
        <v>612.5</v>
      </c>
      <c r="L3471" s="6">
        <v>214.375</v>
      </c>
      <c r="M3471" s="7">
        <v>0.35</v>
      </c>
    </row>
    <row r="3472" spans="2:13" x14ac:dyDescent="0.35">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x14ac:dyDescent="0.35">
      <c r="B3473" s="2" t="s">
        <v>129</v>
      </c>
      <c r="C3473" s="2">
        <v>1185732</v>
      </c>
      <c r="D3473" s="3">
        <v>45023</v>
      </c>
      <c r="E3473" s="2" t="s">
        <v>12</v>
      </c>
      <c r="F3473" s="2" t="s">
        <v>113</v>
      </c>
      <c r="G3473" s="2" t="s">
        <v>114</v>
      </c>
      <c r="H3473" s="2" t="s">
        <v>17</v>
      </c>
      <c r="I3473" s="4">
        <v>0.3</v>
      </c>
      <c r="J3473" s="5">
        <v>1000</v>
      </c>
      <c r="K3473" s="6">
        <v>300</v>
      </c>
      <c r="L3473" s="6">
        <v>120</v>
      </c>
      <c r="M3473" s="7">
        <v>0.4</v>
      </c>
    </row>
    <row r="3474" spans="2:13" x14ac:dyDescent="0.35">
      <c r="B3474" s="2" t="s">
        <v>129</v>
      </c>
      <c r="C3474" s="2">
        <v>1185732</v>
      </c>
      <c r="D3474" s="3">
        <v>45023</v>
      </c>
      <c r="E3474" s="2" t="s">
        <v>12</v>
      </c>
      <c r="F3474" s="2" t="s">
        <v>113</v>
      </c>
      <c r="G3474" s="2" t="s">
        <v>114</v>
      </c>
      <c r="H3474" s="2" t="s">
        <v>18</v>
      </c>
      <c r="I3474" s="4">
        <v>0.45</v>
      </c>
      <c r="J3474" s="5">
        <v>1000</v>
      </c>
      <c r="K3474" s="6">
        <v>450</v>
      </c>
      <c r="L3474" s="6">
        <v>135</v>
      </c>
      <c r="M3474" s="7">
        <v>0.3</v>
      </c>
    </row>
    <row r="3475" spans="2:13" x14ac:dyDescent="0.35">
      <c r="B3475" s="2" t="s">
        <v>129</v>
      </c>
      <c r="C3475" s="2">
        <v>1185732</v>
      </c>
      <c r="D3475" s="3">
        <v>45023</v>
      </c>
      <c r="E3475" s="2" t="s">
        <v>12</v>
      </c>
      <c r="F3475" s="2" t="s">
        <v>113</v>
      </c>
      <c r="G3475" s="2" t="s">
        <v>114</v>
      </c>
      <c r="H3475" s="2" t="s">
        <v>19</v>
      </c>
      <c r="I3475" s="4">
        <v>0.35</v>
      </c>
      <c r="J3475" s="5">
        <v>2500</v>
      </c>
      <c r="K3475" s="6">
        <v>875</v>
      </c>
      <c r="L3475" s="6">
        <v>350</v>
      </c>
      <c r="M3475" s="7">
        <v>0.4</v>
      </c>
    </row>
    <row r="3476" spans="2:13" x14ac:dyDescent="0.35">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x14ac:dyDescent="0.35">
      <c r="B3477" s="2" t="s">
        <v>129</v>
      </c>
      <c r="C3477" s="2">
        <v>1185732</v>
      </c>
      <c r="D3477" s="3">
        <v>45052</v>
      </c>
      <c r="E3477" s="2" t="s">
        <v>12</v>
      </c>
      <c r="F3477" s="2" t="s">
        <v>113</v>
      </c>
      <c r="G3477" s="2" t="s">
        <v>114</v>
      </c>
      <c r="H3477" s="2" t="s">
        <v>15</v>
      </c>
      <c r="I3477" s="4">
        <v>0.45</v>
      </c>
      <c r="J3477" s="5">
        <v>2250</v>
      </c>
      <c r="K3477" s="6">
        <v>1012.5</v>
      </c>
      <c r="L3477" s="6">
        <v>354.375</v>
      </c>
      <c r="M3477" s="7">
        <v>0.35</v>
      </c>
    </row>
    <row r="3478" spans="2:13" x14ac:dyDescent="0.35">
      <c r="B3478" s="2" t="s">
        <v>129</v>
      </c>
      <c r="C3478" s="2">
        <v>1185732</v>
      </c>
      <c r="D3478" s="3">
        <v>45052</v>
      </c>
      <c r="E3478" s="2" t="s">
        <v>12</v>
      </c>
      <c r="F3478" s="2" t="s">
        <v>113</v>
      </c>
      <c r="G3478" s="2" t="s">
        <v>114</v>
      </c>
      <c r="H3478" s="2" t="s">
        <v>16</v>
      </c>
      <c r="I3478" s="4">
        <v>0.4</v>
      </c>
      <c r="J3478" s="5">
        <v>2500</v>
      </c>
      <c r="K3478" s="6">
        <v>1000</v>
      </c>
      <c r="L3478" s="6">
        <v>400</v>
      </c>
      <c r="M3478" s="7">
        <v>0.4</v>
      </c>
    </row>
    <row r="3479" spans="2:13" x14ac:dyDescent="0.35">
      <c r="B3479" s="2" t="s">
        <v>129</v>
      </c>
      <c r="C3479" s="2">
        <v>1185732</v>
      </c>
      <c r="D3479" s="3">
        <v>45052</v>
      </c>
      <c r="E3479" s="2" t="s">
        <v>12</v>
      </c>
      <c r="F3479" s="2" t="s">
        <v>113</v>
      </c>
      <c r="G3479" s="2" t="s">
        <v>114</v>
      </c>
      <c r="H3479" s="2" t="s">
        <v>17</v>
      </c>
      <c r="I3479" s="4">
        <v>0.4</v>
      </c>
      <c r="J3479" s="5">
        <v>2000</v>
      </c>
      <c r="K3479" s="6">
        <v>800</v>
      </c>
      <c r="L3479" s="6">
        <v>320</v>
      </c>
      <c r="M3479" s="7">
        <v>0.4</v>
      </c>
    </row>
    <row r="3480" spans="2:13" x14ac:dyDescent="0.35">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x14ac:dyDescent="0.35">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x14ac:dyDescent="0.35">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x14ac:dyDescent="0.35">
      <c r="B3483" s="2" t="s">
        <v>129</v>
      </c>
      <c r="C3483" s="2">
        <v>1185732</v>
      </c>
      <c r="D3483" s="3">
        <v>45085</v>
      </c>
      <c r="E3483" s="2" t="s">
        <v>12</v>
      </c>
      <c r="F3483" s="2" t="s">
        <v>113</v>
      </c>
      <c r="G3483" s="2" t="s">
        <v>114</v>
      </c>
      <c r="H3483" s="2" t="s">
        <v>15</v>
      </c>
      <c r="I3483" s="4">
        <v>0.45</v>
      </c>
      <c r="J3483" s="5">
        <v>3500</v>
      </c>
      <c r="K3483" s="6">
        <v>1575</v>
      </c>
      <c r="L3483" s="6">
        <v>551.25</v>
      </c>
      <c r="M3483" s="7">
        <v>0.35</v>
      </c>
    </row>
    <row r="3484" spans="2:13" x14ac:dyDescent="0.35">
      <c r="B3484" s="2" t="s">
        <v>129</v>
      </c>
      <c r="C3484" s="2">
        <v>1185732</v>
      </c>
      <c r="D3484" s="3">
        <v>45085</v>
      </c>
      <c r="E3484" s="2" t="s">
        <v>12</v>
      </c>
      <c r="F3484" s="2" t="s">
        <v>113</v>
      </c>
      <c r="G3484" s="2" t="s">
        <v>114</v>
      </c>
      <c r="H3484" s="2" t="s">
        <v>16</v>
      </c>
      <c r="I3484" s="4">
        <v>0.4</v>
      </c>
      <c r="J3484" s="5">
        <v>2750</v>
      </c>
      <c r="K3484" s="6">
        <v>1100</v>
      </c>
      <c r="L3484" s="6">
        <v>440</v>
      </c>
      <c r="M3484" s="7">
        <v>0.4</v>
      </c>
    </row>
    <row r="3485" spans="2:13" x14ac:dyDescent="0.35">
      <c r="B3485" s="2" t="s">
        <v>129</v>
      </c>
      <c r="C3485" s="2">
        <v>1185732</v>
      </c>
      <c r="D3485" s="3">
        <v>45085</v>
      </c>
      <c r="E3485" s="2" t="s">
        <v>12</v>
      </c>
      <c r="F3485" s="2" t="s">
        <v>113</v>
      </c>
      <c r="G3485" s="2" t="s">
        <v>114</v>
      </c>
      <c r="H3485" s="2" t="s">
        <v>17</v>
      </c>
      <c r="I3485" s="4">
        <v>0.4</v>
      </c>
      <c r="J3485" s="5">
        <v>2500</v>
      </c>
      <c r="K3485" s="6">
        <v>1000</v>
      </c>
      <c r="L3485" s="6">
        <v>400</v>
      </c>
      <c r="M3485" s="7">
        <v>0.4</v>
      </c>
    </row>
    <row r="3486" spans="2:13" x14ac:dyDescent="0.35">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x14ac:dyDescent="0.35">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x14ac:dyDescent="0.35">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x14ac:dyDescent="0.35">
      <c r="B3489" s="2" t="s">
        <v>129</v>
      </c>
      <c r="C3489" s="2">
        <v>1185732</v>
      </c>
      <c r="D3489" s="3">
        <v>45113</v>
      </c>
      <c r="E3489" s="2" t="s">
        <v>12</v>
      </c>
      <c r="F3489" s="2" t="s">
        <v>113</v>
      </c>
      <c r="G3489" s="2" t="s">
        <v>114</v>
      </c>
      <c r="H3489" s="2" t="s">
        <v>15</v>
      </c>
      <c r="I3489" s="4">
        <v>0.45</v>
      </c>
      <c r="J3489" s="5">
        <v>3750</v>
      </c>
      <c r="K3489" s="6">
        <v>1687.5</v>
      </c>
      <c r="L3489" s="6">
        <v>590.625</v>
      </c>
      <c r="M3489" s="7">
        <v>0.35</v>
      </c>
    </row>
    <row r="3490" spans="2:13" x14ac:dyDescent="0.35">
      <c r="B3490" s="2" t="s">
        <v>129</v>
      </c>
      <c r="C3490" s="2">
        <v>1185732</v>
      </c>
      <c r="D3490" s="3">
        <v>45113</v>
      </c>
      <c r="E3490" s="2" t="s">
        <v>12</v>
      </c>
      <c r="F3490" s="2" t="s">
        <v>113</v>
      </c>
      <c r="G3490" s="2" t="s">
        <v>114</v>
      </c>
      <c r="H3490" s="2" t="s">
        <v>16</v>
      </c>
      <c r="I3490" s="4">
        <v>0.4</v>
      </c>
      <c r="J3490" s="5">
        <v>3000</v>
      </c>
      <c r="K3490" s="6">
        <v>1200</v>
      </c>
      <c r="L3490" s="6">
        <v>480</v>
      </c>
      <c r="M3490" s="7">
        <v>0.4</v>
      </c>
    </row>
    <row r="3491" spans="2:13" x14ac:dyDescent="0.35">
      <c r="B3491" s="2" t="s">
        <v>129</v>
      </c>
      <c r="C3491" s="2">
        <v>1185732</v>
      </c>
      <c r="D3491" s="3">
        <v>45113</v>
      </c>
      <c r="E3491" s="2" t="s">
        <v>12</v>
      </c>
      <c r="F3491" s="2" t="s">
        <v>113</v>
      </c>
      <c r="G3491" s="2" t="s">
        <v>114</v>
      </c>
      <c r="H3491" s="2" t="s">
        <v>17</v>
      </c>
      <c r="I3491" s="4">
        <v>0.4</v>
      </c>
      <c r="J3491" s="5">
        <v>2500</v>
      </c>
      <c r="K3491" s="6">
        <v>1000</v>
      </c>
      <c r="L3491" s="6">
        <v>400</v>
      </c>
      <c r="M3491" s="7">
        <v>0.4</v>
      </c>
    </row>
    <row r="3492" spans="2:13" x14ac:dyDescent="0.35">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x14ac:dyDescent="0.35">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x14ac:dyDescent="0.35">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x14ac:dyDescent="0.35">
      <c r="B3495" s="2" t="s">
        <v>129</v>
      </c>
      <c r="C3495" s="2">
        <v>1185732</v>
      </c>
      <c r="D3495" s="3">
        <v>45145</v>
      </c>
      <c r="E3495" s="2" t="s">
        <v>12</v>
      </c>
      <c r="F3495" s="2" t="s">
        <v>113</v>
      </c>
      <c r="G3495" s="2" t="s">
        <v>114</v>
      </c>
      <c r="H3495" s="2" t="s">
        <v>15</v>
      </c>
      <c r="I3495" s="4">
        <v>0.45</v>
      </c>
      <c r="J3495" s="5">
        <v>3750</v>
      </c>
      <c r="K3495" s="6">
        <v>1687.5</v>
      </c>
      <c r="L3495" s="6">
        <v>590.625</v>
      </c>
      <c r="M3495" s="7">
        <v>0.35</v>
      </c>
    </row>
    <row r="3496" spans="2:13" x14ac:dyDescent="0.35">
      <c r="B3496" s="2" t="s">
        <v>129</v>
      </c>
      <c r="C3496" s="2">
        <v>1185732</v>
      </c>
      <c r="D3496" s="3">
        <v>45145</v>
      </c>
      <c r="E3496" s="2" t="s">
        <v>12</v>
      </c>
      <c r="F3496" s="2" t="s">
        <v>113</v>
      </c>
      <c r="G3496" s="2" t="s">
        <v>114</v>
      </c>
      <c r="H3496" s="2" t="s">
        <v>16</v>
      </c>
      <c r="I3496" s="4">
        <v>0.4</v>
      </c>
      <c r="J3496" s="5">
        <v>3000</v>
      </c>
      <c r="K3496" s="6">
        <v>1200</v>
      </c>
      <c r="L3496" s="6">
        <v>480</v>
      </c>
      <c r="M3496" s="7">
        <v>0.4</v>
      </c>
    </row>
    <row r="3497" spans="2:13" x14ac:dyDescent="0.35">
      <c r="B3497" s="2" t="s">
        <v>129</v>
      </c>
      <c r="C3497" s="2">
        <v>1185732</v>
      </c>
      <c r="D3497" s="3">
        <v>45145</v>
      </c>
      <c r="E3497" s="2" t="s">
        <v>12</v>
      </c>
      <c r="F3497" s="2" t="s">
        <v>113</v>
      </c>
      <c r="G3497" s="2" t="s">
        <v>114</v>
      </c>
      <c r="H3497" s="2" t="s">
        <v>17</v>
      </c>
      <c r="I3497" s="4">
        <v>0.4</v>
      </c>
      <c r="J3497" s="5">
        <v>2000</v>
      </c>
      <c r="K3497" s="6">
        <v>800</v>
      </c>
      <c r="L3497" s="6">
        <v>320</v>
      </c>
      <c r="M3497" s="7">
        <v>0.4</v>
      </c>
    </row>
    <row r="3498" spans="2:13" x14ac:dyDescent="0.35">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x14ac:dyDescent="0.35">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x14ac:dyDescent="0.35">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x14ac:dyDescent="0.35">
      <c r="B3501" s="2" t="s">
        <v>129</v>
      </c>
      <c r="C3501" s="2">
        <v>1185732</v>
      </c>
      <c r="D3501" s="3">
        <v>45175</v>
      </c>
      <c r="E3501" s="2" t="s">
        <v>12</v>
      </c>
      <c r="F3501" s="2" t="s">
        <v>113</v>
      </c>
      <c r="G3501" s="2" t="s">
        <v>114</v>
      </c>
      <c r="H3501" s="2" t="s">
        <v>15</v>
      </c>
      <c r="I3501" s="4">
        <v>0.45</v>
      </c>
      <c r="J3501" s="5">
        <v>2750</v>
      </c>
      <c r="K3501" s="6">
        <v>1237.5</v>
      </c>
      <c r="L3501" s="6">
        <v>433.125</v>
      </c>
      <c r="M3501" s="7">
        <v>0.35</v>
      </c>
    </row>
    <row r="3502" spans="2:13" x14ac:dyDescent="0.35">
      <c r="B3502" s="2" t="s">
        <v>129</v>
      </c>
      <c r="C3502" s="2">
        <v>1185732</v>
      </c>
      <c r="D3502" s="3">
        <v>45175</v>
      </c>
      <c r="E3502" s="2" t="s">
        <v>12</v>
      </c>
      <c r="F3502" s="2" t="s">
        <v>113</v>
      </c>
      <c r="G3502" s="2" t="s">
        <v>114</v>
      </c>
      <c r="H3502" s="2" t="s">
        <v>16</v>
      </c>
      <c r="I3502" s="4">
        <v>0.4</v>
      </c>
      <c r="J3502" s="5">
        <v>1750</v>
      </c>
      <c r="K3502" s="6">
        <v>700</v>
      </c>
      <c r="L3502" s="6">
        <v>280</v>
      </c>
      <c r="M3502" s="7">
        <v>0.4</v>
      </c>
    </row>
    <row r="3503" spans="2:13" x14ac:dyDescent="0.35">
      <c r="B3503" s="2" t="s">
        <v>129</v>
      </c>
      <c r="C3503" s="2">
        <v>1185732</v>
      </c>
      <c r="D3503" s="3">
        <v>45175</v>
      </c>
      <c r="E3503" s="2" t="s">
        <v>12</v>
      </c>
      <c r="F3503" s="2" t="s">
        <v>113</v>
      </c>
      <c r="G3503" s="2" t="s">
        <v>114</v>
      </c>
      <c r="H3503" s="2" t="s">
        <v>17</v>
      </c>
      <c r="I3503" s="4">
        <v>0.4</v>
      </c>
      <c r="J3503" s="5">
        <v>1500</v>
      </c>
      <c r="K3503" s="6">
        <v>600</v>
      </c>
      <c r="L3503" s="6">
        <v>240</v>
      </c>
      <c r="M3503" s="7">
        <v>0.4</v>
      </c>
    </row>
    <row r="3504" spans="2:13" x14ac:dyDescent="0.35">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x14ac:dyDescent="0.35">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x14ac:dyDescent="0.35">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x14ac:dyDescent="0.35">
      <c r="B3507" s="2" t="s">
        <v>129</v>
      </c>
      <c r="C3507" s="2">
        <v>1185732</v>
      </c>
      <c r="D3507" s="3">
        <v>45207</v>
      </c>
      <c r="E3507" s="2" t="s">
        <v>12</v>
      </c>
      <c r="F3507" s="2" t="s">
        <v>113</v>
      </c>
      <c r="G3507" s="2" t="s">
        <v>114</v>
      </c>
      <c r="H3507" s="2" t="s">
        <v>15</v>
      </c>
      <c r="I3507" s="4">
        <v>0.5</v>
      </c>
      <c r="J3507" s="5">
        <v>2500</v>
      </c>
      <c r="K3507" s="6">
        <v>1250</v>
      </c>
      <c r="L3507" s="6">
        <v>437.5</v>
      </c>
      <c r="M3507" s="7">
        <v>0.35</v>
      </c>
    </row>
    <row r="3508" spans="2:13" x14ac:dyDescent="0.35">
      <c r="B3508" s="2" t="s">
        <v>129</v>
      </c>
      <c r="C3508" s="2">
        <v>1185732</v>
      </c>
      <c r="D3508" s="3">
        <v>45207</v>
      </c>
      <c r="E3508" s="2" t="s">
        <v>12</v>
      </c>
      <c r="F3508" s="2" t="s">
        <v>113</v>
      </c>
      <c r="G3508" s="2" t="s">
        <v>114</v>
      </c>
      <c r="H3508" s="2" t="s">
        <v>16</v>
      </c>
      <c r="I3508" s="4">
        <v>0.5</v>
      </c>
      <c r="J3508" s="5">
        <v>1500</v>
      </c>
      <c r="K3508" s="6">
        <v>750</v>
      </c>
      <c r="L3508" s="6">
        <v>300</v>
      </c>
      <c r="M3508" s="7">
        <v>0.4</v>
      </c>
    </row>
    <row r="3509" spans="2:13" x14ac:dyDescent="0.35">
      <c r="B3509" s="2" t="s">
        <v>129</v>
      </c>
      <c r="C3509" s="2">
        <v>1185732</v>
      </c>
      <c r="D3509" s="3">
        <v>45207</v>
      </c>
      <c r="E3509" s="2" t="s">
        <v>12</v>
      </c>
      <c r="F3509" s="2" t="s">
        <v>113</v>
      </c>
      <c r="G3509" s="2" t="s">
        <v>114</v>
      </c>
      <c r="H3509" s="2" t="s">
        <v>17</v>
      </c>
      <c r="I3509" s="4">
        <v>0.5</v>
      </c>
      <c r="J3509" s="5">
        <v>1250</v>
      </c>
      <c r="K3509" s="6">
        <v>625</v>
      </c>
      <c r="L3509" s="6">
        <v>250</v>
      </c>
      <c r="M3509" s="7">
        <v>0.4</v>
      </c>
    </row>
    <row r="3510" spans="2:13" x14ac:dyDescent="0.35">
      <c r="B3510" s="2" t="s">
        <v>129</v>
      </c>
      <c r="C3510" s="2">
        <v>1185732</v>
      </c>
      <c r="D3510" s="3">
        <v>45207</v>
      </c>
      <c r="E3510" s="2" t="s">
        <v>12</v>
      </c>
      <c r="F3510" s="2" t="s">
        <v>113</v>
      </c>
      <c r="G3510" s="2" t="s">
        <v>114</v>
      </c>
      <c r="H3510" s="2" t="s">
        <v>18</v>
      </c>
      <c r="I3510" s="4">
        <v>0.6</v>
      </c>
      <c r="J3510" s="5">
        <v>1250</v>
      </c>
      <c r="K3510" s="6">
        <v>750</v>
      </c>
      <c r="L3510" s="6">
        <v>225</v>
      </c>
      <c r="M3510" s="7">
        <v>0.3</v>
      </c>
    </row>
    <row r="3511" spans="2:13" x14ac:dyDescent="0.35">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x14ac:dyDescent="0.35">
      <c r="B3512" s="2" t="s">
        <v>127</v>
      </c>
      <c r="C3512" s="2">
        <v>1185732</v>
      </c>
      <c r="D3512" s="3">
        <v>45237</v>
      </c>
      <c r="E3512" s="2" t="s">
        <v>12</v>
      </c>
      <c r="F3512" s="2" t="s">
        <v>113</v>
      </c>
      <c r="G3512" s="2" t="s">
        <v>114</v>
      </c>
      <c r="H3512" s="2" t="s">
        <v>14</v>
      </c>
      <c r="I3512" s="4">
        <v>0.6</v>
      </c>
      <c r="J3512" s="5">
        <v>4000</v>
      </c>
      <c r="K3512" s="6">
        <v>2400</v>
      </c>
      <c r="L3512" s="6">
        <v>840</v>
      </c>
      <c r="M3512" s="7">
        <v>0.35</v>
      </c>
    </row>
    <row r="3513" spans="2:13" x14ac:dyDescent="0.35">
      <c r="B3513" s="2" t="s">
        <v>127</v>
      </c>
      <c r="C3513" s="2">
        <v>1185732</v>
      </c>
      <c r="D3513" s="3">
        <v>45237</v>
      </c>
      <c r="E3513" s="2" t="s">
        <v>12</v>
      </c>
      <c r="F3513" s="2" t="s">
        <v>113</v>
      </c>
      <c r="G3513" s="2" t="s">
        <v>114</v>
      </c>
      <c r="H3513" s="2" t="s">
        <v>15</v>
      </c>
      <c r="I3513" s="4">
        <v>0.5</v>
      </c>
      <c r="J3513" s="5">
        <v>2750</v>
      </c>
      <c r="K3513" s="6">
        <v>1375</v>
      </c>
      <c r="L3513" s="6">
        <v>481.24999999999994</v>
      </c>
      <c r="M3513" s="7">
        <v>0.35</v>
      </c>
    </row>
    <row r="3514" spans="2:13" x14ac:dyDescent="0.35">
      <c r="B3514" s="2" t="s">
        <v>127</v>
      </c>
      <c r="C3514" s="2">
        <v>1185732</v>
      </c>
      <c r="D3514" s="3">
        <v>45237</v>
      </c>
      <c r="E3514" s="2" t="s">
        <v>12</v>
      </c>
      <c r="F3514" s="2" t="s">
        <v>113</v>
      </c>
      <c r="G3514" s="2" t="s">
        <v>114</v>
      </c>
      <c r="H3514" s="2" t="s">
        <v>16</v>
      </c>
      <c r="I3514" s="4">
        <v>0.5</v>
      </c>
      <c r="J3514" s="5">
        <v>2700</v>
      </c>
      <c r="K3514" s="6">
        <v>1350</v>
      </c>
      <c r="L3514" s="6">
        <v>540</v>
      </c>
      <c r="M3514" s="7">
        <v>0.4</v>
      </c>
    </row>
    <row r="3515" spans="2:13" x14ac:dyDescent="0.35">
      <c r="B3515" s="2" t="s">
        <v>127</v>
      </c>
      <c r="C3515" s="2">
        <v>1185732</v>
      </c>
      <c r="D3515" s="3">
        <v>45237</v>
      </c>
      <c r="E3515" s="2" t="s">
        <v>12</v>
      </c>
      <c r="F3515" s="2" t="s">
        <v>113</v>
      </c>
      <c r="G3515" s="2" t="s">
        <v>114</v>
      </c>
      <c r="H3515" s="2" t="s">
        <v>17</v>
      </c>
      <c r="I3515" s="4">
        <v>0.5</v>
      </c>
      <c r="J3515" s="5">
        <v>2500</v>
      </c>
      <c r="K3515" s="6">
        <v>1250</v>
      </c>
      <c r="L3515" s="6">
        <v>500</v>
      </c>
      <c r="M3515" s="7">
        <v>0.4</v>
      </c>
    </row>
    <row r="3516" spans="2:13" x14ac:dyDescent="0.35">
      <c r="B3516" s="2" t="s">
        <v>127</v>
      </c>
      <c r="C3516" s="2">
        <v>1185732</v>
      </c>
      <c r="D3516" s="3">
        <v>45237</v>
      </c>
      <c r="E3516" s="2" t="s">
        <v>12</v>
      </c>
      <c r="F3516" s="2" t="s">
        <v>113</v>
      </c>
      <c r="G3516" s="2" t="s">
        <v>114</v>
      </c>
      <c r="H3516" s="2" t="s">
        <v>18</v>
      </c>
      <c r="I3516" s="4">
        <v>0.6</v>
      </c>
      <c r="J3516" s="5">
        <v>2250</v>
      </c>
      <c r="K3516" s="6">
        <v>1350</v>
      </c>
      <c r="L3516" s="6">
        <v>405</v>
      </c>
      <c r="M3516" s="7">
        <v>0.3</v>
      </c>
    </row>
    <row r="3517" spans="2:13" x14ac:dyDescent="0.35">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x14ac:dyDescent="0.35">
      <c r="B3518" s="2" t="s">
        <v>127</v>
      </c>
      <c r="C3518" s="2">
        <v>1185732</v>
      </c>
      <c r="D3518" s="3">
        <v>45266</v>
      </c>
      <c r="E3518" s="2" t="s">
        <v>12</v>
      </c>
      <c r="F3518" s="2" t="s">
        <v>113</v>
      </c>
      <c r="G3518" s="2" t="s">
        <v>114</v>
      </c>
      <c r="H3518" s="2" t="s">
        <v>14</v>
      </c>
      <c r="I3518" s="4">
        <v>0.6</v>
      </c>
      <c r="J3518" s="5">
        <v>5500</v>
      </c>
      <c r="K3518" s="6">
        <v>3300</v>
      </c>
      <c r="L3518" s="6">
        <v>1155</v>
      </c>
      <c r="M3518" s="7">
        <v>0.35</v>
      </c>
    </row>
    <row r="3519" spans="2:13" x14ac:dyDescent="0.35">
      <c r="B3519" s="2" t="s">
        <v>127</v>
      </c>
      <c r="C3519" s="2">
        <v>1185732</v>
      </c>
      <c r="D3519" s="3">
        <v>45266</v>
      </c>
      <c r="E3519" s="2" t="s">
        <v>12</v>
      </c>
      <c r="F3519" s="2" t="s">
        <v>113</v>
      </c>
      <c r="G3519" s="2" t="s">
        <v>114</v>
      </c>
      <c r="H3519" s="2" t="s">
        <v>15</v>
      </c>
      <c r="I3519" s="4">
        <v>0.5</v>
      </c>
      <c r="J3519" s="5">
        <v>3500</v>
      </c>
      <c r="K3519" s="6">
        <v>1750</v>
      </c>
      <c r="L3519" s="6">
        <v>612.5</v>
      </c>
      <c r="M3519" s="7">
        <v>0.35</v>
      </c>
    </row>
    <row r="3520" spans="2:13" x14ac:dyDescent="0.35">
      <c r="B3520" s="2" t="s">
        <v>127</v>
      </c>
      <c r="C3520" s="2">
        <v>1185732</v>
      </c>
      <c r="D3520" s="3">
        <v>45266</v>
      </c>
      <c r="E3520" s="2" t="s">
        <v>12</v>
      </c>
      <c r="F3520" s="2" t="s">
        <v>113</v>
      </c>
      <c r="G3520" s="2" t="s">
        <v>114</v>
      </c>
      <c r="H3520" s="2" t="s">
        <v>16</v>
      </c>
      <c r="I3520" s="4">
        <v>0.5</v>
      </c>
      <c r="J3520" s="5">
        <v>3250</v>
      </c>
      <c r="K3520" s="6">
        <v>1625</v>
      </c>
      <c r="L3520" s="6">
        <v>650</v>
      </c>
      <c r="M3520" s="7">
        <v>0.4</v>
      </c>
    </row>
    <row r="3521" spans="2:13" x14ac:dyDescent="0.35">
      <c r="B3521" s="2" t="s">
        <v>127</v>
      </c>
      <c r="C3521" s="2">
        <v>1185732</v>
      </c>
      <c r="D3521" s="3">
        <v>45266</v>
      </c>
      <c r="E3521" s="2" t="s">
        <v>12</v>
      </c>
      <c r="F3521" s="2" t="s">
        <v>113</v>
      </c>
      <c r="G3521" s="2" t="s">
        <v>114</v>
      </c>
      <c r="H3521" s="2" t="s">
        <v>17</v>
      </c>
      <c r="I3521" s="4">
        <v>0.5</v>
      </c>
      <c r="J3521" s="5">
        <v>2750</v>
      </c>
      <c r="K3521" s="6">
        <v>1375</v>
      </c>
      <c r="L3521" s="6">
        <v>550</v>
      </c>
      <c r="M3521" s="7">
        <v>0.4</v>
      </c>
    </row>
    <row r="3522" spans="2:13" x14ac:dyDescent="0.35">
      <c r="B3522" s="2" t="s">
        <v>127</v>
      </c>
      <c r="C3522" s="2">
        <v>1185732</v>
      </c>
      <c r="D3522" s="3">
        <v>45266</v>
      </c>
      <c r="E3522" s="2" t="s">
        <v>12</v>
      </c>
      <c r="F3522" s="2" t="s">
        <v>113</v>
      </c>
      <c r="G3522" s="2" t="s">
        <v>114</v>
      </c>
      <c r="H3522" s="2" t="s">
        <v>18</v>
      </c>
      <c r="I3522" s="4">
        <v>0.6</v>
      </c>
      <c r="J3522" s="5">
        <v>2750</v>
      </c>
      <c r="K3522" s="6">
        <v>1650</v>
      </c>
      <c r="L3522" s="6">
        <v>495</v>
      </c>
      <c r="M3522" s="7">
        <v>0.3</v>
      </c>
    </row>
    <row r="3523" spans="2:13" x14ac:dyDescent="0.35">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x14ac:dyDescent="0.35">
      <c r="B3524" s="2" t="s">
        <v>127</v>
      </c>
      <c r="C3524" s="2">
        <v>1185732</v>
      </c>
      <c r="D3524" s="3">
        <v>44933</v>
      </c>
      <c r="E3524" s="2" t="s">
        <v>12</v>
      </c>
      <c r="F3524" s="2" t="s">
        <v>113</v>
      </c>
      <c r="G3524" s="2" t="s">
        <v>114</v>
      </c>
      <c r="H3524" s="2" t="s">
        <v>14</v>
      </c>
      <c r="I3524" s="4">
        <v>0.4</v>
      </c>
      <c r="J3524" s="5">
        <v>5000</v>
      </c>
      <c r="K3524" s="6">
        <v>2000</v>
      </c>
      <c r="L3524" s="6">
        <v>800</v>
      </c>
      <c r="M3524" s="7">
        <v>0.4</v>
      </c>
    </row>
    <row r="3525" spans="2:13" x14ac:dyDescent="0.35">
      <c r="B3525" s="2" t="s">
        <v>127</v>
      </c>
      <c r="C3525" s="2">
        <v>1185732</v>
      </c>
      <c r="D3525" s="3">
        <v>44933</v>
      </c>
      <c r="E3525" s="2" t="s">
        <v>12</v>
      </c>
      <c r="F3525" s="2" t="s">
        <v>113</v>
      </c>
      <c r="G3525" s="2" t="s">
        <v>114</v>
      </c>
      <c r="H3525" s="2" t="s">
        <v>15</v>
      </c>
      <c r="I3525" s="4">
        <v>0.4</v>
      </c>
      <c r="J3525" s="5">
        <v>3000</v>
      </c>
      <c r="K3525" s="6">
        <v>1200</v>
      </c>
      <c r="L3525" s="6">
        <v>480</v>
      </c>
      <c r="M3525" s="7">
        <v>0.4</v>
      </c>
    </row>
    <row r="3526" spans="2:13" x14ac:dyDescent="0.35">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x14ac:dyDescent="0.35">
      <c r="B3527" s="2" t="s">
        <v>127</v>
      </c>
      <c r="C3527" s="2">
        <v>1185732</v>
      </c>
      <c r="D3527" s="3">
        <v>44933</v>
      </c>
      <c r="E3527" s="2" t="s">
        <v>12</v>
      </c>
      <c r="F3527" s="2" t="s">
        <v>113</v>
      </c>
      <c r="G3527" s="2" t="s">
        <v>114</v>
      </c>
      <c r="H3527" s="2" t="s">
        <v>17</v>
      </c>
      <c r="I3527" s="4">
        <v>0.35</v>
      </c>
      <c r="J3527" s="5">
        <v>1500</v>
      </c>
      <c r="K3527" s="6">
        <v>525</v>
      </c>
      <c r="L3527" s="6">
        <v>157.5</v>
      </c>
      <c r="M3527" s="7">
        <v>0.3</v>
      </c>
    </row>
    <row r="3528" spans="2:13" x14ac:dyDescent="0.35">
      <c r="B3528" s="2" t="s">
        <v>127</v>
      </c>
      <c r="C3528" s="2">
        <v>1185732</v>
      </c>
      <c r="D3528" s="3">
        <v>44933</v>
      </c>
      <c r="E3528" s="2" t="s">
        <v>12</v>
      </c>
      <c r="F3528" s="2" t="s">
        <v>113</v>
      </c>
      <c r="G3528" s="2" t="s">
        <v>114</v>
      </c>
      <c r="H3528" s="2" t="s">
        <v>18</v>
      </c>
      <c r="I3528" s="4">
        <v>0.5</v>
      </c>
      <c r="J3528" s="5">
        <v>2000</v>
      </c>
      <c r="K3528" s="6">
        <v>1000</v>
      </c>
      <c r="L3528" s="6">
        <v>300</v>
      </c>
      <c r="M3528" s="7">
        <v>0.3</v>
      </c>
    </row>
    <row r="3529" spans="2:13" x14ac:dyDescent="0.35">
      <c r="B3529" s="2" t="s">
        <v>127</v>
      </c>
      <c r="C3529" s="2">
        <v>1185732</v>
      </c>
      <c r="D3529" s="3">
        <v>44933</v>
      </c>
      <c r="E3529" s="2" t="s">
        <v>12</v>
      </c>
      <c r="F3529" s="2" t="s">
        <v>113</v>
      </c>
      <c r="G3529" s="2" t="s">
        <v>114</v>
      </c>
      <c r="H3529" s="2" t="s">
        <v>19</v>
      </c>
      <c r="I3529" s="4">
        <v>0.4</v>
      </c>
      <c r="J3529" s="5">
        <v>3000</v>
      </c>
      <c r="K3529" s="6">
        <v>1200</v>
      </c>
      <c r="L3529" s="6">
        <v>420</v>
      </c>
      <c r="M3529" s="7">
        <v>0.35</v>
      </c>
    </row>
    <row r="3530" spans="2:13" x14ac:dyDescent="0.35">
      <c r="B3530" s="2" t="s">
        <v>127</v>
      </c>
      <c r="C3530" s="2">
        <v>1185732</v>
      </c>
      <c r="D3530" s="3">
        <v>44962</v>
      </c>
      <c r="E3530" s="2" t="s">
        <v>12</v>
      </c>
      <c r="F3530" s="2" t="s">
        <v>113</v>
      </c>
      <c r="G3530" s="2" t="s">
        <v>114</v>
      </c>
      <c r="H3530" s="2" t="s">
        <v>14</v>
      </c>
      <c r="I3530" s="4">
        <v>0.4</v>
      </c>
      <c r="J3530" s="5">
        <v>5500</v>
      </c>
      <c r="K3530" s="6">
        <v>2200</v>
      </c>
      <c r="L3530" s="6">
        <v>880</v>
      </c>
      <c r="M3530" s="7">
        <v>0.4</v>
      </c>
    </row>
    <row r="3531" spans="2:13" x14ac:dyDescent="0.35">
      <c r="B3531" s="2" t="s">
        <v>127</v>
      </c>
      <c r="C3531" s="2">
        <v>1185732</v>
      </c>
      <c r="D3531" s="3">
        <v>44962</v>
      </c>
      <c r="E3531" s="2" t="s">
        <v>12</v>
      </c>
      <c r="F3531" s="2" t="s">
        <v>113</v>
      </c>
      <c r="G3531" s="2" t="s">
        <v>114</v>
      </c>
      <c r="H3531" s="2" t="s">
        <v>15</v>
      </c>
      <c r="I3531" s="4">
        <v>0.4</v>
      </c>
      <c r="J3531" s="5">
        <v>2000</v>
      </c>
      <c r="K3531" s="6">
        <v>800</v>
      </c>
      <c r="L3531" s="6">
        <v>320</v>
      </c>
      <c r="M3531" s="7">
        <v>0.4</v>
      </c>
    </row>
    <row r="3532" spans="2:13" x14ac:dyDescent="0.35">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x14ac:dyDescent="0.35">
      <c r="B3533" s="2" t="s">
        <v>127</v>
      </c>
      <c r="C3533" s="2">
        <v>1185732</v>
      </c>
      <c r="D3533" s="3">
        <v>44962</v>
      </c>
      <c r="E3533" s="2" t="s">
        <v>12</v>
      </c>
      <c r="F3533" s="2" t="s">
        <v>115</v>
      </c>
      <c r="G3533" s="2" t="s">
        <v>116</v>
      </c>
      <c r="H3533" s="2" t="s">
        <v>17</v>
      </c>
      <c r="I3533" s="4">
        <v>0.35</v>
      </c>
      <c r="J3533" s="5">
        <v>1250</v>
      </c>
      <c r="K3533" s="6">
        <v>437.5</v>
      </c>
      <c r="L3533" s="6">
        <v>131.25</v>
      </c>
      <c r="M3533" s="7">
        <v>0.3</v>
      </c>
    </row>
    <row r="3534" spans="2:13" x14ac:dyDescent="0.35">
      <c r="B3534" s="2" t="s">
        <v>127</v>
      </c>
      <c r="C3534" s="2">
        <v>1185732</v>
      </c>
      <c r="D3534" s="3">
        <v>44962</v>
      </c>
      <c r="E3534" s="2" t="s">
        <v>12</v>
      </c>
      <c r="F3534" s="2" t="s">
        <v>115</v>
      </c>
      <c r="G3534" s="2" t="s">
        <v>116</v>
      </c>
      <c r="H3534" s="2" t="s">
        <v>18</v>
      </c>
      <c r="I3534" s="4">
        <v>0.5</v>
      </c>
      <c r="J3534" s="5">
        <v>2000</v>
      </c>
      <c r="K3534" s="6">
        <v>1000</v>
      </c>
      <c r="L3534" s="6">
        <v>300</v>
      </c>
      <c r="M3534" s="7">
        <v>0.3</v>
      </c>
    </row>
    <row r="3535" spans="2:13" x14ac:dyDescent="0.35">
      <c r="B3535" s="2" t="s">
        <v>127</v>
      </c>
      <c r="C3535" s="2">
        <v>1185732</v>
      </c>
      <c r="D3535" s="3">
        <v>44962</v>
      </c>
      <c r="E3535" s="2" t="s">
        <v>12</v>
      </c>
      <c r="F3535" s="2" t="s">
        <v>115</v>
      </c>
      <c r="G3535" s="2" t="s">
        <v>116</v>
      </c>
      <c r="H3535" s="2" t="s">
        <v>19</v>
      </c>
      <c r="I3535" s="4">
        <v>0.4</v>
      </c>
      <c r="J3535" s="5">
        <v>3000</v>
      </c>
      <c r="K3535" s="6">
        <v>1200</v>
      </c>
      <c r="L3535" s="6">
        <v>420</v>
      </c>
      <c r="M3535" s="7">
        <v>0.35</v>
      </c>
    </row>
    <row r="3536" spans="2:13" x14ac:dyDescent="0.35">
      <c r="B3536" s="2" t="s">
        <v>127</v>
      </c>
      <c r="C3536" s="2">
        <v>1185732</v>
      </c>
      <c r="D3536" s="3">
        <v>44988</v>
      </c>
      <c r="E3536" s="2" t="s">
        <v>12</v>
      </c>
      <c r="F3536" s="2" t="s">
        <v>115</v>
      </c>
      <c r="G3536" s="2" t="s">
        <v>116</v>
      </c>
      <c r="H3536" s="2" t="s">
        <v>14</v>
      </c>
      <c r="I3536" s="4">
        <v>0.4</v>
      </c>
      <c r="J3536" s="5">
        <v>5200</v>
      </c>
      <c r="K3536" s="6">
        <v>2080</v>
      </c>
      <c r="L3536" s="6">
        <v>832</v>
      </c>
      <c r="M3536" s="7">
        <v>0.4</v>
      </c>
    </row>
    <row r="3537" spans="2:13" x14ac:dyDescent="0.35">
      <c r="B3537" s="2" t="s">
        <v>127</v>
      </c>
      <c r="C3537" s="2">
        <v>1185732</v>
      </c>
      <c r="D3537" s="3">
        <v>44988</v>
      </c>
      <c r="E3537" s="2" t="s">
        <v>12</v>
      </c>
      <c r="F3537" s="2" t="s">
        <v>115</v>
      </c>
      <c r="G3537" s="2" t="s">
        <v>116</v>
      </c>
      <c r="H3537" s="2" t="s">
        <v>15</v>
      </c>
      <c r="I3537" s="4">
        <v>0.4</v>
      </c>
      <c r="J3537" s="5">
        <v>2250</v>
      </c>
      <c r="K3537" s="6">
        <v>900</v>
      </c>
      <c r="L3537" s="6">
        <v>360</v>
      </c>
      <c r="M3537" s="7">
        <v>0.4</v>
      </c>
    </row>
    <row r="3538" spans="2:13" x14ac:dyDescent="0.35">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x14ac:dyDescent="0.35">
      <c r="B3539" s="2" t="s">
        <v>127</v>
      </c>
      <c r="C3539" s="2">
        <v>1185732</v>
      </c>
      <c r="D3539" s="3">
        <v>44988</v>
      </c>
      <c r="E3539" s="2" t="s">
        <v>12</v>
      </c>
      <c r="F3539" s="2" t="s">
        <v>115</v>
      </c>
      <c r="G3539" s="2" t="s">
        <v>116</v>
      </c>
      <c r="H3539" s="2" t="s">
        <v>17</v>
      </c>
      <c r="I3539" s="4">
        <v>0.35</v>
      </c>
      <c r="J3539" s="5">
        <v>1000</v>
      </c>
      <c r="K3539" s="6">
        <v>350</v>
      </c>
      <c r="L3539" s="6">
        <v>105</v>
      </c>
      <c r="M3539" s="7">
        <v>0.3</v>
      </c>
    </row>
    <row r="3540" spans="2:13" x14ac:dyDescent="0.35">
      <c r="B3540" s="2" t="s">
        <v>127</v>
      </c>
      <c r="C3540" s="2">
        <v>1185732</v>
      </c>
      <c r="D3540" s="3">
        <v>44988</v>
      </c>
      <c r="E3540" s="2" t="s">
        <v>12</v>
      </c>
      <c r="F3540" s="2" t="s">
        <v>115</v>
      </c>
      <c r="G3540" s="2" t="s">
        <v>116</v>
      </c>
      <c r="H3540" s="2" t="s">
        <v>18</v>
      </c>
      <c r="I3540" s="4">
        <v>0.5</v>
      </c>
      <c r="J3540" s="5">
        <v>1500</v>
      </c>
      <c r="K3540" s="6">
        <v>750</v>
      </c>
      <c r="L3540" s="6">
        <v>225</v>
      </c>
      <c r="M3540" s="7">
        <v>0.3</v>
      </c>
    </row>
    <row r="3541" spans="2:13" x14ac:dyDescent="0.35">
      <c r="B3541" s="2" t="s">
        <v>127</v>
      </c>
      <c r="C3541" s="2">
        <v>1185732</v>
      </c>
      <c r="D3541" s="3">
        <v>44988</v>
      </c>
      <c r="E3541" s="2" t="s">
        <v>12</v>
      </c>
      <c r="F3541" s="2" t="s">
        <v>115</v>
      </c>
      <c r="G3541" s="2" t="s">
        <v>116</v>
      </c>
      <c r="H3541" s="2" t="s">
        <v>19</v>
      </c>
      <c r="I3541" s="4">
        <v>0.4</v>
      </c>
      <c r="J3541" s="5">
        <v>2500</v>
      </c>
      <c r="K3541" s="6">
        <v>1000</v>
      </c>
      <c r="L3541" s="6">
        <v>350</v>
      </c>
      <c r="M3541" s="7">
        <v>0.35</v>
      </c>
    </row>
    <row r="3542" spans="2:13" x14ac:dyDescent="0.35">
      <c r="B3542" s="2" t="s">
        <v>127</v>
      </c>
      <c r="C3542" s="2">
        <v>1185732</v>
      </c>
      <c r="D3542" s="3">
        <v>45020</v>
      </c>
      <c r="E3542" s="2" t="s">
        <v>12</v>
      </c>
      <c r="F3542" s="2" t="s">
        <v>115</v>
      </c>
      <c r="G3542" s="2" t="s">
        <v>116</v>
      </c>
      <c r="H3542" s="2" t="s">
        <v>14</v>
      </c>
      <c r="I3542" s="4">
        <v>0.4</v>
      </c>
      <c r="J3542" s="5">
        <v>5000</v>
      </c>
      <c r="K3542" s="6">
        <v>2000</v>
      </c>
      <c r="L3542" s="6">
        <v>800</v>
      </c>
      <c r="M3542" s="7">
        <v>0.4</v>
      </c>
    </row>
    <row r="3543" spans="2:13" x14ac:dyDescent="0.35">
      <c r="B3543" s="2" t="s">
        <v>127</v>
      </c>
      <c r="C3543" s="2">
        <v>1185732</v>
      </c>
      <c r="D3543" s="3">
        <v>45020</v>
      </c>
      <c r="E3543" s="2" t="s">
        <v>12</v>
      </c>
      <c r="F3543" s="2" t="s">
        <v>115</v>
      </c>
      <c r="G3543" s="2" t="s">
        <v>116</v>
      </c>
      <c r="H3543" s="2" t="s">
        <v>15</v>
      </c>
      <c r="I3543" s="4">
        <v>0.4</v>
      </c>
      <c r="J3543" s="5">
        <v>2000</v>
      </c>
      <c r="K3543" s="6">
        <v>800</v>
      </c>
      <c r="L3543" s="6">
        <v>320</v>
      </c>
      <c r="M3543" s="7">
        <v>0.4</v>
      </c>
    </row>
    <row r="3544" spans="2:13" x14ac:dyDescent="0.35">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x14ac:dyDescent="0.35">
      <c r="B3545" s="2" t="s">
        <v>127</v>
      </c>
      <c r="C3545" s="2">
        <v>1185732</v>
      </c>
      <c r="D3545" s="3">
        <v>45020</v>
      </c>
      <c r="E3545" s="2" t="s">
        <v>12</v>
      </c>
      <c r="F3545" s="2" t="s">
        <v>115</v>
      </c>
      <c r="G3545" s="2" t="s">
        <v>116</v>
      </c>
      <c r="H3545" s="2" t="s">
        <v>17</v>
      </c>
      <c r="I3545" s="4">
        <v>0.35</v>
      </c>
      <c r="J3545" s="5">
        <v>1250</v>
      </c>
      <c r="K3545" s="6">
        <v>437.5</v>
      </c>
      <c r="L3545" s="6">
        <v>131.25</v>
      </c>
      <c r="M3545" s="7">
        <v>0.3</v>
      </c>
    </row>
    <row r="3546" spans="2:13" x14ac:dyDescent="0.35">
      <c r="B3546" s="2" t="s">
        <v>127</v>
      </c>
      <c r="C3546" s="2">
        <v>1185732</v>
      </c>
      <c r="D3546" s="3">
        <v>45020</v>
      </c>
      <c r="E3546" s="2" t="s">
        <v>12</v>
      </c>
      <c r="F3546" s="2" t="s">
        <v>115</v>
      </c>
      <c r="G3546" s="2" t="s">
        <v>116</v>
      </c>
      <c r="H3546" s="2" t="s">
        <v>18</v>
      </c>
      <c r="I3546" s="4">
        <v>0.5</v>
      </c>
      <c r="J3546" s="5">
        <v>1250</v>
      </c>
      <c r="K3546" s="6">
        <v>625</v>
      </c>
      <c r="L3546" s="6">
        <v>187.5</v>
      </c>
      <c r="M3546" s="7">
        <v>0.3</v>
      </c>
    </row>
    <row r="3547" spans="2:13" x14ac:dyDescent="0.35">
      <c r="B3547" s="2" t="s">
        <v>127</v>
      </c>
      <c r="C3547" s="2">
        <v>1185732</v>
      </c>
      <c r="D3547" s="3">
        <v>45020</v>
      </c>
      <c r="E3547" s="2" t="s">
        <v>12</v>
      </c>
      <c r="F3547" s="2" t="s">
        <v>115</v>
      </c>
      <c r="G3547" s="2" t="s">
        <v>116</v>
      </c>
      <c r="H3547" s="2" t="s">
        <v>19</v>
      </c>
      <c r="I3547" s="4">
        <v>0.4</v>
      </c>
      <c r="J3547" s="5">
        <v>2750</v>
      </c>
      <c r="K3547" s="6">
        <v>1100</v>
      </c>
      <c r="L3547" s="6">
        <v>385</v>
      </c>
      <c r="M3547" s="7">
        <v>0.35</v>
      </c>
    </row>
    <row r="3548" spans="2:13" x14ac:dyDescent="0.35">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x14ac:dyDescent="0.35">
      <c r="B3549" s="2" t="s">
        <v>127</v>
      </c>
      <c r="C3549" s="2">
        <v>1185732</v>
      </c>
      <c r="D3549" s="3">
        <v>45049</v>
      </c>
      <c r="E3549" s="2" t="s">
        <v>12</v>
      </c>
      <c r="F3549" s="2" t="s">
        <v>115</v>
      </c>
      <c r="G3549" s="2" t="s">
        <v>116</v>
      </c>
      <c r="H3549" s="2" t="s">
        <v>15</v>
      </c>
      <c r="I3549" s="4">
        <v>0.5</v>
      </c>
      <c r="J3549" s="5">
        <v>2500</v>
      </c>
      <c r="K3549" s="6">
        <v>1250</v>
      </c>
      <c r="L3549" s="6">
        <v>500</v>
      </c>
      <c r="M3549" s="7">
        <v>0.4</v>
      </c>
    </row>
    <row r="3550" spans="2:13" x14ac:dyDescent="0.35">
      <c r="B3550" s="2" t="s">
        <v>127</v>
      </c>
      <c r="C3550" s="2">
        <v>1185732</v>
      </c>
      <c r="D3550" s="3">
        <v>45049</v>
      </c>
      <c r="E3550" s="2" t="s">
        <v>12</v>
      </c>
      <c r="F3550" s="2" t="s">
        <v>115</v>
      </c>
      <c r="G3550" s="2" t="s">
        <v>116</v>
      </c>
      <c r="H3550" s="2" t="s">
        <v>16</v>
      </c>
      <c r="I3550" s="4">
        <v>0.45</v>
      </c>
      <c r="J3550" s="5">
        <v>2750</v>
      </c>
      <c r="K3550" s="6">
        <v>1237.5</v>
      </c>
      <c r="L3550" s="6">
        <v>371.25</v>
      </c>
      <c r="M3550" s="7">
        <v>0.3</v>
      </c>
    </row>
    <row r="3551" spans="2:13" x14ac:dyDescent="0.35">
      <c r="B3551" s="2" t="s">
        <v>127</v>
      </c>
      <c r="C3551" s="2">
        <v>1185732</v>
      </c>
      <c r="D3551" s="3">
        <v>45049</v>
      </c>
      <c r="E3551" s="2" t="s">
        <v>12</v>
      </c>
      <c r="F3551" s="2" t="s">
        <v>115</v>
      </c>
      <c r="G3551" s="2" t="s">
        <v>116</v>
      </c>
      <c r="H3551" s="2" t="s">
        <v>17</v>
      </c>
      <c r="I3551" s="4">
        <v>0.45</v>
      </c>
      <c r="J3551" s="5">
        <v>2250</v>
      </c>
      <c r="K3551" s="6">
        <v>1012.5</v>
      </c>
      <c r="L3551" s="6">
        <v>303.75</v>
      </c>
      <c r="M3551" s="7">
        <v>0.3</v>
      </c>
    </row>
    <row r="3552" spans="2:13" x14ac:dyDescent="0.35">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x14ac:dyDescent="0.35">
      <c r="B3553" s="2" t="s">
        <v>127</v>
      </c>
      <c r="C3553" s="2">
        <v>1185732</v>
      </c>
      <c r="D3553" s="3">
        <v>45049</v>
      </c>
      <c r="E3553" s="2" t="s">
        <v>12</v>
      </c>
      <c r="F3553" s="2" t="s">
        <v>115</v>
      </c>
      <c r="G3553" s="2" t="s">
        <v>116</v>
      </c>
      <c r="H3553" s="2" t="s">
        <v>19</v>
      </c>
      <c r="I3553" s="4">
        <v>0.6</v>
      </c>
      <c r="J3553" s="5">
        <v>3750</v>
      </c>
      <c r="K3553" s="6">
        <v>2250</v>
      </c>
      <c r="L3553" s="6">
        <v>787.5</v>
      </c>
      <c r="M3553" s="7">
        <v>0.35</v>
      </c>
    </row>
    <row r="3554" spans="2:13" x14ac:dyDescent="0.35">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x14ac:dyDescent="0.35">
      <c r="B3555" s="2" t="s">
        <v>127</v>
      </c>
      <c r="C3555" s="2">
        <v>1185732</v>
      </c>
      <c r="D3555" s="3">
        <v>45082</v>
      </c>
      <c r="E3555" s="2" t="s">
        <v>12</v>
      </c>
      <c r="F3555" s="2" t="s">
        <v>115</v>
      </c>
      <c r="G3555" s="2" t="s">
        <v>116</v>
      </c>
      <c r="H3555" s="2" t="s">
        <v>15</v>
      </c>
      <c r="I3555" s="4">
        <v>0.5</v>
      </c>
      <c r="J3555" s="5">
        <v>3750</v>
      </c>
      <c r="K3555" s="6">
        <v>1875</v>
      </c>
      <c r="L3555" s="6">
        <v>750</v>
      </c>
      <c r="M3555" s="7">
        <v>0.4</v>
      </c>
    </row>
    <row r="3556" spans="2:13" x14ac:dyDescent="0.35">
      <c r="B3556" s="2" t="s">
        <v>127</v>
      </c>
      <c r="C3556" s="2">
        <v>1185732</v>
      </c>
      <c r="D3556" s="3">
        <v>45082</v>
      </c>
      <c r="E3556" s="2" t="s">
        <v>12</v>
      </c>
      <c r="F3556" s="2" t="s">
        <v>115</v>
      </c>
      <c r="G3556" s="2" t="s">
        <v>116</v>
      </c>
      <c r="H3556" s="2" t="s">
        <v>16</v>
      </c>
      <c r="I3556" s="4">
        <v>0.45</v>
      </c>
      <c r="J3556" s="5">
        <v>3000</v>
      </c>
      <c r="K3556" s="6">
        <v>1350</v>
      </c>
      <c r="L3556" s="6">
        <v>405</v>
      </c>
      <c r="M3556" s="7">
        <v>0.3</v>
      </c>
    </row>
    <row r="3557" spans="2:13" x14ac:dyDescent="0.35">
      <c r="B3557" s="2" t="s">
        <v>127</v>
      </c>
      <c r="C3557" s="2">
        <v>1185732</v>
      </c>
      <c r="D3557" s="3">
        <v>45082</v>
      </c>
      <c r="E3557" s="2" t="s">
        <v>12</v>
      </c>
      <c r="F3557" s="2" t="s">
        <v>115</v>
      </c>
      <c r="G3557" s="2" t="s">
        <v>116</v>
      </c>
      <c r="H3557" s="2" t="s">
        <v>17</v>
      </c>
      <c r="I3557" s="4">
        <v>0.45</v>
      </c>
      <c r="J3557" s="5">
        <v>2750</v>
      </c>
      <c r="K3557" s="6">
        <v>1237.5</v>
      </c>
      <c r="L3557" s="6">
        <v>371.25</v>
      </c>
      <c r="M3557" s="7">
        <v>0.3</v>
      </c>
    </row>
    <row r="3558" spans="2:13" x14ac:dyDescent="0.35">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x14ac:dyDescent="0.35">
      <c r="B3559" s="2" t="s">
        <v>127</v>
      </c>
      <c r="C3559" s="2">
        <v>1185732</v>
      </c>
      <c r="D3559" s="3">
        <v>45082</v>
      </c>
      <c r="E3559" s="2" t="s">
        <v>12</v>
      </c>
      <c r="F3559" s="2" t="s">
        <v>115</v>
      </c>
      <c r="G3559" s="2" t="s">
        <v>116</v>
      </c>
      <c r="H3559" s="2" t="s">
        <v>19</v>
      </c>
      <c r="I3559" s="4">
        <v>0.6</v>
      </c>
      <c r="J3559" s="5">
        <v>4250</v>
      </c>
      <c r="K3559" s="6">
        <v>2550</v>
      </c>
      <c r="L3559" s="6">
        <v>892.5</v>
      </c>
      <c r="M3559" s="7">
        <v>0.35</v>
      </c>
    </row>
    <row r="3560" spans="2:13" x14ac:dyDescent="0.35">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x14ac:dyDescent="0.35">
      <c r="B3561" s="2" t="s">
        <v>127</v>
      </c>
      <c r="C3561" s="2">
        <v>1185732</v>
      </c>
      <c r="D3561" s="3">
        <v>45110</v>
      </c>
      <c r="E3561" s="2" t="s">
        <v>12</v>
      </c>
      <c r="F3561" s="2" t="s">
        <v>115</v>
      </c>
      <c r="G3561" s="2" t="s">
        <v>116</v>
      </c>
      <c r="H3561" s="2" t="s">
        <v>15</v>
      </c>
      <c r="I3561" s="4">
        <v>0.5</v>
      </c>
      <c r="J3561" s="5">
        <v>4000</v>
      </c>
      <c r="K3561" s="6">
        <v>2000</v>
      </c>
      <c r="L3561" s="6">
        <v>800</v>
      </c>
      <c r="M3561" s="7">
        <v>0.4</v>
      </c>
    </row>
    <row r="3562" spans="2:13" x14ac:dyDescent="0.35">
      <c r="B3562" s="2" t="s">
        <v>127</v>
      </c>
      <c r="C3562" s="2">
        <v>1185732</v>
      </c>
      <c r="D3562" s="3">
        <v>45110</v>
      </c>
      <c r="E3562" s="2" t="s">
        <v>12</v>
      </c>
      <c r="F3562" s="2" t="s">
        <v>115</v>
      </c>
      <c r="G3562" s="2" t="s">
        <v>116</v>
      </c>
      <c r="H3562" s="2" t="s">
        <v>16</v>
      </c>
      <c r="I3562" s="4">
        <v>0.45</v>
      </c>
      <c r="J3562" s="5">
        <v>3250</v>
      </c>
      <c r="K3562" s="6">
        <v>1462.5</v>
      </c>
      <c r="L3562" s="6">
        <v>438.75</v>
      </c>
      <c r="M3562" s="7">
        <v>0.3</v>
      </c>
    </row>
    <row r="3563" spans="2:13" x14ac:dyDescent="0.35">
      <c r="B3563" s="2" t="s">
        <v>127</v>
      </c>
      <c r="C3563" s="2">
        <v>1185732</v>
      </c>
      <c r="D3563" s="3">
        <v>45110</v>
      </c>
      <c r="E3563" s="2" t="s">
        <v>12</v>
      </c>
      <c r="F3563" s="2" t="s">
        <v>115</v>
      </c>
      <c r="G3563" s="2" t="s">
        <v>116</v>
      </c>
      <c r="H3563" s="2" t="s">
        <v>17</v>
      </c>
      <c r="I3563" s="4">
        <v>0.45</v>
      </c>
      <c r="J3563" s="5">
        <v>2750</v>
      </c>
      <c r="K3563" s="6">
        <v>1237.5</v>
      </c>
      <c r="L3563" s="6">
        <v>371.25</v>
      </c>
      <c r="M3563" s="7">
        <v>0.3</v>
      </c>
    </row>
    <row r="3564" spans="2:13" x14ac:dyDescent="0.35">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x14ac:dyDescent="0.35">
      <c r="B3565" s="2" t="s">
        <v>127</v>
      </c>
      <c r="C3565" s="2">
        <v>1185732</v>
      </c>
      <c r="D3565" s="3">
        <v>45110</v>
      </c>
      <c r="E3565" s="2" t="s">
        <v>12</v>
      </c>
      <c r="F3565" s="2" t="s">
        <v>115</v>
      </c>
      <c r="G3565" s="2" t="s">
        <v>116</v>
      </c>
      <c r="H3565" s="2" t="s">
        <v>19</v>
      </c>
      <c r="I3565" s="4">
        <v>0.6</v>
      </c>
      <c r="J3565" s="5">
        <v>4750</v>
      </c>
      <c r="K3565" s="6">
        <v>2850</v>
      </c>
      <c r="L3565" s="6">
        <v>997.49999999999989</v>
      </c>
      <c r="M3565" s="7">
        <v>0.35</v>
      </c>
    </row>
    <row r="3566" spans="2:13" x14ac:dyDescent="0.35">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x14ac:dyDescent="0.35">
      <c r="B3567" s="2" t="s">
        <v>127</v>
      </c>
      <c r="C3567" s="2">
        <v>1185732</v>
      </c>
      <c r="D3567" s="3">
        <v>45142</v>
      </c>
      <c r="E3567" s="2" t="s">
        <v>12</v>
      </c>
      <c r="F3567" s="2" t="s">
        <v>115</v>
      </c>
      <c r="G3567" s="2" t="s">
        <v>116</v>
      </c>
      <c r="H3567" s="2" t="s">
        <v>15</v>
      </c>
      <c r="I3567" s="4">
        <v>0.5</v>
      </c>
      <c r="J3567" s="5">
        <v>4000</v>
      </c>
      <c r="K3567" s="6">
        <v>2000</v>
      </c>
      <c r="L3567" s="6">
        <v>800</v>
      </c>
      <c r="M3567" s="7">
        <v>0.4</v>
      </c>
    </row>
    <row r="3568" spans="2:13" x14ac:dyDescent="0.35">
      <c r="B3568" s="2" t="s">
        <v>127</v>
      </c>
      <c r="C3568" s="2">
        <v>1185732</v>
      </c>
      <c r="D3568" s="3">
        <v>45142</v>
      </c>
      <c r="E3568" s="2" t="s">
        <v>12</v>
      </c>
      <c r="F3568" s="2" t="s">
        <v>115</v>
      </c>
      <c r="G3568" s="2" t="s">
        <v>116</v>
      </c>
      <c r="H3568" s="2" t="s">
        <v>16</v>
      </c>
      <c r="I3568" s="4">
        <v>0.45</v>
      </c>
      <c r="J3568" s="5">
        <v>3250</v>
      </c>
      <c r="K3568" s="6">
        <v>1462.5</v>
      </c>
      <c r="L3568" s="6">
        <v>438.75</v>
      </c>
      <c r="M3568" s="7">
        <v>0.3</v>
      </c>
    </row>
    <row r="3569" spans="2:13" x14ac:dyDescent="0.35">
      <c r="B3569" s="2" t="s">
        <v>127</v>
      </c>
      <c r="C3569" s="2">
        <v>1185732</v>
      </c>
      <c r="D3569" s="3">
        <v>45142</v>
      </c>
      <c r="E3569" s="2" t="s">
        <v>12</v>
      </c>
      <c r="F3569" s="2" t="s">
        <v>115</v>
      </c>
      <c r="G3569" s="2" t="s">
        <v>116</v>
      </c>
      <c r="H3569" s="2" t="s">
        <v>17</v>
      </c>
      <c r="I3569" s="4">
        <v>0.45</v>
      </c>
      <c r="J3569" s="5">
        <v>2250</v>
      </c>
      <c r="K3569" s="6">
        <v>1012.5</v>
      </c>
      <c r="L3569" s="6">
        <v>303.75</v>
      </c>
      <c r="M3569" s="7">
        <v>0.3</v>
      </c>
    </row>
    <row r="3570" spans="2:13" x14ac:dyDescent="0.35">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x14ac:dyDescent="0.35">
      <c r="B3571" s="2" t="s">
        <v>127</v>
      </c>
      <c r="C3571" s="2">
        <v>1185732</v>
      </c>
      <c r="D3571" s="3">
        <v>45142</v>
      </c>
      <c r="E3571" s="2" t="s">
        <v>12</v>
      </c>
      <c r="F3571" s="2" t="s">
        <v>115</v>
      </c>
      <c r="G3571" s="2" t="s">
        <v>116</v>
      </c>
      <c r="H3571" s="2" t="s">
        <v>19</v>
      </c>
      <c r="I3571" s="4">
        <v>0.6</v>
      </c>
      <c r="J3571" s="5">
        <v>3750</v>
      </c>
      <c r="K3571" s="6">
        <v>2250</v>
      </c>
      <c r="L3571" s="6">
        <v>787.5</v>
      </c>
      <c r="M3571" s="7">
        <v>0.35</v>
      </c>
    </row>
    <row r="3572" spans="2:13" x14ac:dyDescent="0.35">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x14ac:dyDescent="0.35">
      <c r="B3573" s="2" t="s">
        <v>127</v>
      </c>
      <c r="C3573" s="2">
        <v>1185732</v>
      </c>
      <c r="D3573" s="3">
        <v>45172</v>
      </c>
      <c r="E3573" s="2" t="s">
        <v>12</v>
      </c>
      <c r="F3573" s="2" t="s">
        <v>115</v>
      </c>
      <c r="G3573" s="2" t="s">
        <v>116</v>
      </c>
      <c r="H3573" s="2" t="s">
        <v>15</v>
      </c>
      <c r="I3573" s="4">
        <v>0.5</v>
      </c>
      <c r="J3573" s="5">
        <v>3000</v>
      </c>
      <c r="K3573" s="6">
        <v>1500</v>
      </c>
      <c r="L3573" s="6">
        <v>600</v>
      </c>
      <c r="M3573" s="7">
        <v>0.4</v>
      </c>
    </row>
    <row r="3574" spans="2:13" x14ac:dyDescent="0.35">
      <c r="B3574" s="2" t="s">
        <v>127</v>
      </c>
      <c r="C3574" s="2">
        <v>1185732</v>
      </c>
      <c r="D3574" s="3">
        <v>45172</v>
      </c>
      <c r="E3574" s="2" t="s">
        <v>12</v>
      </c>
      <c r="F3574" s="2" t="s">
        <v>115</v>
      </c>
      <c r="G3574" s="2" t="s">
        <v>116</v>
      </c>
      <c r="H3574" s="2" t="s">
        <v>16</v>
      </c>
      <c r="I3574" s="4">
        <v>0.45</v>
      </c>
      <c r="J3574" s="5">
        <v>2000</v>
      </c>
      <c r="K3574" s="6">
        <v>900</v>
      </c>
      <c r="L3574" s="6">
        <v>270</v>
      </c>
      <c r="M3574" s="7">
        <v>0.3</v>
      </c>
    </row>
    <row r="3575" spans="2:13" x14ac:dyDescent="0.35">
      <c r="B3575" s="2" t="s">
        <v>127</v>
      </c>
      <c r="C3575" s="2">
        <v>1185732</v>
      </c>
      <c r="D3575" s="3">
        <v>45172</v>
      </c>
      <c r="E3575" s="2" t="s">
        <v>12</v>
      </c>
      <c r="F3575" s="2" t="s">
        <v>115</v>
      </c>
      <c r="G3575" s="2" t="s">
        <v>116</v>
      </c>
      <c r="H3575" s="2" t="s">
        <v>17</v>
      </c>
      <c r="I3575" s="4">
        <v>0.45</v>
      </c>
      <c r="J3575" s="5">
        <v>1750</v>
      </c>
      <c r="K3575" s="6">
        <v>787.5</v>
      </c>
      <c r="L3575" s="6">
        <v>236.25</v>
      </c>
      <c r="M3575" s="7">
        <v>0.3</v>
      </c>
    </row>
    <row r="3576" spans="2:13" x14ac:dyDescent="0.35">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x14ac:dyDescent="0.35">
      <c r="B3577" s="2" t="s">
        <v>127</v>
      </c>
      <c r="C3577" s="2">
        <v>1185732</v>
      </c>
      <c r="D3577" s="3">
        <v>45172</v>
      </c>
      <c r="E3577" s="2" t="s">
        <v>12</v>
      </c>
      <c r="F3577" s="2" t="s">
        <v>115</v>
      </c>
      <c r="G3577" s="2" t="s">
        <v>116</v>
      </c>
      <c r="H3577" s="2" t="s">
        <v>19</v>
      </c>
      <c r="I3577" s="4">
        <v>0.6</v>
      </c>
      <c r="J3577" s="5">
        <v>2750</v>
      </c>
      <c r="K3577" s="6">
        <v>1650</v>
      </c>
      <c r="L3577" s="6">
        <v>577.5</v>
      </c>
      <c r="M3577" s="7">
        <v>0.35</v>
      </c>
    </row>
    <row r="3578" spans="2:13" x14ac:dyDescent="0.35">
      <c r="B3578" s="2" t="s">
        <v>127</v>
      </c>
      <c r="C3578" s="2">
        <v>1185732</v>
      </c>
      <c r="D3578" s="3">
        <v>45204</v>
      </c>
      <c r="E3578" s="2" t="s">
        <v>12</v>
      </c>
      <c r="F3578" s="2" t="s">
        <v>115</v>
      </c>
      <c r="G3578" s="2" t="s">
        <v>116</v>
      </c>
      <c r="H3578" s="2" t="s">
        <v>14</v>
      </c>
      <c r="I3578" s="4">
        <v>0.6</v>
      </c>
      <c r="J3578" s="5">
        <v>4500</v>
      </c>
      <c r="K3578" s="6">
        <v>2700</v>
      </c>
      <c r="L3578" s="6">
        <v>1080</v>
      </c>
      <c r="M3578" s="7">
        <v>0.4</v>
      </c>
    </row>
    <row r="3579" spans="2:13" x14ac:dyDescent="0.35">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x14ac:dyDescent="0.35">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x14ac:dyDescent="0.35">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x14ac:dyDescent="0.35">
      <c r="B3582" s="2" t="s">
        <v>127</v>
      </c>
      <c r="C3582" s="2">
        <v>1185732</v>
      </c>
      <c r="D3582" s="3">
        <v>45204</v>
      </c>
      <c r="E3582" s="2" t="s">
        <v>12</v>
      </c>
      <c r="F3582" s="2" t="s">
        <v>115</v>
      </c>
      <c r="G3582" s="2" t="s">
        <v>116</v>
      </c>
      <c r="H3582" s="2" t="s">
        <v>18</v>
      </c>
      <c r="I3582" s="4">
        <v>0.65</v>
      </c>
      <c r="J3582" s="5">
        <v>1500</v>
      </c>
      <c r="K3582" s="6">
        <v>975</v>
      </c>
      <c r="L3582" s="6">
        <v>292.5</v>
      </c>
      <c r="M3582" s="7">
        <v>0.3</v>
      </c>
    </row>
    <row r="3583" spans="2:13" x14ac:dyDescent="0.35">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x14ac:dyDescent="0.35">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x14ac:dyDescent="0.35">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x14ac:dyDescent="0.35">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x14ac:dyDescent="0.35">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x14ac:dyDescent="0.35">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x14ac:dyDescent="0.35">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x14ac:dyDescent="0.35">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x14ac:dyDescent="0.35">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x14ac:dyDescent="0.35">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x14ac:dyDescent="0.35">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x14ac:dyDescent="0.35">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x14ac:dyDescent="0.35">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x14ac:dyDescent="0.35">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x14ac:dyDescent="0.35">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x14ac:dyDescent="0.35">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x14ac:dyDescent="0.35">
      <c r="B3599" s="2" t="s">
        <v>20</v>
      </c>
      <c r="C3599" s="2">
        <v>1185732</v>
      </c>
      <c r="D3599" s="3">
        <v>44936</v>
      </c>
      <c r="E3599" s="2" t="s">
        <v>12</v>
      </c>
      <c r="F3599" s="2" t="s">
        <v>115</v>
      </c>
      <c r="G3599" s="2" t="s">
        <v>116</v>
      </c>
      <c r="H3599" s="2" t="s">
        <v>17</v>
      </c>
      <c r="I3599" s="4">
        <v>0.3</v>
      </c>
      <c r="J3599" s="5">
        <v>750</v>
      </c>
      <c r="K3599" s="6">
        <v>225</v>
      </c>
      <c r="L3599" s="6">
        <v>90</v>
      </c>
      <c r="M3599" s="7">
        <v>0.4</v>
      </c>
    </row>
    <row r="3600" spans="2:13" x14ac:dyDescent="0.35">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x14ac:dyDescent="0.35">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x14ac:dyDescent="0.35">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x14ac:dyDescent="0.35">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x14ac:dyDescent="0.35">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x14ac:dyDescent="0.35">
      <c r="B3605" s="2" t="s">
        <v>20</v>
      </c>
      <c r="C3605" s="2">
        <v>1185732</v>
      </c>
      <c r="D3605" s="3">
        <v>44965</v>
      </c>
      <c r="E3605" s="2" t="s">
        <v>12</v>
      </c>
      <c r="F3605" s="2" t="s">
        <v>117</v>
      </c>
      <c r="G3605" s="2" t="s">
        <v>118</v>
      </c>
      <c r="H3605" s="2" t="s">
        <v>17</v>
      </c>
      <c r="I3605" s="4">
        <v>0.3</v>
      </c>
      <c r="J3605" s="5">
        <v>500</v>
      </c>
      <c r="K3605" s="6">
        <v>150</v>
      </c>
      <c r="L3605" s="6">
        <v>60</v>
      </c>
      <c r="M3605" s="7">
        <v>0.4</v>
      </c>
    </row>
    <row r="3606" spans="2:13" x14ac:dyDescent="0.35">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x14ac:dyDescent="0.35">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x14ac:dyDescent="0.35">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x14ac:dyDescent="0.35">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x14ac:dyDescent="0.35">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x14ac:dyDescent="0.35">
      <c r="B3611" s="2" t="s">
        <v>20</v>
      </c>
      <c r="C3611" s="2">
        <v>1185732</v>
      </c>
      <c r="D3611" s="3">
        <v>44991</v>
      </c>
      <c r="E3611" s="2" t="s">
        <v>12</v>
      </c>
      <c r="F3611" s="2" t="s">
        <v>117</v>
      </c>
      <c r="G3611" s="2" t="s">
        <v>118</v>
      </c>
      <c r="H3611" s="2" t="s">
        <v>17</v>
      </c>
      <c r="I3611" s="4">
        <v>0.3</v>
      </c>
      <c r="J3611" s="5">
        <v>250</v>
      </c>
      <c r="K3611" s="6">
        <v>75</v>
      </c>
      <c r="L3611" s="6">
        <v>30</v>
      </c>
      <c r="M3611" s="7">
        <v>0.4</v>
      </c>
    </row>
    <row r="3612" spans="2:13" x14ac:dyDescent="0.35">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x14ac:dyDescent="0.35">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x14ac:dyDescent="0.35">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x14ac:dyDescent="0.35">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x14ac:dyDescent="0.35">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x14ac:dyDescent="0.35">
      <c r="B3617" s="2" t="s">
        <v>20</v>
      </c>
      <c r="C3617" s="2">
        <v>1185732</v>
      </c>
      <c r="D3617" s="3">
        <v>45023</v>
      </c>
      <c r="E3617" s="2" t="s">
        <v>12</v>
      </c>
      <c r="F3617" s="2" t="s">
        <v>117</v>
      </c>
      <c r="G3617" s="2" t="s">
        <v>118</v>
      </c>
      <c r="H3617" s="2" t="s">
        <v>17</v>
      </c>
      <c r="I3617" s="4">
        <v>0.3</v>
      </c>
      <c r="J3617" s="5">
        <v>500</v>
      </c>
      <c r="K3617" s="6">
        <v>150</v>
      </c>
      <c r="L3617" s="6">
        <v>60</v>
      </c>
      <c r="M3617" s="7">
        <v>0.4</v>
      </c>
    </row>
    <row r="3618" spans="2:13" x14ac:dyDescent="0.35">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x14ac:dyDescent="0.35">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x14ac:dyDescent="0.35">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x14ac:dyDescent="0.35">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x14ac:dyDescent="0.35">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x14ac:dyDescent="0.35">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x14ac:dyDescent="0.35">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x14ac:dyDescent="0.35">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x14ac:dyDescent="0.35">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x14ac:dyDescent="0.35">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x14ac:dyDescent="0.35">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x14ac:dyDescent="0.35">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x14ac:dyDescent="0.35">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x14ac:dyDescent="0.35">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x14ac:dyDescent="0.35">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x14ac:dyDescent="0.35">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x14ac:dyDescent="0.35">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x14ac:dyDescent="0.35">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x14ac:dyDescent="0.35">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x14ac:dyDescent="0.35">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x14ac:dyDescent="0.35">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x14ac:dyDescent="0.35">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x14ac:dyDescent="0.35">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x14ac:dyDescent="0.35">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x14ac:dyDescent="0.35">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x14ac:dyDescent="0.35">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x14ac:dyDescent="0.35">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x14ac:dyDescent="0.35">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x14ac:dyDescent="0.35">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x14ac:dyDescent="0.35">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x14ac:dyDescent="0.35">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x14ac:dyDescent="0.35">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x14ac:dyDescent="0.35">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x14ac:dyDescent="0.35">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x14ac:dyDescent="0.35">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x14ac:dyDescent="0.35">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x14ac:dyDescent="0.35">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x14ac:dyDescent="0.35">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x14ac:dyDescent="0.35">
      <c r="B3656" s="2" t="s">
        <v>127</v>
      </c>
      <c r="C3656" s="2">
        <v>1185732</v>
      </c>
      <c r="D3656" s="3">
        <v>45237</v>
      </c>
      <c r="E3656" s="2" t="s">
        <v>12</v>
      </c>
      <c r="F3656" s="2" t="s">
        <v>117</v>
      </c>
      <c r="G3656" s="2" t="s">
        <v>118</v>
      </c>
      <c r="H3656" s="2" t="s">
        <v>14</v>
      </c>
      <c r="I3656" s="4">
        <v>0.6</v>
      </c>
      <c r="J3656" s="5">
        <v>3500</v>
      </c>
      <c r="K3656" s="6">
        <v>2100</v>
      </c>
      <c r="L3656" s="6">
        <v>735</v>
      </c>
      <c r="M3656" s="7">
        <v>0.35</v>
      </c>
    </row>
    <row r="3657" spans="2:13" x14ac:dyDescent="0.35">
      <c r="B3657" s="2" t="s">
        <v>127</v>
      </c>
      <c r="C3657" s="2">
        <v>1185732</v>
      </c>
      <c r="D3657" s="3">
        <v>45237</v>
      </c>
      <c r="E3657" s="2" t="s">
        <v>12</v>
      </c>
      <c r="F3657" s="2" t="s">
        <v>117</v>
      </c>
      <c r="G3657" s="2" t="s">
        <v>118</v>
      </c>
      <c r="H3657" s="2" t="s">
        <v>15</v>
      </c>
      <c r="I3657" s="4">
        <v>0.5</v>
      </c>
      <c r="J3657" s="5">
        <v>2250</v>
      </c>
      <c r="K3657" s="6">
        <v>1125</v>
      </c>
      <c r="L3657" s="6">
        <v>393.75</v>
      </c>
      <c r="M3657" s="7">
        <v>0.35</v>
      </c>
    </row>
    <row r="3658" spans="2:13" x14ac:dyDescent="0.35">
      <c r="B3658" s="2" t="s">
        <v>127</v>
      </c>
      <c r="C3658" s="2">
        <v>1185732</v>
      </c>
      <c r="D3658" s="3">
        <v>45237</v>
      </c>
      <c r="E3658" s="2" t="s">
        <v>12</v>
      </c>
      <c r="F3658" s="2" t="s">
        <v>117</v>
      </c>
      <c r="G3658" s="2" t="s">
        <v>118</v>
      </c>
      <c r="H3658" s="2" t="s">
        <v>16</v>
      </c>
      <c r="I3658" s="4">
        <v>0.5</v>
      </c>
      <c r="J3658" s="5">
        <v>2200</v>
      </c>
      <c r="K3658" s="6">
        <v>1100</v>
      </c>
      <c r="L3658" s="6">
        <v>440</v>
      </c>
      <c r="M3658" s="7">
        <v>0.4</v>
      </c>
    </row>
    <row r="3659" spans="2:13" x14ac:dyDescent="0.35">
      <c r="B3659" s="2" t="s">
        <v>127</v>
      </c>
      <c r="C3659" s="2">
        <v>1185732</v>
      </c>
      <c r="D3659" s="3">
        <v>45237</v>
      </c>
      <c r="E3659" s="2" t="s">
        <v>12</v>
      </c>
      <c r="F3659" s="2" t="s">
        <v>117</v>
      </c>
      <c r="G3659" s="2" t="s">
        <v>118</v>
      </c>
      <c r="H3659" s="2" t="s">
        <v>17</v>
      </c>
      <c r="I3659" s="4">
        <v>0.5</v>
      </c>
      <c r="J3659" s="5">
        <v>2000</v>
      </c>
      <c r="K3659" s="6">
        <v>1000</v>
      </c>
      <c r="L3659" s="6">
        <v>400</v>
      </c>
      <c r="M3659" s="7">
        <v>0.4</v>
      </c>
    </row>
    <row r="3660" spans="2:13" x14ac:dyDescent="0.35">
      <c r="B3660" s="2" t="s">
        <v>127</v>
      </c>
      <c r="C3660" s="2">
        <v>1185732</v>
      </c>
      <c r="D3660" s="3">
        <v>45237</v>
      </c>
      <c r="E3660" s="2" t="s">
        <v>12</v>
      </c>
      <c r="F3660" s="2" t="s">
        <v>117</v>
      </c>
      <c r="G3660" s="2" t="s">
        <v>118</v>
      </c>
      <c r="H3660" s="2" t="s">
        <v>18</v>
      </c>
      <c r="I3660" s="4">
        <v>0.6</v>
      </c>
      <c r="J3660" s="5">
        <v>1750</v>
      </c>
      <c r="K3660" s="6">
        <v>1050</v>
      </c>
      <c r="L3660" s="6">
        <v>315</v>
      </c>
      <c r="M3660" s="7">
        <v>0.3</v>
      </c>
    </row>
    <row r="3661" spans="2:13" x14ac:dyDescent="0.35">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x14ac:dyDescent="0.35">
      <c r="B3662" s="2" t="s">
        <v>127</v>
      </c>
      <c r="C3662" s="2">
        <v>1185732</v>
      </c>
      <c r="D3662" s="3">
        <v>45266</v>
      </c>
      <c r="E3662" s="2" t="s">
        <v>12</v>
      </c>
      <c r="F3662" s="2" t="s">
        <v>117</v>
      </c>
      <c r="G3662" s="2" t="s">
        <v>118</v>
      </c>
      <c r="H3662" s="2" t="s">
        <v>14</v>
      </c>
      <c r="I3662" s="4">
        <v>0.6</v>
      </c>
      <c r="J3662" s="5">
        <v>5000</v>
      </c>
      <c r="K3662" s="6">
        <v>3000</v>
      </c>
      <c r="L3662" s="6">
        <v>1050</v>
      </c>
      <c r="M3662" s="7">
        <v>0.35</v>
      </c>
    </row>
    <row r="3663" spans="2:13" x14ac:dyDescent="0.35">
      <c r="B3663" s="2" t="s">
        <v>127</v>
      </c>
      <c r="C3663" s="2">
        <v>1185732</v>
      </c>
      <c r="D3663" s="3">
        <v>45266</v>
      </c>
      <c r="E3663" s="2" t="s">
        <v>12</v>
      </c>
      <c r="F3663" s="2" t="s">
        <v>117</v>
      </c>
      <c r="G3663" s="2" t="s">
        <v>118</v>
      </c>
      <c r="H3663" s="2" t="s">
        <v>15</v>
      </c>
      <c r="I3663" s="4">
        <v>0.5</v>
      </c>
      <c r="J3663" s="5">
        <v>3000</v>
      </c>
      <c r="K3663" s="6">
        <v>1500</v>
      </c>
      <c r="L3663" s="6">
        <v>525</v>
      </c>
      <c r="M3663" s="7">
        <v>0.35</v>
      </c>
    </row>
    <row r="3664" spans="2:13" x14ac:dyDescent="0.35">
      <c r="B3664" s="2" t="s">
        <v>127</v>
      </c>
      <c r="C3664" s="2">
        <v>1185732</v>
      </c>
      <c r="D3664" s="3">
        <v>45266</v>
      </c>
      <c r="E3664" s="2" t="s">
        <v>12</v>
      </c>
      <c r="F3664" s="2" t="s">
        <v>117</v>
      </c>
      <c r="G3664" s="2" t="s">
        <v>118</v>
      </c>
      <c r="H3664" s="2" t="s">
        <v>16</v>
      </c>
      <c r="I3664" s="4">
        <v>0.5</v>
      </c>
      <c r="J3664" s="5">
        <v>2750</v>
      </c>
      <c r="K3664" s="6">
        <v>1375</v>
      </c>
      <c r="L3664" s="6">
        <v>550</v>
      </c>
      <c r="M3664" s="7">
        <v>0.4</v>
      </c>
    </row>
    <row r="3665" spans="2:13" x14ac:dyDescent="0.35">
      <c r="B3665" s="2" t="s">
        <v>127</v>
      </c>
      <c r="C3665" s="2">
        <v>1185732</v>
      </c>
      <c r="D3665" s="3">
        <v>45266</v>
      </c>
      <c r="E3665" s="2" t="s">
        <v>12</v>
      </c>
      <c r="F3665" s="2" t="s">
        <v>117</v>
      </c>
      <c r="G3665" s="2" t="s">
        <v>118</v>
      </c>
      <c r="H3665" s="2" t="s">
        <v>17</v>
      </c>
      <c r="I3665" s="4">
        <v>0.5</v>
      </c>
      <c r="J3665" s="5">
        <v>2250</v>
      </c>
      <c r="K3665" s="6">
        <v>1125</v>
      </c>
      <c r="L3665" s="6">
        <v>450</v>
      </c>
      <c r="M3665" s="7">
        <v>0.4</v>
      </c>
    </row>
    <row r="3666" spans="2:13" x14ac:dyDescent="0.35">
      <c r="B3666" s="2" t="s">
        <v>127</v>
      </c>
      <c r="C3666" s="2">
        <v>1185732</v>
      </c>
      <c r="D3666" s="3">
        <v>45266</v>
      </c>
      <c r="E3666" s="2" t="s">
        <v>12</v>
      </c>
      <c r="F3666" s="2" t="s">
        <v>117</v>
      </c>
      <c r="G3666" s="2" t="s">
        <v>118</v>
      </c>
      <c r="H3666" s="2" t="s">
        <v>18</v>
      </c>
      <c r="I3666" s="4">
        <v>0.6</v>
      </c>
      <c r="J3666" s="5">
        <v>2250</v>
      </c>
      <c r="K3666" s="6">
        <v>1350</v>
      </c>
      <c r="L3666" s="6">
        <v>405</v>
      </c>
      <c r="M3666" s="7">
        <v>0.3</v>
      </c>
    </row>
    <row r="3667" spans="2:13" x14ac:dyDescent="0.35">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x14ac:dyDescent="0.35">
      <c r="B3668" s="2" t="s">
        <v>127</v>
      </c>
      <c r="C3668" s="2">
        <v>1185732</v>
      </c>
      <c r="D3668" s="3">
        <v>44943</v>
      </c>
      <c r="E3668" s="2" t="s">
        <v>12</v>
      </c>
      <c r="F3668" s="2" t="s">
        <v>117</v>
      </c>
      <c r="G3668" s="2" t="s">
        <v>118</v>
      </c>
      <c r="H3668" s="2" t="s">
        <v>14</v>
      </c>
      <c r="I3668" s="4">
        <v>0.4</v>
      </c>
      <c r="J3668" s="5">
        <v>4500</v>
      </c>
      <c r="K3668" s="6">
        <v>1800</v>
      </c>
      <c r="L3668" s="6">
        <v>540</v>
      </c>
      <c r="M3668" s="7">
        <v>0.3</v>
      </c>
    </row>
    <row r="3669" spans="2:13" x14ac:dyDescent="0.35">
      <c r="B3669" s="2" t="s">
        <v>127</v>
      </c>
      <c r="C3669" s="2">
        <v>1185732</v>
      </c>
      <c r="D3669" s="3">
        <v>44943</v>
      </c>
      <c r="E3669" s="2" t="s">
        <v>12</v>
      </c>
      <c r="F3669" s="2" t="s">
        <v>117</v>
      </c>
      <c r="G3669" s="2" t="s">
        <v>118</v>
      </c>
      <c r="H3669" s="2" t="s">
        <v>15</v>
      </c>
      <c r="I3669" s="4">
        <v>0.4</v>
      </c>
      <c r="J3669" s="5">
        <v>2500</v>
      </c>
      <c r="K3669" s="6">
        <v>1000</v>
      </c>
      <c r="L3669" s="6">
        <v>300</v>
      </c>
      <c r="M3669" s="7">
        <v>0.3</v>
      </c>
    </row>
    <row r="3670" spans="2:13" x14ac:dyDescent="0.35">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x14ac:dyDescent="0.35">
      <c r="B3671" s="2" t="s">
        <v>127</v>
      </c>
      <c r="C3671" s="2">
        <v>1185732</v>
      </c>
      <c r="D3671" s="3">
        <v>44943</v>
      </c>
      <c r="E3671" s="2" t="s">
        <v>12</v>
      </c>
      <c r="F3671" s="2" t="s">
        <v>117</v>
      </c>
      <c r="G3671" s="2" t="s">
        <v>118</v>
      </c>
      <c r="H3671" s="2" t="s">
        <v>17</v>
      </c>
      <c r="I3671" s="4">
        <v>0.35</v>
      </c>
      <c r="J3671" s="5">
        <v>1000</v>
      </c>
      <c r="K3671" s="6">
        <v>350</v>
      </c>
      <c r="L3671" s="6">
        <v>87.5</v>
      </c>
      <c r="M3671" s="7">
        <v>0.25</v>
      </c>
    </row>
    <row r="3672" spans="2:13" x14ac:dyDescent="0.35">
      <c r="B3672" s="2" t="s">
        <v>127</v>
      </c>
      <c r="C3672" s="2">
        <v>1185732</v>
      </c>
      <c r="D3672" s="3">
        <v>44943</v>
      </c>
      <c r="E3672" s="2" t="s">
        <v>12</v>
      </c>
      <c r="F3672" s="2" t="s">
        <v>117</v>
      </c>
      <c r="G3672" s="2" t="s">
        <v>118</v>
      </c>
      <c r="H3672" s="2" t="s">
        <v>18</v>
      </c>
      <c r="I3672" s="4">
        <v>0.5</v>
      </c>
      <c r="J3672" s="5">
        <v>1500</v>
      </c>
      <c r="K3672" s="6">
        <v>750</v>
      </c>
      <c r="L3672" s="6">
        <v>187.5</v>
      </c>
      <c r="M3672" s="7">
        <v>0.25</v>
      </c>
    </row>
    <row r="3673" spans="2:13" x14ac:dyDescent="0.35">
      <c r="B3673" s="2" t="s">
        <v>127</v>
      </c>
      <c r="C3673" s="2">
        <v>1185732</v>
      </c>
      <c r="D3673" s="3">
        <v>44943</v>
      </c>
      <c r="E3673" s="2" t="s">
        <v>12</v>
      </c>
      <c r="F3673" s="2" t="s">
        <v>117</v>
      </c>
      <c r="G3673" s="2" t="s">
        <v>118</v>
      </c>
      <c r="H3673" s="2" t="s">
        <v>19</v>
      </c>
      <c r="I3673" s="4">
        <v>0.4</v>
      </c>
      <c r="J3673" s="5">
        <v>2500</v>
      </c>
      <c r="K3673" s="6">
        <v>1000</v>
      </c>
      <c r="L3673" s="6">
        <v>300</v>
      </c>
      <c r="M3673" s="7">
        <v>0.3</v>
      </c>
    </row>
    <row r="3674" spans="2:13" x14ac:dyDescent="0.35">
      <c r="B3674" s="2" t="s">
        <v>127</v>
      </c>
      <c r="C3674" s="2">
        <v>1185732</v>
      </c>
      <c r="D3674" s="3">
        <v>44972</v>
      </c>
      <c r="E3674" s="2" t="s">
        <v>12</v>
      </c>
      <c r="F3674" s="2" t="s">
        <v>117</v>
      </c>
      <c r="G3674" s="2" t="s">
        <v>118</v>
      </c>
      <c r="H3674" s="2" t="s">
        <v>14</v>
      </c>
      <c r="I3674" s="4">
        <v>0.4</v>
      </c>
      <c r="J3674" s="5">
        <v>5000</v>
      </c>
      <c r="K3674" s="6">
        <v>2000</v>
      </c>
      <c r="L3674" s="6">
        <v>600</v>
      </c>
      <c r="M3674" s="7">
        <v>0.3</v>
      </c>
    </row>
    <row r="3675" spans="2:13" x14ac:dyDescent="0.35">
      <c r="B3675" s="2" t="s">
        <v>127</v>
      </c>
      <c r="C3675" s="2">
        <v>1185732</v>
      </c>
      <c r="D3675" s="3">
        <v>44972</v>
      </c>
      <c r="E3675" s="2" t="s">
        <v>12</v>
      </c>
      <c r="F3675" s="2" t="s">
        <v>117</v>
      </c>
      <c r="G3675" s="2" t="s">
        <v>118</v>
      </c>
      <c r="H3675" s="2" t="s">
        <v>15</v>
      </c>
      <c r="I3675" s="4">
        <v>0.4</v>
      </c>
      <c r="J3675" s="5">
        <v>1500</v>
      </c>
      <c r="K3675" s="6">
        <v>600</v>
      </c>
      <c r="L3675" s="6">
        <v>180</v>
      </c>
      <c r="M3675" s="7">
        <v>0.3</v>
      </c>
    </row>
    <row r="3676" spans="2:13" x14ac:dyDescent="0.35">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x14ac:dyDescent="0.35">
      <c r="B3677" s="2" t="s">
        <v>127</v>
      </c>
      <c r="C3677" s="2">
        <v>1185732</v>
      </c>
      <c r="D3677" s="3">
        <v>44972</v>
      </c>
      <c r="E3677" s="2" t="s">
        <v>12</v>
      </c>
      <c r="F3677" s="2" t="s">
        <v>119</v>
      </c>
      <c r="G3677" s="2" t="s">
        <v>120</v>
      </c>
      <c r="H3677" s="2" t="s">
        <v>17</v>
      </c>
      <c r="I3677" s="4">
        <v>0.35</v>
      </c>
      <c r="J3677" s="5">
        <v>2500</v>
      </c>
      <c r="K3677" s="6">
        <v>875</v>
      </c>
      <c r="L3677" s="6">
        <v>218.75</v>
      </c>
      <c r="M3677" s="7">
        <v>0.25</v>
      </c>
    </row>
    <row r="3678" spans="2:13" x14ac:dyDescent="0.35">
      <c r="B3678" s="2" t="s">
        <v>127</v>
      </c>
      <c r="C3678" s="2">
        <v>1185732</v>
      </c>
      <c r="D3678" s="3">
        <v>44972</v>
      </c>
      <c r="E3678" s="2" t="s">
        <v>12</v>
      </c>
      <c r="F3678" s="2" t="s">
        <v>119</v>
      </c>
      <c r="G3678" s="2" t="s">
        <v>120</v>
      </c>
      <c r="H3678" s="2" t="s">
        <v>18</v>
      </c>
      <c r="I3678" s="4">
        <v>0.5</v>
      </c>
      <c r="J3678" s="5">
        <v>1500</v>
      </c>
      <c r="K3678" s="6">
        <v>750</v>
      </c>
      <c r="L3678" s="6">
        <v>187.5</v>
      </c>
      <c r="M3678" s="7">
        <v>0.25</v>
      </c>
    </row>
    <row r="3679" spans="2:13" x14ac:dyDescent="0.35">
      <c r="B3679" s="2" t="s">
        <v>127</v>
      </c>
      <c r="C3679" s="2">
        <v>1185732</v>
      </c>
      <c r="D3679" s="3">
        <v>44972</v>
      </c>
      <c r="E3679" s="2" t="s">
        <v>12</v>
      </c>
      <c r="F3679" s="2" t="s">
        <v>119</v>
      </c>
      <c r="G3679" s="2" t="s">
        <v>120</v>
      </c>
      <c r="H3679" s="2" t="s">
        <v>19</v>
      </c>
      <c r="I3679" s="4">
        <v>0.4</v>
      </c>
      <c r="J3679" s="5">
        <v>2500</v>
      </c>
      <c r="K3679" s="6">
        <v>1000</v>
      </c>
      <c r="L3679" s="6">
        <v>300</v>
      </c>
      <c r="M3679" s="7">
        <v>0.3</v>
      </c>
    </row>
    <row r="3680" spans="2:13" x14ac:dyDescent="0.35">
      <c r="B3680" s="2" t="s">
        <v>127</v>
      </c>
      <c r="C3680" s="2">
        <v>1185732</v>
      </c>
      <c r="D3680" s="3">
        <v>44998</v>
      </c>
      <c r="E3680" s="2" t="s">
        <v>12</v>
      </c>
      <c r="F3680" s="2" t="s">
        <v>119</v>
      </c>
      <c r="G3680" s="2" t="s">
        <v>120</v>
      </c>
      <c r="H3680" s="2" t="s">
        <v>14</v>
      </c>
      <c r="I3680" s="4">
        <v>0.4</v>
      </c>
      <c r="J3680" s="5">
        <v>4700</v>
      </c>
      <c r="K3680" s="6">
        <v>1880</v>
      </c>
      <c r="L3680" s="6">
        <v>564</v>
      </c>
      <c r="M3680" s="7">
        <v>0.3</v>
      </c>
    </row>
    <row r="3681" spans="2:13" x14ac:dyDescent="0.35">
      <c r="B3681" s="2" t="s">
        <v>127</v>
      </c>
      <c r="C3681" s="2">
        <v>1185732</v>
      </c>
      <c r="D3681" s="3">
        <v>44998</v>
      </c>
      <c r="E3681" s="2" t="s">
        <v>12</v>
      </c>
      <c r="F3681" s="2" t="s">
        <v>119</v>
      </c>
      <c r="G3681" s="2" t="s">
        <v>120</v>
      </c>
      <c r="H3681" s="2" t="s">
        <v>15</v>
      </c>
      <c r="I3681" s="4">
        <v>0.4</v>
      </c>
      <c r="J3681" s="5">
        <v>1750</v>
      </c>
      <c r="K3681" s="6">
        <v>700</v>
      </c>
      <c r="L3681" s="6">
        <v>210</v>
      </c>
      <c r="M3681" s="7">
        <v>0.3</v>
      </c>
    </row>
    <row r="3682" spans="2:13" x14ac:dyDescent="0.35">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x14ac:dyDescent="0.35">
      <c r="B3683" s="2" t="s">
        <v>127</v>
      </c>
      <c r="C3683" s="2">
        <v>1185732</v>
      </c>
      <c r="D3683" s="3">
        <v>44998</v>
      </c>
      <c r="E3683" s="2" t="s">
        <v>12</v>
      </c>
      <c r="F3683" s="2" t="s">
        <v>119</v>
      </c>
      <c r="G3683" s="2" t="s">
        <v>120</v>
      </c>
      <c r="H3683" s="2" t="s">
        <v>17</v>
      </c>
      <c r="I3683" s="4">
        <v>0.35</v>
      </c>
      <c r="J3683" s="5">
        <v>3000</v>
      </c>
      <c r="K3683" s="6">
        <v>1050</v>
      </c>
      <c r="L3683" s="6">
        <v>262.5</v>
      </c>
      <c r="M3683" s="7">
        <v>0.25</v>
      </c>
    </row>
    <row r="3684" spans="2:13" x14ac:dyDescent="0.35">
      <c r="B3684" s="2" t="s">
        <v>127</v>
      </c>
      <c r="C3684" s="2">
        <v>1185732</v>
      </c>
      <c r="D3684" s="3">
        <v>44998</v>
      </c>
      <c r="E3684" s="2" t="s">
        <v>12</v>
      </c>
      <c r="F3684" s="2" t="s">
        <v>119</v>
      </c>
      <c r="G3684" s="2" t="s">
        <v>120</v>
      </c>
      <c r="H3684" s="2" t="s">
        <v>18</v>
      </c>
      <c r="I3684" s="4">
        <v>0.5</v>
      </c>
      <c r="J3684" s="5">
        <v>1000</v>
      </c>
      <c r="K3684" s="6">
        <v>500</v>
      </c>
      <c r="L3684" s="6">
        <v>125</v>
      </c>
      <c r="M3684" s="7">
        <v>0.25</v>
      </c>
    </row>
    <row r="3685" spans="2:13" x14ac:dyDescent="0.35">
      <c r="B3685" s="2" t="s">
        <v>127</v>
      </c>
      <c r="C3685" s="2">
        <v>1185732</v>
      </c>
      <c r="D3685" s="3">
        <v>44998</v>
      </c>
      <c r="E3685" s="2" t="s">
        <v>12</v>
      </c>
      <c r="F3685" s="2" t="s">
        <v>119</v>
      </c>
      <c r="G3685" s="2" t="s">
        <v>120</v>
      </c>
      <c r="H3685" s="2" t="s">
        <v>19</v>
      </c>
      <c r="I3685" s="4">
        <v>0.4</v>
      </c>
      <c r="J3685" s="5">
        <v>2000</v>
      </c>
      <c r="K3685" s="6">
        <v>800</v>
      </c>
      <c r="L3685" s="6">
        <v>240</v>
      </c>
      <c r="M3685" s="7">
        <v>0.3</v>
      </c>
    </row>
    <row r="3686" spans="2:13" x14ac:dyDescent="0.35">
      <c r="B3686" s="2" t="s">
        <v>127</v>
      </c>
      <c r="C3686" s="2">
        <v>1185732</v>
      </c>
      <c r="D3686" s="3">
        <v>45030</v>
      </c>
      <c r="E3686" s="2" t="s">
        <v>12</v>
      </c>
      <c r="F3686" s="2" t="s">
        <v>119</v>
      </c>
      <c r="G3686" s="2" t="s">
        <v>120</v>
      </c>
      <c r="H3686" s="2" t="s">
        <v>14</v>
      </c>
      <c r="I3686" s="4">
        <v>0.4</v>
      </c>
      <c r="J3686" s="5">
        <v>4500</v>
      </c>
      <c r="K3686" s="6">
        <v>1800</v>
      </c>
      <c r="L3686" s="6">
        <v>540</v>
      </c>
      <c r="M3686" s="7">
        <v>0.3</v>
      </c>
    </row>
    <row r="3687" spans="2:13" x14ac:dyDescent="0.35">
      <c r="B3687" s="2" t="s">
        <v>127</v>
      </c>
      <c r="C3687" s="2">
        <v>1185732</v>
      </c>
      <c r="D3687" s="3">
        <v>45030</v>
      </c>
      <c r="E3687" s="2" t="s">
        <v>12</v>
      </c>
      <c r="F3687" s="2" t="s">
        <v>119</v>
      </c>
      <c r="G3687" s="2" t="s">
        <v>120</v>
      </c>
      <c r="H3687" s="2" t="s">
        <v>15</v>
      </c>
      <c r="I3687" s="4">
        <v>0.4</v>
      </c>
      <c r="J3687" s="5">
        <v>1500</v>
      </c>
      <c r="K3687" s="6">
        <v>600</v>
      </c>
      <c r="L3687" s="6">
        <v>180</v>
      </c>
      <c r="M3687" s="7">
        <v>0.3</v>
      </c>
    </row>
    <row r="3688" spans="2:13" x14ac:dyDescent="0.35">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x14ac:dyDescent="0.35">
      <c r="B3689" s="2" t="s">
        <v>127</v>
      </c>
      <c r="C3689" s="2">
        <v>1185732</v>
      </c>
      <c r="D3689" s="3">
        <v>45030</v>
      </c>
      <c r="E3689" s="2" t="s">
        <v>12</v>
      </c>
      <c r="F3689" s="2" t="s">
        <v>119</v>
      </c>
      <c r="G3689" s="2" t="s">
        <v>120</v>
      </c>
      <c r="H3689" s="2" t="s">
        <v>17</v>
      </c>
      <c r="I3689" s="4">
        <v>0.35</v>
      </c>
      <c r="J3689" s="5">
        <v>1250</v>
      </c>
      <c r="K3689" s="6">
        <v>437.5</v>
      </c>
      <c r="L3689" s="6">
        <v>109.375</v>
      </c>
      <c r="M3689" s="7">
        <v>0.25</v>
      </c>
    </row>
    <row r="3690" spans="2:13" x14ac:dyDescent="0.35">
      <c r="B3690" s="2" t="s">
        <v>127</v>
      </c>
      <c r="C3690" s="2">
        <v>1185732</v>
      </c>
      <c r="D3690" s="3">
        <v>45030</v>
      </c>
      <c r="E3690" s="2" t="s">
        <v>12</v>
      </c>
      <c r="F3690" s="2" t="s">
        <v>119</v>
      </c>
      <c r="G3690" s="2" t="s">
        <v>120</v>
      </c>
      <c r="H3690" s="2" t="s">
        <v>18</v>
      </c>
      <c r="I3690" s="4">
        <v>0.5</v>
      </c>
      <c r="J3690" s="5">
        <v>1250</v>
      </c>
      <c r="K3690" s="6">
        <v>625</v>
      </c>
      <c r="L3690" s="6">
        <v>156.25</v>
      </c>
      <c r="M3690" s="7">
        <v>0.25</v>
      </c>
    </row>
    <row r="3691" spans="2:13" x14ac:dyDescent="0.35">
      <c r="B3691" s="2" t="s">
        <v>127</v>
      </c>
      <c r="C3691" s="2">
        <v>1185732</v>
      </c>
      <c r="D3691" s="3">
        <v>45030</v>
      </c>
      <c r="E3691" s="2" t="s">
        <v>12</v>
      </c>
      <c r="F3691" s="2" t="s">
        <v>119</v>
      </c>
      <c r="G3691" s="2" t="s">
        <v>120</v>
      </c>
      <c r="H3691" s="2" t="s">
        <v>19</v>
      </c>
      <c r="I3691" s="4">
        <v>0.4</v>
      </c>
      <c r="J3691" s="5">
        <v>2750</v>
      </c>
      <c r="K3691" s="6">
        <v>1100</v>
      </c>
      <c r="L3691" s="6">
        <v>330</v>
      </c>
      <c r="M3691" s="7">
        <v>0.3</v>
      </c>
    </row>
    <row r="3692" spans="2:13" x14ac:dyDescent="0.35">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x14ac:dyDescent="0.35">
      <c r="B3693" s="2" t="s">
        <v>127</v>
      </c>
      <c r="C3693" s="2">
        <v>1185732</v>
      </c>
      <c r="D3693" s="3">
        <v>45059</v>
      </c>
      <c r="E3693" s="2" t="s">
        <v>12</v>
      </c>
      <c r="F3693" s="2" t="s">
        <v>119</v>
      </c>
      <c r="G3693" s="2" t="s">
        <v>120</v>
      </c>
      <c r="H3693" s="2" t="s">
        <v>15</v>
      </c>
      <c r="I3693" s="4">
        <v>0.5</v>
      </c>
      <c r="J3693" s="5">
        <v>2000</v>
      </c>
      <c r="K3693" s="6">
        <v>1000</v>
      </c>
      <c r="L3693" s="6">
        <v>300</v>
      </c>
      <c r="M3693" s="7">
        <v>0.3</v>
      </c>
    </row>
    <row r="3694" spans="2:13" x14ac:dyDescent="0.35">
      <c r="B3694" s="2" t="s">
        <v>127</v>
      </c>
      <c r="C3694" s="2">
        <v>1185732</v>
      </c>
      <c r="D3694" s="3">
        <v>45059</v>
      </c>
      <c r="E3694" s="2" t="s">
        <v>12</v>
      </c>
      <c r="F3694" s="2" t="s">
        <v>119</v>
      </c>
      <c r="G3694" s="2" t="s">
        <v>120</v>
      </c>
      <c r="H3694" s="2" t="s">
        <v>16</v>
      </c>
      <c r="I3694" s="4">
        <v>0.45</v>
      </c>
      <c r="J3694" s="5">
        <v>2250</v>
      </c>
      <c r="K3694" s="6">
        <v>1012.5</v>
      </c>
      <c r="L3694" s="6">
        <v>253.125</v>
      </c>
      <c r="M3694" s="7">
        <v>0.25</v>
      </c>
    </row>
    <row r="3695" spans="2:13" x14ac:dyDescent="0.35">
      <c r="B3695" s="2" t="s">
        <v>127</v>
      </c>
      <c r="C3695" s="2">
        <v>1185732</v>
      </c>
      <c r="D3695" s="3">
        <v>45059</v>
      </c>
      <c r="E3695" s="2" t="s">
        <v>12</v>
      </c>
      <c r="F3695" s="2" t="s">
        <v>119</v>
      </c>
      <c r="G3695" s="2" t="s">
        <v>120</v>
      </c>
      <c r="H3695" s="2" t="s">
        <v>17</v>
      </c>
      <c r="I3695" s="4">
        <v>0.45</v>
      </c>
      <c r="J3695" s="5">
        <v>1750</v>
      </c>
      <c r="K3695" s="6">
        <v>787.5</v>
      </c>
      <c r="L3695" s="6">
        <v>196.875</v>
      </c>
      <c r="M3695" s="7">
        <v>0.25</v>
      </c>
    </row>
    <row r="3696" spans="2:13" x14ac:dyDescent="0.35">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x14ac:dyDescent="0.35">
      <c r="B3697" s="2" t="s">
        <v>127</v>
      </c>
      <c r="C3697" s="2">
        <v>1185732</v>
      </c>
      <c r="D3697" s="3">
        <v>45059</v>
      </c>
      <c r="E3697" s="2" t="s">
        <v>12</v>
      </c>
      <c r="F3697" s="2" t="s">
        <v>119</v>
      </c>
      <c r="G3697" s="2" t="s">
        <v>120</v>
      </c>
      <c r="H3697" s="2" t="s">
        <v>19</v>
      </c>
      <c r="I3697" s="4">
        <v>0.6</v>
      </c>
      <c r="J3697" s="5">
        <v>3250</v>
      </c>
      <c r="K3697" s="6">
        <v>1950</v>
      </c>
      <c r="L3697" s="6">
        <v>585</v>
      </c>
      <c r="M3697" s="7">
        <v>0.3</v>
      </c>
    </row>
    <row r="3698" spans="2:13" x14ac:dyDescent="0.35">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x14ac:dyDescent="0.35">
      <c r="B3699" s="2" t="s">
        <v>127</v>
      </c>
      <c r="C3699" s="2">
        <v>1185732</v>
      </c>
      <c r="D3699" s="3">
        <v>45092</v>
      </c>
      <c r="E3699" s="2" t="s">
        <v>12</v>
      </c>
      <c r="F3699" s="2" t="s">
        <v>119</v>
      </c>
      <c r="G3699" s="2" t="s">
        <v>120</v>
      </c>
      <c r="H3699" s="2" t="s">
        <v>15</v>
      </c>
      <c r="I3699" s="4">
        <v>0.5</v>
      </c>
      <c r="J3699" s="5">
        <v>3250</v>
      </c>
      <c r="K3699" s="6">
        <v>1625</v>
      </c>
      <c r="L3699" s="6">
        <v>487.5</v>
      </c>
      <c r="M3699" s="7">
        <v>0.3</v>
      </c>
    </row>
    <row r="3700" spans="2:13" x14ac:dyDescent="0.35">
      <c r="B3700" s="2" t="s">
        <v>127</v>
      </c>
      <c r="C3700" s="2">
        <v>1185732</v>
      </c>
      <c r="D3700" s="3">
        <v>45092</v>
      </c>
      <c r="E3700" s="2" t="s">
        <v>12</v>
      </c>
      <c r="F3700" s="2" t="s">
        <v>119</v>
      </c>
      <c r="G3700" s="2" t="s">
        <v>120</v>
      </c>
      <c r="H3700" s="2" t="s">
        <v>16</v>
      </c>
      <c r="I3700" s="4">
        <v>0.45</v>
      </c>
      <c r="J3700" s="5">
        <v>2500</v>
      </c>
      <c r="K3700" s="6">
        <v>1125</v>
      </c>
      <c r="L3700" s="6">
        <v>281.25</v>
      </c>
      <c r="M3700" s="7">
        <v>0.25</v>
      </c>
    </row>
    <row r="3701" spans="2:13" x14ac:dyDescent="0.35">
      <c r="B3701" s="2" t="s">
        <v>127</v>
      </c>
      <c r="C3701" s="2">
        <v>1185732</v>
      </c>
      <c r="D3701" s="3">
        <v>45092</v>
      </c>
      <c r="E3701" s="2" t="s">
        <v>12</v>
      </c>
      <c r="F3701" s="2" t="s">
        <v>119</v>
      </c>
      <c r="G3701" s="2" t="s">
        <v>120</v>
      </c>
      <c r="H3701" s="2" t="s">
        <v>17</v>
      </c>
      <c r="I3701" s="4">
        <v>0.45</v>
      </c>
      <c r="J3701" s="5">
        <v>2250</v>
      </c>
      <c r="K3701" s="6">
        <v>1012.5</v>
      </c>
      <c r="L3701" s="6">
        <v>253.125</v>
      </c>
      <c r="M3701" s="7">
        <v>0.25</v>
      </c>
    </row>
    <row r="3702" spans="2:13" x14ac:dyDescent="0.35">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x14ac:dyDescent="0.35">
      <c r="B3703" s="2" t="s">
        <v>127</v>
      </c>
      <c r="C3703" s="2">
        <v>1185732</v>
      </c>
      <c r="D3703" s="3">
        <v>45092</v>
      </c>
      <c r="E3703" s="2" t="s">
        <v>12</v>
      </c>
      <c r="F3703" s="2" t="s">
        <v>119</v>
      </c>
      <c r="G3703" s="2" t="s">
        <v>120</v>
      </c>
      <c r="H3703" s="2" t="s">
        <v>19</v>
      </c>
      <c r="I3703" s="4">
        <v>0.6</v>
      </c>
      <c r="J3703" s="5">
        <v>3750</v>
      </c>
      <c r="K3703" s="6">
        <v>2250</v>
      </c>
      <c r="L3703" s="6">
        <v>675</v>
      </c>
      <c r="M3703" s="7">
        <v>0.3</v>
      </c>
    </row>
    <row r="3704" spans="2:13" x14ac:dyDescent="0.35">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x14ac:dyDescent="0.35">
      <c r="B3705" s="2" t="s">
        <v>127</v>
      </c>
      <c r="C3705" s="2">
        <v>1185732</v>
      </c>
      <c r="D3705" s="3">
        <v>45120</v>
      </c>
      <c r="E3705" s="2" t="s">
        <v>12</v>
      </c>
      <c r="F3705" s="2" t="s">
        <v>119</v>
      </c>
      <c r="G3705" s="2" t="s">
        <v>120</v>
      </c>
      <c r="H3705" s="2" t="s">
        <v>15</v>
      </c>
      <c r="I3705" s="4">
        <v>0.5</v>
      </c>
      <c r="J3705" s="5">
        <v>3500</v>
      </c>
      <c r="K3705" s="6">
        <v>1750</v>
      </c>
      <c r="L3705" s="6">
        <v>525</v>
      </c>
      <c r="M3705" s="7">
        <v>0.3</v>
      </c>
    </row>
    <row r="3706" spans="2:13" x14ac:dyDescent="0.35">
      <c r="B3706" s="2" t="s">
        <v>127</v>
      </c>
      <c r="C3706" s="2">
        <v>1185732</v>
      </c>
      <c r="D3706" s="3">
        <v>45120</v>
      </c>
      <c r="E3706" s="2" t="s">
        <v>12</v>
      </c>
      <c r="F3706" s="2" t="s">
        <v>119</v>
      </c>
      <c r="G3706" s="2" t="s">
        <v>120</v>
      </c>
      <c r="H3706" s="2" t="s">
        <v>16</v>
      </c>
      <c r="I3706" s="4">
        <v>0.45</v>
      </c>
      <c r="J3706" s="5">
        <v>2750</v>
      </c>
      <c r="K3706" s="6">
        <v>1237.5</v>
      </c>
      <c r="L3706" s="6">
        <v>309.375</v>
      </c>
      <c r="M3706" s="7">
        <v>0.25</v>
      </c>
    </row>
    <row r="3707" spans="2:13" x14ac:dyDescent="0.35">
      <c r="B3707" s="2" t="s">
        <v>127</v>
      </c>
      <c r="C3707" s="2">
        <v>1185732</v>
      </c>
      <c r="D3707" s="3">
        <v>45120</v>
      </c>
      <c r="E3707" s="2" t="s">
        <v>12</v>
      </c>
      <c r="F3707" s="2" t="s">
        <v>119</v>
      </c>
      <c r="G3707" s="2" t="s">
        <v>120</v>
      </c>
      <c r="H3707" s="2" t="s">
        <v>17</v>
      </c>
      <c r="I3707" s="4">
        <v>0.45</v>
      </c>
      <c r="J3707" s="5">
        <v>2250</v>
      </c>
      <c r="K3707" s="6">
        <v>1012.5</v>
      </c>
      <c r="L3707" s="6">
        <v>253.125</v>
      </c>
      <c r="M3707" s="7">
        <v>0.25</v>
      </c>
    </row>
    <row r="3708" spans="2:13" x14ac:dyDescent="0.35">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x14ac:dyDescent="0.35">
      <c r="B3709" s="2" t="s">
        <v>127</v>
      </c>
      <c r="C3709" s="2">
        <v>1185732</v>
      </c>
      <c r="D3709" s="3">
        <v>45120</v>
      </c>
      <c r="E3709" s="2" t="s">
        <v>12</v>
      </c>
      <c r="F3709" s="2" t="s">
        <v>119</v>
      </c>
      <c r="G3709" s="2" t="s">
        <v>120</v>
      </c>
      <c r="H3709" s="2" t="s">
        <v>19</v>
      </c>
      <c r="I3709" s="4">
        <v>0.6</v>
      </c>
      <c r="J3709" s="5">
        <v>4250</v>
      </c>
      <c r="K3709" s="6">
        <v>2550</v>
      </c>
      <c r="L3709" s="6">
        <v>765</v>
      </c>
      <c r="M3709" s="7">
        <v>0.3</v>
      </c>
    </row>
    <row r="3710" spans="2:13" x14ac:dyDescent="0.35">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x14ac:dyDescent="0.35">
      <c r="B3711" s="2" t="s">
        <v>127</v>
      </c>
      <c r="C3711" s="2">
        <v>1185732</v>
      </c>
      <c r="D3711" s="3">
        <v>45152</v>
      </c>
      <c r="E3711" s="2" t="s">
        <v>12</v>
      </c>
      <c r="F3711" s="2" t="s">
        <v>119</v>
      </c>
      <c r="G3711" s="2" t="s">
        <v>120</v>
      </c>
      <c r="H3711" s="2" t="s">
        <v>15</v>
      </c>
      <c r="I3711" s="4">
        <v>0.5</v>
      </c>
      <c r="J3711" s="5">
        <v>3500</v>
      </c>
      <c r="K3711" s="6">
        <v>1750</v>
      </c>
      <c r="L3711" s="6">
        <v>525</v>
      </c>
      <c r="M3711" s="7">
        <v>0.3</v>
      </c>
    </row>
    <row r="3712" spans="2:13" x14ac:dyDescent="0.35">
      <c r="B3712" s="2" t="s">
        <v>127</v>
      </c>
      <c r="C3712" s="2">
        <v>1185732</v>
      </c>
      <c r="D3712" s="3">
        <v>45152</v>
      </c>
      <c r="E3712" s="2" t="s">
        <v>12</v>
      </c>
      <c r="F3712" s="2" t="s">
        <v>119</v>
      </c>
      <c r="G3712" s="2" t="s">
        <v>120</v>
      </c>
      <c r="H3712" s="2" t="s">
        <v>16</v>
      </c>
      <c r="I3712" s="4">
        <v>0.45</v>
      </c>
      <c r="J3712" s="5">
        <v>2750</v>
      </c>
      <c r="K3712" s="6">
        <v>1237.5</v>
      </c>
      <c r="L3712" s="6">
        <v>309.375</v>
      </c>
      <c r="M3712" s="7">
        <v>0.25</v>
      </c>
    </row>
    <row r="3713" spans="2:13" x14ac:dyDescent="0.35">
      <c r="B3713" s="2" t="s">
        <v>127</v>
      </c>
      <c r="C3713" s="2">
        <v>1185732</v>
      </c>
      <c r="D3713" s="3">
        <v>45152</v>
      </c>
      <c r="E3713" s="2" t="s">
        <v>12</v>
      </c>
      <c r="F3713" s="2" t="s">
        <v>119</v>
      </c>
      <c r="G3713" s="2" t="s">
        <v>120</v>
      </c>
      <c r="H3713" s="2" t="s">
        <v>17</v>
      </c>
      <c r="I3713" s="4">
        <v>0.45</v>
      </c>
      <c r="J3713" s="5">
        <v>1750</v>
      </c>
      <c r="K3713" s="6">
        <v>787.5</v>
      </c>
      <c r="L3713" s="6">
        <v>196.875</v>
      </c>
      <c r="M3713" s="7">
        <v>0.25</v>
      </c>
    </row>
    <row r="3714" spans="2:13" x14ac:dyDescent="0.35">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x14ac:dyDescent="0.35">
      <c r="B3715" s="2" t="s">
        <v>127</v>
      </c>
      <c r="C3715" s="2">
        <v>1185732</v>
      </c>
      <c r="D3715" s="3">
        <v>45152</v>
      </c>
      <c r="E3715" s="2" t="s">
        <v>12</v>
      </c>
      <c r="F3715" s="2" t="s">
        <v>119</v>
      </c>
      <c r="G3715" s="2" t="s">
        <v>120</v>
      </c>
      <c r="H3715" s="2" t="s">
        <v>19</v>
      </c>
      <c r="I3715" s="4">
        <v>0.6</v>
      </c>
      <c r="J3715" s="5">
        <v>3250</v>
      </c>
      <c r="K3715" s="6">
        <v>1950</v>
      </c>
      <c r="L3715" s="6">
        <v>585</v>
      </c>
      <c r="M3715" s="7">
        <v>0.3</v>
      </c>
    </row>
    <row r="3716" spans="2:13" x14ac:dyDescent="0.35">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x14ac:dyDescent="0.35">
      <c r="B3717" s="2" t="s">
        <v>127</v>
      </c>
      <c r="C3717" s="2">
        <v>1185732</v>
      </c>
      <c r="D3717" s="3">
        <v>45182</v>
      </c>
      <c r="E3717" s="2" t="s">
        <v>12</v>
      </c>
      <c r="F3717" s="2" t="s">
        <v>119</v>
      </c>
      <c r="G3717" s="2" t="s">
        <v>120</v>
      </c>
      <c r="H3717" s="2" t="s">
        <v>15</v>
      </c>
      <c r="I3717" s="4">
        <v>0.5</v>
      </c>
      <c r="J3717" s="5">
        <v>2500</v>
      </c>
      <c r="K3717" s="6">
        <v>1250</v>
      </c>
      <c r="L3717" s="6">
        <v>375</v>
      </c>
      <c r="M3717" s="7">
        <v>0.3</v>
      </c>
    </row>
    <row r="3718" spans="2:13" x14ac:dyDescent="0.35">
      <c r="B3718" s="2" t="s">
        <v>127</v>
      </c>
      <c r="C3718" s="2">
        <v>1185732</v>
      </c>
      <c r="D3718" s="3">
        <v>45182</v>
      </c>
      <c r="E3718" s="2" t="s">
        <v>12</v>
      </c>
      <c r="F3718" s="2" t="s">
        <v>119</v>
      </c>
      <c r="G3718" s="2" t="s">
        <v>120</v>
      </c>
      <c r="H3718" s="2" t="s">
        <v>16</v>
      </c>
      <c r="I3718" s="4">
        <v>0.45</v>
      </c>
      <c r="J3718" s="5">
        <v>1500</v>
      </c>
      <c r="K3718" s="6">
        <v>675</v>
      </c>
      <c r="L3718" s="6">
        <v>168.75</v>
      </c>
      <c r="M3718" s="7">
        <v>0.25</v>
      </c>
    </row>
    <row r="3719" spans="2:13" x14ac:dyDescent="0.35">
      <c r="B3719" s="2" t="s">
        <v>127</v>
      </c>
      <c r="C3719" s="2">
        <v>1185732</v>
      </c>
      <c r="D3719" s="3">
        <v>45182</v>
      </c>
      <c r="E3719" s="2" t="s">
        <v>12</v>
      </c>
      <c r="F3719" s="2" t="s">
        <v>119</v>
      </c>
      <c r="G3719" s="2" t="s">
        <v>120</v>
      </c>
      <c r="H3719" s="2" t="s">
        <v>17</v>
      </c>
      <c r="I3719" s="4">
        <v>0.45</v>
      </c>
      <c r="J3719" s="5">
        <v>1250</v>
      </c>
      <c r="K3719" s="6">
        <v>562.5</v>
      </c>
      <c r="L3719" s="6">
        <v>140.625</v>
      </c>
      <c r="M3719" s="7">
        <v>0.25</v>
      </c>
    </row>
    <row r="3720" spans="2:13" x14ac:dyDescent="0.35">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x14ac:dyDescent="0.35">
      <c r="B3721" s="2" t="s">
        <v>127</v>
      </c>
      <c r="C3721" s="2">
        <v>1185732</v>
      </c>
      <c r="D3721" s="3">
        <v>45182</v>
      </c>
      <c r="E3721" s="2" t="s">
        <v>12</v>
      </c>
      <c r="F3721" s="2" t="s">
        <v>119</v>
      </c>
      <c r="G3721" s="2" t="s">
        <v>120</v>
      </c>
      <c r="H3721" s="2" t="s">
        <v>19</v>
      </c>
      <c r="I3721" s="4">
        <v>0.6</v>
      </c>
      <c r="J3721" s="5">
        <v>2250</v>
      </c>
      <c r="K3721" s="6">
        <v>1350</v>
      </c>
      <c r="L3721" s="6">
        <v>405</v>
      </c>
      <c r="M3721" s="7">
        <v>0.3</v>
      </c>
    </row>
    <row r="3722" spans="2:13" x14ac:dyDescent="0.35">
      <c r="B3722" s="2" t="s">
        <v>127</v>
      </c>
      <c r="C3722" s="2">
        <v>1185732</v>
      </c>
      <c r="D3722" s="3">
        <v>45214</v>
      </c>
      <c r="E3722" s="2" t="s">
        <v>12</v>
      </c>
      <c r="F3722" s="2" t="s">
        <v>119</v>
      </c>
      <c r="G3722" s="2" t="s">
        <v>120</v>
      </c>
      <c r="H3722" s="2" t="s">
        <v>14</v>
      </c>
      <c r="I3722" s="4">
        <v>0.6</v>
      </c>
      <c r="J3722" s="5">
        <v>4000</v>
      </c>
      <c r="K3722" s="6">
        <v>2400</v>
      </c>
      <c r="L3722" s="6">
        <v>720</v>
      </c>
      <c r="M3722" s="7">
        <v>0.3</v>
      </c>
    </row>
    <row r="3723" spans="2:13" x14ac:dyDescent="0.35">
      <c r="B3723" s="2" t="s">
        <v>127</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x14ac:dyDescent="0.35">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x14ac:dyDescent="0.35">
      <c r="B3725" s="2" t="s">
        <v>127</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x14ac:dyDescent="0.35">
      <c r="B3726" s="2" t="s">
        <v>127</v>
      </c>
      <c r="C3726" s="2">
        <v>1185732</v>
      </c>
      <c r="D3726" s="3">
        <v>45214</v>
      </c>
      <c r="E3726" s="2" t="s">
        <v>12</v>
      </c>
      <c r="F3726" s="2" t="s">
        <v>119</v>
      </c>
      <c r="G3726" s="2" t="s">
        <v>120</v>
      </c>
      <c r="H3726" s="2" t="s">
        <v>18</v>
      </c>
      <c r="I3726" s="4">
        <v>0.65</v>
      </c>
      <c r="J3726" s="5">
        <v>1000</v>
      </c>
      <c r="K3726" s="6">
        <v>650</v>
      </c>
      <c r="L3726" s="6">
        <v>162.5</v>
      </c>
      <c r="M3726" s="7">
        <v>0.25</v>
      </c>
    </row>
    <row r="3727" spans="2:13" x14ac:dyDescent="0.35">
      <c r="B3727" s="2" t="s">
        <v>130</v>
      </c>
      <c r="C3727" s="2">
        <v>1185732</v>
      </c>
      <c r="D3727" s="3">
        <v>45214</v>
      </c>
      <c r="E3727" s="2" t="s">
        <v>12</v>
      </c>
      <c r="F3727" s="2" t="s">
        <v>119</v>
      </c>
      <c r="G3727" s="2" t="s">
        <v>120</v>
      </c>
      <c r="H3727" s="2" t="s">
        <v>19</v>
      </c>
      <c r="I3727" s="4">
        <v>0.7</v>
      </c>
      <c r="J3727" s="5">
        <v>2250</v>
      </c>
      <c r="K3727" s="6">
        <v>1575</v>
      </c>
      <c r="L3727" s="6">
        <v>472.5</v>
      </c>
      <c r="M3727" s="7">
        <v>0.3</v>
      </c>
    </row>
    <row r="3728" spans="2:13" x14ac:dyDescent="0.35">
      <c r="B3728" s="2" t="s">
        <v>130</v>
      </c>
      <c r="C3728" s="2">
        <v>1185732</v>
      </c>
      <c r="D3728" s="3">
        <v>45244</v>
      </c>
      <c r="E3728" s="2" t="s">
        <v>12</v>
      </c>
      <c r="F3728" s="2" t="s">
        <v>119</v>
      </c>
      <c r="G3728" s="2" t="s">
        <v>120</v>
      </c>
      <c r="H3728" s="2" t="s">
        <v>14</v>
      </c>
      <c r="I3728" s="4">
        <v>0.65</v>
      </c>
      <c r="J3728" s="5">
        <v>3750</v>
      </c>
      <c r="K3728" s="6">
        <v>2437.5</v>
      </c>
      <c r="L3728" s="6">
        <v>731.25</v>
      </c>
      <c r="M3728" s="7">
        <v>0.3</v>
      </c>
    </row>
    <row r="3729" spans="2:13" x14ac:dyDescent="0.35">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x14ac:dyDescent="0.35">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x14ac:dyDescent="0.35">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x14ac:dyDescent="0.35">
      <c r="B3732" s="2" t="s">
        <v>130</v>
      </c>
      <c r="C3732" s="2">
        <v>1185732</v>
      </c>
      <c r="D3732" s="3">
        <v>45244</v>
      </c>
      <c r="E3732" s="2" t="s">
        <v>12</v>
      </c>
      <c r="F3732" s="2" t="s">
        <v>119</v>
      </c>
      <c r="G3732" s="2" t="s">
        <v>120</v>
      </c>
      <c r="H3732" s="2" t="s">
        <v>18</v>
      </c>
      <c r="I3732" s="4">
        <v>0.65</v>
      </c>
      <c r="J3732" s="5">
        <v>2500</v>
      </c>
      <c r="K3732" s="6">
        <v>1625</v>
      </c>
      <c r="L3732" s="6">
        <v>406.25</v>
      </c>
      <c r="M3732" s="7">
        <v>0.25</v>
      </c>
    </row>
    <row r="3733" spans="2:13" x14ac:dyDescent="0.35">
      <c r="B3733" s="2" t="s">
        <v>130</v>
      </c>
      <c r="C3733" s="2">
        <v>1185732</v>
      </c>
      <c r="D3733" s="3">
        <v>45244</v>
      </c>
      <c r="E3733" s="2" t="s">
        <v>12</v>
      </c>
      <c r="F3733" s="2" t="s">
        <v>119</v>
      </c>
      <c r="G3733" s="2" t="s">
        <v>120</v>
      </c>
      <c r="H3733" s="2" t="s">
        <v>19</v>
      </c>
      <c r="I3733" s="4">
        <v>0.7</v>
      </c>
      <c r="J3733" s="5">
        <v>3500</v>
      </c>
      <c r="K3733" s="6">
        <v>2450</v>
      </c>
      <c r="L3733" s="6">
        <v>735</v>
      </c>
      <c r="M3733" s="7">
        <v>0.3</v>
      </c>
    </row>
    <row r="3734" spans="2:13" x14ac:dyDescent="0.35">
      <c r="B3734" s="2" t="s">
        <v>130</v>
      </c>
      <c r="C3734" s="2">
        <v>1185732</v>
      </c>
      <c r="D3734" s="3">
        <v>45273</v>
      </c>
      <c r="E3734" s="2" t="s">
        <v>12</v>
      </c>
      <c r="F3734" s="2" t="s">
        <v>119</v>
      </c>
      <c r="G3734" s="2" t="s">
        <v>120</v>
      </c>
      <c r="H3734" s="2" t="s">
        <v>14</v>
      </c>
      <c r="I3734" s="4">
        <v>0.65</v>
      </c>
      <c r="J3734" s="5">
        <v>5750</v>
      </c>
      <c r="K3734" s="6">
        <v>3737.5</v>
      </c>
      <c r="L3734" s="6">
        <v>1121.25</v>
      </c>
      <c r="M3734" s="7">
        <v>0.3</v>
      </c>
    </row>
    <row r="3735" spans="2:13" x14ac:dyDescent="0.35">
      <c r="B3735" s="2" t="s">
        <v>130</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x14ac:dyDescent="0.35">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x14ac:dyDescent="0.35">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x14ac:dyDescent="0.35">
      <c r="B3738" s="2" t="s">
        <v>130</v>
      </c>
      <c r="C3738" s="2">
        <v>1185732</v>
      </c>
      <c r="D3738" s="3">
        <v>45273</v>
      </c>
      <c r="E3738" s="2" t="s">
        <v>12</v>
      </c>
      <c r="F3738" s="2" t="s">
        <v>119</v>
      </c>
      <c r="G3738" s="2" t="s">
        <v>120</v>
      </c>
      <c r="H3738" s="2" t="s">
        <v>18</v>
      </c>
      <c r="I3738" s="4">
        <v>0.65</v>
      </c>
      <c r="J3738" s="5">
        <v>3000</v>
      </c>
      <c r="K3738" s="6">
        <v>1950</v>
      </c>
      <c r="L3738" s="6">
        <v>487.5</v>
      </c>
      <c r="M3738" s="7">
        <v>0.25</v>
      </c>
    </row>
    <row r="3739" spans="2:13" x14ac:dyDescent="0.35">
      <c r="B3739" s="2" t="s">
        <v>130</v>
      </c>
      <c r="C3739" s="2">
        <v>1185732</v>
      </c>
      <c r="D3739" s="3">
        <v>45273</v>
      </c>
      <c r="E3739" s="2" t="s">
        <v>12</v>
      </c>
      <c r="F3739" s="2" t="s">
        <v>119</v>
      </c>
      <c r="G3739" s="2" t="s">
        <v>120</v>
      </c>
      <c r="H3739" s="2" t="s">
        <v>19</v>
      </c>
      <c r="I3739" s="4">
        <v>0.7</v>
      </c>
      <c r="J3739" s="5">
        <v>4000</v>
      </c>
      <c r="K3739" s="6">
        <v>2800</v>
      </c>
      <c r="L3739" s="6">
        <v>840</v>
      </c>
      <c r="M3739" s="7">
        <v>0.3</v>
      </c>
    </row>
    <row r="3740" spans="2:13" x14ac:dyDescent="0.35">
      <c r="B3740" s="2" t="s">
        <v>130</v>
      </c>
      <c r="C3740" s="2">
        <v>1185732</v>
      </c>
      <c r="D3740" s="3">
        <v>44940</v>
      </c>
      <c r="E3740" s="2" t="s">
        <v>12</v>
      </c>
      <c r="F3740" s="2" t="s">
        <v>119</v>
      </c>
      <c r="G3740" s="2" t="s">
        <v>120</v>
      </c>
      <c r="H3740" s="2" t="s">
        <v>14</v>
      </c>
      <c r="I3740" s="4">
        <v>0.45</v>
      </c>
      <c r="J3740" s="5">
        <v>5250</v>
      </c>
      <c r="K3740" s="6">
        <v>2362.5</v>
      </c>
      <c r="L3740" s="6">
        <v>1063.125</v>
      </c>
      <c r="M3740" s="7">
        <v>0.45</v>
      </c>
    </row>
    <row r="3741" spans="2:13" x14ac:dyDescent="0.35">
      <c r="B3741" s="2" t="s">
        <v>130</v>
      </c>
      <c r="C3741" s="2">
        <v>1185732</v>
      </c>
      <c r="D3741" s="3">
        <v>44940</v>
      </c>
      <c r="E3741" s="2" t="s">
        <v>12</v>
      </c>
      <c r="F3741" s="2" t="s">
        <v>119</v>
      </c>
      <c r="G3741" s="2" t="s">
        <v>120</v>
      </c>
      <c r="H3741" s="2" t="s">
        <v>15</v>
      </c>
      <c r="I3741" s="4">
        <v>0.45</v>
      </c>
      <c r="J3741" s="5">
        <v>3250</v>
      </c>
      <c r="K3741" s="6">
        <v>1462.5</v>
      </c>
      <c r="L3741" s="6">
        <v>658.125</v>
      </c>
      <c r="M3741" s="7">
        <v>0.45</v>
      </c>
    </row>
    <row r="3742" spans="2:13" x14ac:dyDescent="0.35">
      <c r="B3742" s="2" t="s">
        <v>130</v>
      </c>
      <c r="C3742" s="2">
        <v>1185732</v>
      </c>
      <c r="D3742" s="3">
        <v>44940</v>
      </c>
      <c r="E3742" s="2" t="s">
        <v>12</v>
      </c>
      <c r="F3742" s="2" t="s">
        <v>119</v>
      </c>
      <c r="G3742" s="2" t="s">
        <v>120</v>
      </c>
      <c r="H3742" s="2" t="s">
        <v>16</v>
      </c>
      <c r="I3742" s="4">
        <v>0.35</v>
      </c>
      <c r="J3742" s="5">
        <v>3250</v>
      </c>
      <c r="K3742" s="6">
        <v>1137.5</v>
      </c>
      <c r="L3742" s="6">
        <v>398.125</v>
      </c>
      <c r="M3742" s="7">
        <v>0.35</v>
      </c>
    </row>
    <row r="3743" spans="2:13" x14ac:dyDescent="0.35">
      <c r="B3743" s="2" t="s">
        <v>130</v>
      </c>
      <c r="C3743" s="2">
        <v>1185732</v>
      </c>
      <c r="D3743" s="3">
        <v>44940</v>
      </c>
      <c r="E3743" s="2" t="s">
        <v>12</v>
      </c>
      <c r="F3743" s="2" t="s">
        <v>119</v>
      </c>
      <c r="G3743" s="2" t="s">
        <v>120</v>
      </c>
      <c r="H3743" s="2" t="s">
        <v>17</v>
      </c>
      <c r="I3743" s="4">
        <v>0.4</v>
      </c>
      <c r="J3743" s="5">
        <v>1750</v>
      </c>
      <c r="K3743" s="6">
        <v>700</v>
      </c>
      <c r="L3743" s="6">
        <v>244.99999999999997</v>
      </c>
      <c r="M3743" s="7">
        <v>0.35</v>
      </c>
    </row>
    <row r="3744" spans="2:13" x14ac:dyDescent="0.35">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x14ac:dyDescent="0.35">
      <c r="B3745" s="2" t="s">
        <v>130</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x14ac:dyDescent="0.35">
      <c r="B3746" s="2" t="s">
        <v>130</v>
      </c>
      <c r="C3746" s="2">
        <v>1185732</v>
      </c>
      <c r="D3746" s="3">
        <v>44969</v>
      </c>
      <c r="E3746" s="2" t="s">
        <v>12</v>
      </c>
      <c r="F3746" s="2" t="s">
        <v>119</v>
      </c>
      <c r="G3746" s="2" t="s">
        <v>120</v>
      </c>
      <c r="H3746" s="2" t="s">
        <v>14</v>
      </c>
      <c r="I3746" s="4">
        <v>0.45</v>
      </c>
      <c r="J3746" s="5">
        <v>5750</v>
      </c>
      <c r="K3746" s="6">
        <v>2587.5</v>
      </c>
      <c r="L3746" s="6">
        <v>1164.375</v>
      </c>
      <c r="M3746" s="7">
        <v>0.45</v>
      </c>
    </row>
    <row r="3747" spans="2:13" x14ac:dyDescent="0.35">
      <c r="B3747" s="2" t="s">
        <v>130</v>
      </c>
      <c r="C3747" s="2">
        <v>1185732</v>
      </c>
      <c r="D3747" s="3">
        <v>44969</v>
      </c>
      <c r="E3747" s="2" t="s">
        <v>12</v>
      </c>
      <c r="F3747" s="2" t="s">
        <v>119</v>
      </c>
      <c r="G3747" s="2" t="s">
        <v>120</v>
      </c>
      <c r="H3747" s="2" t="s">
        <v>15</v>
      </c>
      <c r="I3747" s="4">
        <v>0.45</v>
      </c>
      <c r="J3747" s="5">
        <v>2250</v>
      </c>
      <c r="K3747" s="6">
        <v>1012.5</v>
      </c>
      <c r="L3747" s="6">
        <v>455.625</v>
      </c>
      <c r="M3747" s="7">
        <v>0.45</v>
      </c>
    </row>
    <row r="3748" spans="2:13" x14ac:dyDescent="0.35">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x14ac:dyDescent="0.35">
      <c r="B3749" s="2" t="s">
        <v>130</v>
      </c>
      <c r="C3749" s="2">
        <v>1185732</v>
      </c>
      <c r="D3749" s="3">
        <v>44969</v>
      </c>
      <c r="E3749" s="2" t="s">
        <v>12</v>
      </c>
      <c r="F3749" s="2" t="s">
        <v>121</v>
      </c>
      <c r="G3749" s="2" t="s">
        <v>122</v>
      </c>
      <c r="H3749" s="2" t="s">
        <v>17</v>
      </c>
      <c r="I3749" s="4">
        <v>0.4</v>
      </c>
      <c r="J3749" s="5">
        <v>1500</v>
      </c>
      <c r="K3749" s="6">
        <v>600</v>
      </c>
      <c r="L3749" s="6">
        <v>210</v>
      </c>
      <c r="M3749" s="7">
        <v>0.35</v>
      </c>
    </row>
    <row r="3750" spans="2:13" x14ac:dyDescent="0.35">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x14ac:dyDescent="0.35">
      <c r="B3751" s="2" t="s">
        <v>130</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x14ac:dyDescent="0.35">
      <c r="B3752" s="2" t="s">
        <v>130</v>
      </c>
      <c r="C3752" s="2">
        <v>1185732</v>
      </c>
      <c r="D3752" s="3">
        <v>44995</v>
      </c>
      <c r="E3752" s="2" t="s">
        <v>12</v>
      </c>
      <c r="F3752" s="2" t="s">
        <v>121</v>
      </c>
      <c r="G3752" s="2" t="s">
        <v>122</v>
      </c>
      <c r="H3752" s="2" t="s">
        <v>14</v>
      </c>
      <c r="I3752" s="4">
        <v>0.45</v>
      </c>
      <c r="J3752" s="5">
        <v>5450</v>
      </c>
      <c r="K3752" s="6">
        <v>2452.5</v>
      </c>
      <c r="L3752" s="6">
        <v>1103.625</v>
      </c>
      <c r="M3752" s="7">
        <v>0.45</v>
      </c>
    </row>
    <row r="3753" spans="2:13" x14ac:dyDescent="0.35">
      <c r="B3753" s="2" t="s">
        <v>130</v>
      </c>
      <c r="C3753" s="2">
        <v>1185732</v>
      </c>
      <c r="D3753" s="3">
        <v>44995</v>
      </c>
      <c r="E3753" s="2" t="s">
        <v>12</v>
      </c>
      <c r="F3753" s="2" t="s">
        <v>121</v>
      </c>
      <c r="G3753" s="2" t="s">
        <v>122</v>
      </c>
      <c r="H3753" s="2" t="s">
        <v>15</v>
      </c>
      <c r="I3753" s="4">
        <v>0.45</v>
      </c>
      <c r="J3753" s="5">
        <v>2500</v>
      </c>
      <c r="K3753" s="6">
        <v>1125</v>
      </c>
      <c r="L3753" s="6">
        <v>506.25</v>
      </c>
      <c r="M3753" s="7">
        <v>0.45</v>
      </c>
    </row>
    <row r="3754" spans="2:13" x14ac:dyDescent="0.35">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x14ac:dyDescent="0.35">
      <c r="B3755" s="2" t="s">
        <v>130</v>
      </c>
      <c r="C3755" s="2">
        <v>1185732</v>
      </c>
      <c r="D3755" s="3">
        <v>44995</v>
      </c>
      <c r="E3755" s="2" t="s">
        <v>12</v>
      </c>
      <c r="F3755" s="2" t="s">
        <v>121</v>
      </c>
      <c r="G3755" s="2" t="s">
        <v>122</v>
      </c>
      <c r="H3755" s="2" t="s">
        <v>17</v>
      </c>
      <c r="I3755" s="4">
        <v>0.4</v>
      </c>
      <c r="J3755" s="5">
        <v>1250</v>
      </c>
      <c r="K3755" s="6">
        <v>500</v>
      </c>
      <c r="L3755" s="6">
        <v>175</v>
      </c>
      <c r="M3755" s="7">
        <v>0.35</v>
      </c>
    </row>
    <row r="3756" spans="2:13" x14ac:dyDescent="0.35">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x14ac:dyDescent="0.35">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x14ac:dyDescent="0.35">
      <c r="B3758" s="2" t="s">
        <v>130</v>
      </c>
      <c r="C3758" s="2">
        <v>1185732</v>
      </c>
      <c r="D3758" s="3">
        <v>45027</v>
      </c>
      <c r="E3758" s="2" t="s">
        <v>12</v>
      </c>
      <c r="F3758" s="2" t="s">
        <v>121</v>
      </c>
      <c r="G3758" s="2" t="s">
        <v>122</v>
      </c>
      <c r="H3758" s="2" t="s">
        <v>14</v>
      </c>
      <c r="I3758" s="4">
        <v>0.45</v>
      </c>
      <c r="J3758" s="5">
        <v>5250</v>
      </c>
      <c r="K3758" s="6">
        <v>2362.5</v>
      </c>
      <c r="L3758" s="6">
        <v>1063.125</v>
      </c>
      <c r="M3758" s="7">
        <v>0.45</v>
      </c>
    </row>
    <row r="3759" spans="2:13" x14ac:dyDescent="0.35">
      <c r="B3759" s="2" t="s">
        <v>130</v>
      </c>
      <c r="C3759" s="2">
        <v>1185732</v>
      </c>
      <c r="D3759" s="3">
        <v>45027</v>
      </c>
      <c r="E3759" s="2" t="s">
        <v>12</v>
      </c>
      <c r="F3759" s="2" t="s">
        <v>121</v>
      </c>
      <c r="G3759" s="2" t="s">
        <v>122</v>
      </c>
      <c r="H3759" s="2" t="s">
        <v>15</v>
      </c>
      <c r="I3759" s="4">
        <v>0.45</v>
      </c>
      <c r="J3759" s="5">
        <v>2250</v>
      </c>
      <c r="K3759" s="6">
        <v>1012.5</v>
      </c>
      <c r="L3759" s="6">
        <v>455.625</v>
      </c>
      <c r="M3759" s="7">
        <v>0.45</v>
      </c>
    </row>
    <row r="3760" spans="2:13" x14ac:dyDescent="0.35">
      <c r="B3760" s="2" t="s">
        <v>130</v>
      </c>
      <c r="C3760" s="2">
        <v>1185732</v>
      </c>
      <c r="D3760" s="3">
        <v>45027</v>
      </c>
      <c r="E3760" s="2" t="s">
        <v>12</v>
      </c>
      <c r="F3760" s="2" t="s">
        <v>121</v>
      </c>
      <c r="G3760" s="2" t="s">
        <v>122</v>
      </c>
      <c r="H3760" s="2" t="s">
        <v>16</v>
      </c>
      <c r="I3760" s="4">
        <v>0.35</v>
      </c>
      <c r="J3760" s="5">
        <v>2250</v>
      </c>
      <c r="K3760" s="6">
        <v>787.5</v>
      </c>
      <c r="L3760" s="6">
        <v>275.625</v>
      </c>
      <c r="M3760" s="7">
        <v>0.35</v>
      </c>
    </row>
    <row r="3761" spans="2:13" x14ac:dyDescent="0.35">
      <c r="B3761" s="2" t="s">
        <v>130</v>
      </c>
      <c r="C3761" s="2">
        <v>1185732</v>
      </c>
      <c r="D3761" s="3">
        <v>45027</v>
      </c>
      <c r="E3761" s="2" t="s">
        <v>12</v>
      </c>
      <c r="F3761" s="2" t="s">
        <v>121</v>
      </c>
      <c r="G3761" s="2" t="s">
        <v>122</v>
      </c>
      <c r="H3761" s="2" t="s">
        <v>17</v>
      </c>
      <c r="I3761" s="4">
        <v>0.4</v>
      </c>
      <c r="J3761" s="5">
        <v>1500</v>
      </c>
      <c r="K3761" s="6">
        <v>600</v>
      </c>
      <c r="L3761" s="6">
        <v>210</v>
      </c>
      <c r="M3761" s="7">
        <v>0.35</v>
      </c>
    </row>
    <row r="3762" spans="2:13" x14ac:dyDescent="0.35">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x14ac:dyDescent="0.35">
      <c r="B3763" s="2" t="s">
        <v>130</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x14ac:dyDescent="0.35">
      <c r="B3764" s="2" t="s">
        <v>130</v>
      </c>
      <c r="C3764" s="2">
        <v>1185732</v>
      </c>
      <c r="D3764" s="3">
        <v>45056</v>
      </c>
      <c r="E3764" s="2" t="s">
        <v>12</v>
      </c>
      <c r="F3764" s="2" t="s">
        <v>121</v>
      </c>
      <c r="G3764" s="2" t="s">
        <v>122</v>
      </c>
      <c r="H3764" s="2" t="s">
        <v>14</v>
      </c>
      <c r="I3764" s="4">
        <v>0.6</v>
      </c>
      <c r="J3764" s="5">
        <v>5700</v>
      </c>
      <c r="K3764" s="6">
        <v>3420</v>
      </c>
      <c r="L3764" s="6">
        <v>1539</v>
      </c>
      <c r="M3764" s="7">
        <v>0.45</v>
      </c>
    </row>
    <row r="3765" spans="2:13" x14ac:dyDescent="0.35">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x14ac:dyDescent="0.35">
      <c r="B3766" s="2" t="s">
        <v>130</v>
      </c>
      <c r="C3766" s="2">
        <v>1185732</v>
      </c>
      <c r="D3766" s="3">
        <v>45056</v>
      </c>
      <c r="E3766" s="2" t="s">
        <v>12</v>
      </c>
      <c r="F3766" s="2" t="s">
        <v>121</v>
      </c>
      <c r="G3766" s="2" t="s">
        <v>122</v>
      </c>
      <c r="H3766" s="2" t="s">
        <v>16</v>
      </c>
      <c r="I3766" s="4">
        <v>0.5</v>
      </c>
      <c r="J3766" s="5">
        <v>3000</v>
      </c>
      <c r="K3766" s="6">
        <v>1500</v>
      </c>
      <c r="L3766" s="6">
        <v>525</v>
      </c>
      <c r="M3766" s="7">
        <v>0.35</v>
      </c>
    </row>
    <row r="3767" spans="2:13" x14ac:dyDescent="0.35">
      <c r="B3767" s="2" t="s">
        <v>130</v>
      </c>
      <c r="C3767" s="2">
        <v>1185732</v>
      </c>
      <c r="D3767" s="3">
        <v>45056</v>
      </c>
      <c r="E3767" s="2" t="s">
        <v>12</v>
      </c>
      <c r="F3767" s="2" t="s">
        <v>121</v>
      </c>
      <c r="G3767" s="2" t="s">
        <v>122</v>
      </c>
      <c r="H3767" s="2" t="s">
        <v>17</v>
      </c>
      <c r="I3767" s="4">
        <v>0.5</v>
      </c>
      <c r="J3767" s="5">
        <v>2500</v>
      </c>
      <c r="K3767" s="6">
        <v>1250</v>
      </c>
      <c r="L3767" s="6">
        <v>437.5</v>
      </c>
      <c r="M3767" s="7">
        <v>0.35</v>
      </c>
    </row>
    <row r="3768" spans="2:13" x14ac:dyDescent="0.35">
      <c r="B3768" s="2" t="s">
        <v>130</v>
      </c>
      <c r="C3768" s="2">
        <v>1185732</v>
      </c>
      <c r="D3768" s="3">
        <v>45056</v>
      </c>
      <c r="E3768" s="2" t="s">
        <v>12</v>
      </c>
      <c r="F3768" s="2" t="s">
        <v>121</v>
      </c>
      <c r="G3768" s="2" t="s">
        <v>122</v>
      </c>
      <c r="H3768" s="2" t="s">
        <v>18</v>
      </c>
      <c r="I3768" s="4">
        <v>0.6</v>
      </c>
      <c r="J3768" s="5">
        <v>2750</v>
      </c>
      <c r="K3768" s="6">
        <v>1650</v>
      </c>
      <c r="L3768" s="6">
        <v>577.5</v>
      </c>
      <c r="M3768" s="7">
        <v>0.35</v>
      </c>
    </row>
    <row r="3769" spans="2:13" x14ac:dyDescent="0.35">
      <c r="B3769" s="2" t="s">
        <v>130</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x14ac:dyDescent="0.35">
      <c r="B3770" s="2" t="s">
        <v>130</v>
      </c>
      <c r="C3770" s="2">
        <v>1185732</v>
      </c>
      <c r="D3770" s="3">
        <v>45089</v>
      </c>
      <c r="E3770" s="2" t="s">
        <v>12</v>
      </c>
      <c r="F3770" s="2" t="s">
        <v>121</v>
      </c>
      <c r="G3770" s="2" t="s">
        <v>122</v>
      </c>
      <c r="H3770" s="2" t="s">
        <v>14</v>
      </c>
      <c r="I3770" s="4">
        <v>0.6</v>
      </c>
      <c r="J3770" s="5">
        <v>6500</v>
      </c>
      <c r="K3770" s="6">
        <v>3900</v>
      </c>
      <c r="L3770" s="6">
        <v>1755</v>
      </c>
      <c r="M3770" s="7">
        <v>0.45</v>
      </c>
    </row>
    <row r="3771" spans="2:13" x14ac:dyDescent="0.35">
      <c r="B3771" s="2" t="s">
        <v>130</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x14ac:dyDescent="0.35">
      <c r="B3772" s="2" t="s">
        <v>130</v>
      </c>
      <c r="C3772" s="2">
        <v>1185732</v>
      </c>
      <c r="D3772" s="3">
        <v>45089</v>
      </c>
      <c r="E3772" s="2" t="s">
        <v>12</v>
      </c>
      <c r="F3772" s="2" t="s">
        <v>121</v>
      </c>
      <c r="G3772" s="2" t="s">
        <v>122</v>
      </c>
      <c r="H3772" s="2" t="s">
        <v>16</v>
      </c>
      <c r="I3772" s="4">
        <v>0.5</v>
      </c>
      <c r="J3772" s="5">
        <v>3250</v>
      </c>
      <c r="K3772" s="6">
        <v>1625</v>
      </c>
      <c r="L3772" s="6">
        <v>568.75</v>
      </c>
      <c r="M3772" s="7">
        <v>0.35</v>
      </c>
    </row>
    <row r="3773" spans="2:13" x14ac:dyDescent="0.35">
      <c r="B3773" s="2" t="s">
        <v>130</v>
      </c>
      <c r="C3773" s="2">
        <v>1185732</v>
      </c>
      <c r="D3773" s="3">
        <v>45089</v>
      </c>
      <c r="E3773" s="2" t="s">
        <v>12</v>
      </c>
      <c r="F3773" s="2" t="s">
        <v>121</v>
      </c>
      <c r="G3773" s="2" t="s">
        <v>122</v>
      </c>
      <c r="H3773" s="2" t="s">
        <v>17</v>
      </c>
      <c r="I3773" s="4">
        <v>0.5</v>
      </c>
      <c r="J3773" s="5">
        <v>3000</v>
      </c>
      <c r="K3773" s="6">
        <v>1500</v>
      </c>
      <c r="L3773" s="6">
        <v>525</v>
      </c>
      <c r="M3773" s="7">
        <v>0.35</v>
      </c>
    </row>
    <row r="3774" spans="2:13" x14ac:dyDescent="0.35">
      <c r="B3774" s="2" t="s">
        <v>130</v>
      </c>
      <c r="C3774" s="2">
        <v>1185732</v>
      </c>
      <c r="D3774" s="3">
        <v>45089</v>
      </c>
      <c r="E3774" s="2" t="s">
        <v>12</v>
      </c>
      <c r="F3774" s="2" t="s">
        <v>121</v>
      </c>
      <c r="G3774" s="2" t="s">
        <v>122</v>
      </c>
      <c r="H3774" s="2" t="s">
        <v>18</v>
      </c>
      <c r="I3774" s="4">
        <v>0.6</v>
      </c>
      <c r="J3774" s="5">
        <v>3000</v>
      </c>
      <c r="K3774" s="6">
        <v>1800</v>
      </c>
      <c r="L3774" s="6">
        <v>630</v>
      </c>
      <c r="M3774" s="7">
        <v>0.35</v>
      </c>
    </row>
    <row r="3775" spans="2:13" x14ac:dyDescent="0.35">
      <c r="B3775" s="2" t="s">
        <v>130</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x14ac:dyDescent="0.35">
      <c r="B3776" s="2" t="s">
        <v>130</v>
      </c>
      <c r="C3776" s="2">
        <v>1185732</v>
      </c>
      <c r="D3776" s="3">
        <v>45117</v>
      </c>
      <c r="E3776" s="2" t="s">
        <v>12</v>
      </c>
      <c r="F3776" s="2" t="s">
        <v>121</v>
      </c>
      <c r="G3776" s="2" t="s">
        <v>122</v>
      </c>
      <c r="H3776" s="2" t="s">
        <v>14</v>
      </c>
      <c r="I3776" s="4">
        <v>0.6</v>
      </c>
      <c r="J3776" s="5">
        <v>6750</v>
      </c>
      <c r="K3776" s="6">
        <v>4050</v>
      </c>
      <c r="L3776" s="6">
        <v>1822.5</v>
      </c>
      <c r="M3776" s="7">
        <v>0.45</v>
      </c>
    </row>
    <row r="3777" spans="2:13" x14ac:dyDescent="0.35">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x14ac:dyDescent="0.35">
      <c r="B3778" s="2" t="s">
        <v>130</v>
      </c>
      <c r="C3778" s="2">
        <v>1185732</v>
      </c>
      <c r="D3778" s="3">
        <v>45117</v>
      </c>
      <c r="E3778" s="2" t="s">
        <v>12</v>
      </c>
      <c r="F3778" s="2" t="s">
        <v>121</v>
      </c>
      <c r="G3778" s="2" t="s">
        <v>122</v>
      </c>
      <c r="H3778" s="2" t="s">
        <v>16</v>
      </c>
      <c r="I3778" s="4">
        <v>0.5</v>
      </c>
      <c r="J3778" s="5">
        <v>3500</v>
      </c>
      <c r="K3778" s="6">
        <v>1750</v>
      </c>
      <c r="L3778" s="6">
        <v>612.5</v>
      </c>
      <c r="M3778" s="7">
        <v>0.35</v>
      </c>
    </row>
    <row r="3779" spans="2:13" x14ac:dyDescent="0.35">
      <c r="B3779" s="2" t="s">
        <v>130</v>
      </c>
      <c r="C3779" s="2">
        <v>1185732</v>
      </c>
      <c r="D3779" s="3">
        <v>45117</v>
      </c>
      <c r="E3779" s="2" t="s">
        <v>12</v>
      </c>
      <c r="F3779" s="2" t="s">
        <v>121</v>
      </c>
      <c r="G3779" s="2" t="s">
        <v>122</v>
      </c>
      <c r="H3779" s="2" t="s">
        <v>17</v>
      </c>
      <c r="I3779" s="4">
        <v>0.5</v>
      </c>
      <c r="J3779" s="5">
        <v>3000</v>
      </c>
      <c r="K3779" s="6">
        <v>1500</v>
      </c>
      <c r="L3779" s="6">
        <v>525</v>
      </c>
      <c r="M3779" s="7">
        <v>0.35</v>
      </c>
    </row>
    <row r="3780" spans="2:13" x14ac:dyDescent="0.35">
      <c r="B3780" s="2" t="s">
        <v>130</v>
      </c>
      <c r="C3780" s="2">
        <v>1185732</v>
      </c>
      <c r="D3780" s="3">
        <v>45117</v>
      </c>
      <c r="E3780" s="2" t="s">
        <v>12</v>
      </c>
      <c r="F3780" s="2" t="s">
        <v>121</v>
      </c>
      <c r="G3780" s="2" t="s">
        <v>122</v>
      </c>
      <c r="H3780" s="2" t="s">
        <v>18</v>
      </c>
      <c r="I3780" s="4">
        <v>0.6</v>
      </c>
      <c r="J3780" s="5">
        <v>3250</v>
      </c>
      <c r="K3780" s="6">
        <v>1950</v>
      </c>
      <c r="L3780" s="6">
        <v>682.5</v>
      </c>
      <c r="M3780" s="7">
        <v>0.35</v>
      </c>
    </row>
    <row r="3781" spans="2:13" x14ac:dyDescent="0.35">
      <c r="B3781" s="2" t="s">
        <v>130</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x14ac:dyDescent="0.35">
      <c r="B3782" s="2" t="s">
        <v>130</v>
      </c>
      <c r="C3782" s="2">
        <v>1185732</v>
      </c>
      <c r="D3782" s="3">
        <v>45149</v>
      </c>
      <c r="E3782" s="2" t="s">
        <v>12</v>
      </c>
      <c r="F3782" s="2" t="s">
        <v>121</v>
      </c>
      <c r="G3782" s="2" t="s">
        <v>122</v>
      </c>
      <c r="H3782" s="2" t="s">
        <v>14</v>
      </c>
      <c r="I3782" s="4">
        <v>0.6</v>
      </c>
      <c r="J3782" s="5">
        <v>6500</v>
      </c>
      <c r="K3782" s="6">
        <v>3900</v>
      </c>
      <c r="L3782" s="6">
        <v>1755</v>
      </c>
      <c r="M3782" s="7">
        <v>0.45</v>
      </c>
    </row>
    <row r="3783" spans="2:13" x14ac:dyDescent="0.35">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x14ac:dyDescent="0.35">
      <c r="B3784" s="2" t="s">
        <v>130</v>
      </c>
      <c r="C3784" s="2">
        <v>1185732</v>
      </c>
      <c r="D3784" s="3">
        <v>45149</v>
      </c>
      <c r="E3784" s="2" t="s">
        <v>12</v>
      </c>
      <c r="F3784" s="2" t="s">
        <v>121</v>
      </c>
      <c r="G3784" s="2" t="s">
        <v>122</v>
      </c>
      <c r="H3784" s="2" t="s">
        <v>16</v>
      </c>
      <c r="I3784" s="4">
        <v>0.5</v>
      </c>
      <c r="J3784" s="5">
        <v>3500</v>
      </c>
      <c r="K3784" s="6">
        <v>1750</v>
      </c>
      <c r="L3784" s="6">
        <v>612.5</v>
      </c>
      <c r="M3784" s="7">
        <v>0.35</v>
      </c>
    </row>
    <row r="3785" spans="2:13" x14ac:dyDescent="0.35">
      <c r="B3785" s="2" t="s">
        <v>130</v>
      </c>
      <c r="C3785" s="2">
        <v>1185732</v>
      </c>
      <c r="D3785" s="3">
        <v>45149</v>
      </c>
      <c r="E3785" s="2" t="s">
        <v>12</v>
      </c>
      <c r="F3785" s="2" t="s">
        <v>121</v>
      </c>
      <c r="G3785" s="2" t="s">
        <v>122</v>
      </c>
      <c r="H3785" s="2" t="s">
        <v>17</v>
      </c>
      <c r="I3785" s="4">
        <v>0.5</v>
      </c>
      <c r="J3785" s="5">
        <v>2500</v>
      </c>
      <c r="K3785" s="6">
        <v>1250</v>
      </c>
      <c r="L3785" s="6">
        <v>437.5</v>
      </c>
      <c r="M3785" s="7">
        <v>0.35</v>
      </c>
    </row>
    <row r="3786" spans="2:13" x14ac:dyDescent="0.35">
      <c r="B3786" s="2" t="s">
        <v>130</v>
      </c>
      <c r="C3786" s="2">
        <v>1185732</v>
      </c>
      <c r="D3786" s="3">
        <v>45149</v>
      </c>
      <c r="E3786" s="2" t="s">
        <v>12</v>
      </c>
      <c r="F3786" s="2" t="s">
        <v>121</v>
      </c>
      <c r="G3786" s="2" t="s">
        <v>122</v>
      </c>
      <c r="H3786" s="2" t="s">
        <v>18</v>
      </c>
      <c r="I3786" s="4">
        <v>0.6</v>
      </c>
      <c r="J3786" s="5">
        <v>2250</v>
      </c>
      <c r="K3786" s="6">
        <v>1350</v>
      </c>
      <c r="L3786" s="6">
        <v>472.49999999999994</v>
      </c>
      <c r="M3786" s="7">
        <v>0.35</v>
      </c>
    </row>
    <row r="3787" spans="2:13" x14ac:dyDescent="0.35">
      <c r="B3787" s="2" t="s">
        <v>130</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x14ac:dyDescent="0.35">
      <c r="B3788" s="2" t="s">
        <v>130</v>
      </c>
      <c r="C3788" s="2">
        <v>1185732</v>
      </c>
      <c r="D3788" s="3">
        <v>45179</v>
      </c>
      <c r="E3788" s="2" t="s">
        <v>12</v>
      </c>
      <c r="F3788" s="2" t="s">
        <v>121</v>
      </c>
      <c r="G3788" s="2" t="s">
        <v>122</v>
      </c>
      <c r="H3788" s="2" t="s">
        <v>14</v>
      </c>
      <c r="I3788" s="4">
        <v>0.6</v>
      </c>
      <c r="J3788" s="5">
        <v>5250</v>
      </c>
      <c r="K3788" s="6">
        <v>3150</v>
      </c>
      <c r="L3788" s="6">
        <v>1417.5</v>
      </c>
      <c r="M3788" s="7">
        <v>0.45</v>
      </c>
    </row>
    <row r="3789" spans="2:13" x14ac:dyDescent="0.35">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x14ac:dyDescent="0.35">
      <c r="B3790" s="2" t="s">
        <v>130</v>
      </c>
      <c r="C3790" s="2">
        <v>1185732</v>
      </c>
      <c r="D3790" s="3">
        <v>45179</v>
      </c>
      <c r="E3790" s="2" t="s">
        <v>12</v>
      </c>
      <c r="F3790" s="2" t="s">
        <v>121</v>
      </c>
      <c r="G3790" s="2" t="s">
        <v>122</v>
      </c>
      <c r="H3790" s="2" t="s">
        <v>16</v>
      </c>
      <c r="I3790" s="4">
        <v>0.5</v>
      </c>
      <c r="J3790" s="5">
        <v>2250</v>
      </c>
      <c r="K3790" s="6">
        <v>1125</v>
      </c>
      <c r="L3790" s="6">
        <v>393.75</v>
      </c>
      <c r="M3790" s="7">
        <v>0.35</v>
      </c>
    </row>
    <row r="3791" spans="2:13" x14ac:dyDescent="0.35">
      <c r="B3791" s="2" t="s">
        <v>130</v>
      </c>
      <c r="C3791" s="2">
        <v>1185732</v>
      </c>
      <c r="D3791" s="3">
        <v>45179</v>
      </c>
      <c r="E3791" s="2" t="s">
        <v>12</v>
      </c>
      <c r="F3791" s="2" t="s">
        <v>121</v>
      </c>
      <c r="G3791" s="2" t="s">
        <v>122</v>
      </c>
      <c r="H3791" s="2" t="s">
        <v>17</v>
      </c>
      <c r="I3791" s="4">
        <v>0.5</v>
      </c>
      <c r="J3791" s="5">
        <v>2000</v>
      </c>
      <c r="K3791" s="6">
        <v>1000</v>
      </c>
      <c r="L3791" s="6">
        <v>350</v>
      </c>
      <c r="M3791" s="7">
        <v>0.35</v>
      </c>
    </row>
    <row r="3792" spans="2:13" x14ac:dyDescent="0.35">
      <c r="B3792" s="2" t="s">
        <v>130</v>
      </c>
      <c r="C3792" s="2">
        <v>1185732</v>
      </c>
      <c r="D3792" s="3">
        <v>45179</v>
      </c>
      <c r="E3792" s="2" t="s">
        <v>12</v>
      </c>
      <c r="F3792" s="2" t="s">
        <v>121</v>
      </c>
      <c r="G3792" s="2" t="s">
        <v>122</v>
      </c>
      <c r="H3792" s="2" t="s">
        <v>18</v>
      </c>
      <c r="I3792" s="4">
        <v>0.6</v>
      </c>
      <c r="J3792" s="5">
        <v>2000</v>
      </c>
      <c r="K3792" s="6">
        <v>1200</v>
      </c>
      <c r="L3792" s="6">
        <v>420</v>
      </c>
      <c r="M3792" s="7">
        <v>0.35</v>
      </c>
    </row>
    <row r="3793" spans="2:13" x14ac:dyDescent="0.35">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x14ac:dyDescent="0.35">
      <c r="B3794" s="2" t="s">
        <v>130</v>
      </c>
      <c r="C3794" s="2">
        <v>1185732</v>
      </c>
      <c r="D3794" s="3">
        <v>45211</v>
      </c>
      <c r="E3794" s="2" t="s">
        <v>12</v>
      </c>
      <c r="F3794" s="2" t="s">
        <v>121</v>
      </c>
      <c r="G3794" s="2" t="s">
        <v>122</v>
      </c>
      <c r="H3794" s="2" t="s">
        <v>14</v>
      </c>
      <c r="I3794" s="4">
        <v>0.65</v>
      </c>
      <c r="J3794" s="5">
        <v>4750</v>
      </c>
      <c r="K3794" s="6">
        <v>3087.5</v>
      </c>
      <c r="L3794" s="6">
        <v>1389.375</v>
      </c>
      <c r="M3794" s="7">
        <v>0.45</v>
      </c>
    </row>
    <row r="3795" spans="2:13" x14ac:dyDescent="0.35">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x14ac:dyDescent="0.35">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x14ac:dyDescent="0.35">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x14ac:dyDescent="0.35">
      <c r="B3798" s="2" t="s">
        <v>130</v>
      </c>
      <c r="C3798" s="2">
        <v>1185732</v>
      </c>
      <c r="D3798" s="3">
        <v>45211</v>
      </c>
      <c r="E3798" s="2" t="s">
        <v>12</v>
      </c>
      <c r="F3798" s="2" t="s">
        <v>121</v>
      </c>
      <c r="G3798" s="2" t="s">
        <v>122</v>
      </c>
      <c r="H3798" s="2" t="s">
        <v>18</v>
      </c>
      <c r="I3798" s="4">
        <v>0.7</v>
      </c>
      <c r="J3798" s="5">
        <v>1750</v>
      </c>
      <c r="K3798" s="6">
        <v>1225</v>
      </c>
      <c r="L3798" s="6">
        <v>428.75</v>
      </c>
      <c r="M3798" s="7">
        <v>0.35</v>
      </c>
    </row>
    <row r="3799" spans="2:13" x14ac:dyDescent="0.35">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x14ac:dyDescent="0.35">
      <c r="B3800" s="2" t="s">
        <v>128</v>
      </c>
      <c r="C3800" s="2">
        <v>1185732</v>
      </c>
      <c r="D3800" s="3">
        <v>45241</v>
      </c>
      <c r="E3800" s="2" t="s">
        <v>12</v>
      </c>
      <c r="F3800" s="2" t="s">
        <v>121</v>
      </c>
      <c r="G3800" s="2" t="s">
        <v>122</v>
      </c>
      <c r="H3800" s="2" t="s">
        <v>14</v>
      </c>
      <c r="I3800" s="4">
        <v>0.7</v>
      </c>
      <c r="J3800" s="5">
        <v>4500</v>
      </c>
      <c r="K3800" s="6">
        <v>3150</v>
      </c>
      <c r="L3800" s="6">
        <v>1417.5</v>
      </c>
      <c r="M3800" s="7">
        <v>0.45</v>
      </c>
    </row>
    <row r="3801" spans="2:13" x14ac:dyDescent="0.35">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x14ac:dyDescent="0.35">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x14ac:dyDescent="0.35">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x14ac:dyDescent="0.35">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x14ac:dyDescent="0.35">
      <c r="B3805" s="2" t="s">
        <v>130</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x14ac:dyDescent="0.35">
      <c r="B3806" s="2" t="s">
        <v>130</v>
      </c>
      <c r="C3806" s="2">
        <v>1185732</v>
      </c>
      <c r="D3806" s="3">
        <v>45270</v>
      </c>
      <c r="E3806" s="2" t="s">
        <v>12</v>
      </c>
      <c r="F3806" s="2" t="s">
        <v>121</v>
      </c>
      <c r="G3806" s="2" t="s">
        <v>122</v>
      </c>
      <c r="H3806" s="2" t="s">
        <v>14</v>
      </c>
      <c r="I3806" s="4">
        <v>0.7</v>
      </c>
      <c r="J3806" s="5">
        <v>6000</v>
      </c>
      <c r="K3806" s="6">
        <v>4200</v>
      </c>
      <c r="L3806" s="6">
        <v>1890</v>
      </c>
      <c r="M3806" s="7">
        <v>0.45</v>
      </c>
    </row>
    <row r="3807" spans="2:13" x14ac:dyDescent="0.35">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x14ac:dyDescent="0.35">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x14ac:dyDescent="0.35">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x14ac:dyDescent="0.35">
      <c r="B3810" s="2" t="s">
        <v>130</v>
      </c>
      <c r="C3810" s="2">
        <v>1185732</v>
      </c>
      <c r="D3810" s="3">
        <v>45270</v>
      </c>
      <c r="E3810" s="2" t="s">
        <v>12</v>
      </c>
      <c r="F3810" s="2" t="s">
        <v>121</v>
      </c>
      <c r="G3810" s="2" t="s">
        <v>122</v>
      </c>
      <c r="H3810" s="2" t="s">
        <v>18</v>
      </c>
      <c r="I3810" s="4">
        <v>0.7</v>
      </c>
      <c r="J3810" s="5">
        <v>3250</v>
      </c>
      <c r="K3810" s="6">
        <v>2275</v>
      </c>
      <c r="L3810" s="6">
        <v>796.25</v>
      </c>
      <c r="M3810" s="7">
        <v>0.35</v>
      </c>
    </row>
    <row r="3811" spans="2:13" x14ac:dyDescent="0.35">
      <c r="B3811" s="2" t="s">
        <v>130</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x14ac:dyDescent="0.35">
      <c r="B3812" s="2" t="s">
        <v>130</v>
      </c>
      <c r="C3812" s="2">
        <v>1185732</v>
      </c>
      <c r="D3812" s="3">
        <v>44947</v>
      </c>
      <c r="E3812" s="2" t="s">
        <v>12</v>
      </c>
      <c r="F3812" s="2" t="s">
        <v>121</v>
      </c>
      <c r="G3812" s="2" t="s">
        <v>122</v>
      </c>
      <c r="H3812" s="2" t="s">
        <v>14</v>
      </c>
      <c r="I3812" s="4">
        <v>0.5</v>
      </c>
      <c r="J3812" s="5">
        <v>5250</v>
      </c>
      <c r="K3812" s="6">
        <v>2625</v>
      </c>
      <c r="L3812" s="6">
        <v>1050</v>
      </c>
      <c r="M3812" s="7">
        <v>0.4</v>
      </c>
    </row>
    <row r="3813" spans="2:13" x14ac:dyDescent="0.35">
      <c r="B3813" s="2" t="s">
        <v>130</v>
      </c>
      <c r="C3813" s="2">
        <v>1185732</v>
      </c>
      <c r="D3813" s="3">
        <v>44947</v>
      </c>
      <c r="E3813" s="2" t="s">
        <v>12</v>
      </c>
      <c r="F3813" s="2" t="s">
        <v>121</v>
      </c>
      <c r="G3813" s="2" t="s">
        <v>122</v>
      </c>
      <c r="H3813" s="2" t="s">
        <v>15</v>
      </c>
      <c r="I3813" s="4">
        <v>0.5</v>
      </c>
      <c r="J3813" s="5">
        <v>3250</v>
      </c>
      <c r="K3813" s="6">
        <v>1625</v>
      </c>
      <c r="L3813" s="6">
        <v>650</v>
      </c>
      <c r="M3813" s="7">
        <v>0.4</v>
      </c>
    </row>
    <row r="3814" spans="2:13" x14ac:dyDescent="0.35">
      <c r="B3814" s="2" t="s">
        <v>130</v>
      </c>
      <c r="C3814" s="2">
        <v>1185732</v>
      </c>
      <c r="D3814" s="3">
        <v>44947</v>
      </c>
      <c r="E3814" s="2" t="s">
        <v>12</v>
      </c>
      <c r="F3814" s="2" t="s">
        <v>121</v>
      </c>
      <c r="G3814" s="2" t="s">
        <v>122</v>
      </c>
      <c r="H3814" s="2" t="s">
        <v>16</v>
      </c>
      <c r="I3814" s="4">
        <v>0.4</v>
      </c>
      <c r="J3814" s="5">
        <v>3250</v>
      </c>
      <c r="K3814" s="6">
        <v>1300</v>
      </c>
      <c r="L3814" s="6">
        <v>390</v>
      </c>
      <c r="M3814" s="7">
        <v>0.3</v>
      </c>
    </row>
    <row r="3815" spans="2:13" x14ac:dyDescent="0.35">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x14ac:dyDescent="0.35">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x14ac:dyDescent="0.35">
      <c r="B3817" s="2" t="s">
        <v>130</v>
      </c>
      <c r="C3817" s="2">
        <v>1185732</v>
      </c>
      <c r="D3817" s="3">
        <v>44947</v>
      </c>
      <c r="E3817" s="2" t="s">
        <v>12</v>
      </c>
      <c r="F3817" s="2" t="s">
        <v>121</v>
      </c>
      <c r="G3817" s="2" t="s">
        <v>122</v>
      </c>
      <c r="H3817" s="2" t="s">
        <v>19</v>
      </c>
      <c r="I3817" s="4">
        <v>0.5</v>
      </c>
      <c r="J3817" s="5">
        <v>3250</v>
      </c>
      <c r="K3817" s="6">
        <v>1625</v>
      </c>
      <c r="L3817" s="6">
        <v>568.75</v>
      </c>
      <c r="M3817" s="7">
        <v>0.35</v>
      </c>
    </row>
    <row r="3818" spans="2:13" x14ac:dyDescent="0.35">
      <c r="B3818" s="2" t="s">
        <v>130</v>
      </c>
      <c r="C3818" s="2">
        <v>1185732</v>
      </c>
      <c r="D3818" s="3">
        <v>44976</v>
      </c>
      <c r="E3818" s="2" t="s">
        <v>12</v>
      </c>
      <c r="F3818" s="2" t="s">
        <v>121</v>
      </c>
      <c r="G3818" s="2" t="s">
        <v>122</v>
      </c>
      <c r="H3818" s="2" t="s">
        <v>14</v>
      </c>
      <c r="I3818" s="4">
        <v>0.5</v>
      </c>
      <c r="J3818" s="5">
        <v>6000</v>
      </c>
      <c r="K3818" s="6">
        <v>3000</v>
      </c>
      <c r="L3818" s="6">
        <v>1200</v>
      </c>
      <c r="M3818" s="7">
        <v>0.4</v>
      </c>
    </row>
    <row r="3819" spans="2:13" x14ac:dyDescent="0.35">
      <c r="B3819" s="2" t="s">
        <v>130</v>
      </c>
      <c r="C3819" s="2">
        <v>1185732</v>
      </c>
      <c r="D3819" s="3">
        <v>44976</v>
      </c>
      <c r="E3819" s="2" t="s">
        <v>12</v>
      </c>
      <c r="F3819" s="2" t="s">
        <v>121</v>
      </c>
      <c r="G3819" s="2" t="s">
        <v>122</v>
      </c>
      <c r="H3819" s="2" t="s">
        <v>15</v>
      </c>
      <c r="I3819" s="4">
        <v>0.5</v>
      </c>
      <c r="J3819" s="5">
        <v>2500</v>
      </c>
      <c r="K3819" s="6">
        <v>1250</v>
      </c>
      <c r="L3819" s="6">
        <v>500</v>
      </c>
      <c r="M3819" s="7">
        <v>0.4</v>
      </c>
    </row>
    <row r="3820" spans="2:13" x14ac:dyDescent="0.35">
      <c r="B3820" s="2" t="s">
        <v>130</v>
      </c>
      <c r="C3820" s="2">
        <v>1185732</v>
      </c>
      <c r="D3820" s="3">
        <v>44976</v>
      </c>
      <c r="E3820" s="2" t="s">
        <v>12</v>
      </c>
      <c r="F3820" s="2" t="s">
        <v>121</v>
      </c>
      <c r="G3820" s="2" t="s">
        <v>122</v>
      </c>
      <c r="H3820" s="2" t="s">
        <v>16</v>
      </c>
      <c r="I3820" s="4">
        <v>0.4</v>
      </c>
      <c r="J3820" s="5">
        <v>3000</v>
      </c>
      <c r="K3820" s="6">
        <v>1200</v>
      </c>
      <c r="L3820" s="6">
        <v>360</v>
      </c>
      <c r="M3820" s="7">
        <v>0.3</v>
      </c>
    </row>
    <row r="3821" spans="2:13" x14ac:dyDescent="0.35">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x14ac:dyDescent="0.35">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x14ac:dyDescent="0.35">
      <c r="B3823" s="2" t="s">
        <v>130</v>
      </c>
      <c r="C3823" s="2">
        <v>1185732</v>
      </c>
      <c r="D3823" s="3">
        <v>44976</v>
      </c>
      <c r="E3823" s="2" t="s">
        <v>12</v>
      </c>
      <c r="F3823" s="2" t="s">
        <v>123</v>
      </c>
      <c r="G3823" s="2" t="s">
        <v>124</v>
      </c>
      <c r="H3823" s="2" t="s">
        <v>19</v>
      </c>
      <c r="I3823" s="4">
        <v>0.5</v>
      </c>
      <c r="J3823" s="5">
        <v>3750</v>
      </c>
      <c r="K3823" s="6">
        <v>1875</v>
      </c>
      <c r="L3823" s="6">
        <v>656.25</v>
      </c>
      <c r="M3823" s="7">
        <v>0.35</v>
      </c>
    </row>
    <row r="3824" spans="2:13" x14ac:dyDescent="0.35">
      <c r="B3824" s="2" t="s">
        <v>130</v>
      </c>
      <c r="C3824" s="2">
        <v>1185732</v>
      </c>
      <c r="D3824" s="3">
        <v>45002</v>
      </c>
      <c r="E3824" s="2" t="s">
        <v>12</v>
      </c>
      <c r="F3824" s="2" t="s">
        <v>123</v>
      </c>
      <c r="G3824" s="2" t="s">
        <v>124</v>
      </c>
      <c r="H3824" s="2" t="s">
        <v>14</v>
      </c>
      <c r="I3824" s="4">
        <v>0.5</v>
      </c>
      <c r="J3824" s="5">
        <v>5700</v>
      </c>
      <c r="K3824" s="6">
        <v>2850</v>
      </c>
      <c r="L3824" s="6">
        <v>1140</v>
      </c>
      <c r="M3824" s="7">
        <v>0.4</v>
      </c>
    </row>
    <row r="3825" spans="2:13" x14ac:dyDescent="0.35">
      <c r="B3825" s="2" t="s">
        <v>130</v>
      </c>
      <c r="C3825" s="2">
        <v>1185732</v>
      </c>
      <c r="D3825" s="3">
        <v>45002</v>
      </c>
      <c r="E3825" s="2" t="s">
        <v>12</v>
      </c>
      <c r="F3825" s="2" t="s">
        <v>123</v>
      </c>
      <c r="G3825" s="2" t="s">
        <v>124</v>
      </c>
      <c r="H3825" s="2" t="s">
        <v>15</v>
      </c>
      <c r="I3825" s="4">
        <v>0.5</v>
      </c>
      <c r="J3825" s="5">
        <v>2750</v>
      </c>
      <c r="K3825" s="6">
        <v>1375</v>
      </c>
      <c r="L3825" s="6">
        <v>550</v>
      </c>
      <c r="M3825" s="7">
        <v>0.4</v>
      </c>
    </row>
    <row r="3826" spans="2:13" x14ac:dyDescent="0.35">
      <c r="B3826" s="2" t="s">
        <v>130</v>
      </c>
      <c r="C3826" s="2">
        <v>1185732</v>
      </c>
      <c r="D3826" s="3">
        <v>45002</v>
      </c>
      <c r="E3826" s="2" t="s">
        <v>12</v>
      </c>
      <c r="F3826" s="2" t="s">
        <v>123</v>
      </c>
      <c r="G3826" s="2" t="s">
        <v>124</v>
      </c>
      <c r="H3826" s="2" t="s">
        <v>16</v>
      </c>
      <c r="I3826" s="4">
        <v>0.4</v>
      </c>
      <c r="J3826" s="5">
        <v>3000</v>
      </c>
      <c r="K3826" s="6">
        <v>1200</v>
      </c>
      <c r="L3826" s="6">
        <v>360</v>
      </c>
      <c r="M3826" s="7">
        <v>0.3</v>
      </c>
    </row>
    <row r="3827" spans="2:13" x14ac:dyDescent="0.35">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x14ac:dyDescent="0.35">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x14ac:dyDescent="0.35">
      <c r="B3829" s="2" t="s">
        <v>130</v>
      </c>
      <c r="C3829" s="2">
        <v>1185732</v>
      </c>
      <c r="D3829" s="3">
        <v>45002</v>
      </c>
      <c r="E3829" s="2" t="s">
        <v>12</v>
      </c>
      <c r="F3829" s="2" t="s">
        <v>123</v>
      </c>
      <c r="G3829" s="2" t="s">
        <v>124</v>
      </c>
      <c r="H3829" s="2" t="s">
        <v>19</v>
      </c>
      <c r="I3829" s="4">
        <v>0.5</v>
      </c>
      <c r="J3829" s="5">
        <v>3000</v>
      </c>
      <c r="K3829" s="6">
        <v>1500</v>
      </c>
      <c r="L3829" s="6">
        <v>525</v>
      </c>
      <c r="M3829" s="7">
        <v>0.35</v>
      </c>
    </row>
    <row r="3830" spans="2:13" x14ac:dyDescent="0.35">
      <c r="B3830" s="2" t="s">
        <v>130</v>
      </c>
      <c r="C3830" s="2">
        <v>1185732</v>
      </c>
      <c r="D3830" s="3">
        <v>45034</v>
      </c>
      <c r="E3830" s="2" t="s">
        <v>12</v>
      </c>
      <c r="F3830" s="2" t="s">
        <v>123</v>
      </c>
      <c r="G3830" s="2" t="s">
        <v>124</v>
      </c>
      <c r="H3830" s="2" t="s">
        <v>14</v>
      </c>
      <c r="I3830" s="4">
        <v>0.5</v>
      </c>
      <c r="J3830" s="5">
        <v>5500</v>
      </c>
      <c r="K3830" s="6">
        <v>2750</v>
      </c>
      <c r="L3830" s="6">
        <v>1100</v>
      </c>
      <c r="M3830" s="7">
        <v>0.4</v>
      </c>
    </row>
    <row r="3831" spans="2:13" x14ac:dyDescent="0.35">
      <c r="B3831" s="2" t="s">
        <v>130</v>
      </c>
      <c r="C3831" s="2">
        <v>1185732</v>
      </c>
      <c r="D3831" s="3">
        <v>45034</v>
      </c>
      <c r="E3831" s="2" t="s">
        <v>12</v>
      </c>
      <c r="F3831" s="2" t="s">
        <v>123</v>
      </c>
      <c r="G3831" s="2" t="s">
        <v>124</v>
      </c>
      <c r="H3831" s="2" t="s">
        <v>15</v>
      </c>
      <c r="I3831" s="4">
        <v>0.5</v>
      </c>
      <c r="J3831" s="5">
        <v>2500</v>
      </c>
      <c r="K3831" s="6">
        <v>1250</v>
      </c>
      <c r="L3831" s="6">
        <v>500</v>
      </c>
      <c r="M3831" s="7">
        <v>0.4</v>
      </c>
    </row>
    <row r="3832" spans="2:13" x14ac:dyDescent="0.35">
      <c r="B3832" s="2" t="s">
        <v>130</v>
      </c>
      <c r="C3832" s="2">
        <v>1185732</v>
      </c>
      <c r="D3832" s="3">
        <v>45034</v>
      </c>
      <c r="E3832" s="2" t="s">
        <v>12</v>
      </c>
      <c r="F3832" s="2" t="s">
        <v>123</v>
      </c>
      <c r="G3832" s="2" t="s">
        <v>124</v>
      </c>
      <c r="H3832" s="2" t="s">
        <v>16</v>
      </c>
      <c r="I3832" s="4">
        <v>0.4</v>
      </c>
      <c r="J3832" s="5">
        <v>2500</v>
      </c>
      <c r="K3832" s="6">
        <v>1000</v>
      </c>
      <c r="L3832" s="6">
        <v>300</v>
      </c>
      <c r="M3832" s="7">
        <v>0.3</v>
      </c>
    </row>
    <row r="3833" spans="2:13" x14ac:dyDescent="0.35">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x14ac:dyDescent="0.35">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x14ac:dyDescent="0.35">
      <c r="B3835" s="2" t="s">
        <v>130</v>
      </c>
      <c r="C3835" s="2">
        <v>1185732</v>
      </c>
      <c r="D3835" s="3">
        <v>45034</v>
      </c>
      <c r="E3835" s="2" t="s">
        <v>12</v>
      </c>
      <c r="F3835" s="2" t="s">
        <v>123</v>
      </c>
      <c r="G3835" s="2" t="s">
        <v>124</v>
      </c>
      <c r="H3835" s="2" t="s">
        <v>19</v>
      </c>
      <c r="I3835" s="4">
        <v>0.5</v>
      </c>
      <c r="J3835" s="5">
        <v>3250</v>
      </c>
      <c r="K3835" s="6">
        <v>1625</v>
      </c>
      <c r="L3835" s="6">
        <v>568.75</v>
      </c>
      <c r="M3835" s="7">
        <v>0.35</v>
      </c>
    </row>
    <row r="3836" spans="2:13" x14ac:dyDescent="0.35">
      <c r="B3836" s="2" t="s">
        <v>130</v>
      </c>
      <c r="C3836" s="2">
        <v>1185732</v>
      </c>
      <c r="D3836" s="3">
        <v>45063</v>
      </c>
      <c r="E3836" s="2" t="s">
        <v>12</v>
      </c>
      <c r="F3836" s="2" t="s">
        <v>123</v>
      </c>
      <c r="G3836" s="2" t="s">
        <v>124</v>
      </c>
      <c r="H3836" s="2" t="s">
        <v>14</v>
      </c>
      <c r="I3836" s="4">
        <v>0.65</v>
      </c>
      <c r="J3836" s="5">
        <v>5950</v>
      </c>
      <c r="K3836" s="6">
        <v>3867.5</v>
      </c>
      <c r="L3836" s="6">
        <v>1547</v>
      </c>
      <c r="M3836" s="7">
        <v>0.4</v>
      </c>
    </row>
    <row r="3837" spans="2:13" x14ac:dyDescent="0.35">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x14ac:dyDescent="0.35">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x14ac:dyDescent="0.35">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x14ac:dyDescent="0.35">
      <c r="B3840" s="2" t="s">
        <v>130</v>
      </c>
      <c r="C3840" s="2">
        <v>1185732</v>
      </c>
      <c r="D3840" s="3">
        <v>45063</v>
      </c>
      <c r="E3840" s="2" t="s">
        <v>12</v>
      </c>
      <c r="F3840" s="2" t="s">
        <v>123</v>
      </c>
      <c r="G3840" s="2" t="s">
        <v>124</v>
      </c>
      <c r="H3840" s="2" t="s">
        <v>18</v>
      </c>
      <c r="I3840" s="4">
        <v>0.65</v>
      </c>
      <c r="J3840" s="5">
        <v>3000</v>
      </c>
      <c r="K3840" s="6">
        <v>1950</v>
      </c>
      <c r="L3840" s="6">
        <v>585</v>
      </c>
      <c r="M3840" s="7">
        <v>0.3</v>
      </c>
    </row>
    <row r="3841" spans="2:13" x14ac:dyDescent="0.35">
      <c r="B3841" s="2" t="s">
        <v>130</v>
      </c>
      <c r="C3841" s="2">
        <v>1185732</v>
      </c>
      <c r="D3841" s="3">
        <v>45063</v>
      </c>
      <c r="E3841" s="2" t="s">
        <v>12</v>
      </c>
      <c r="F3841" s="2" t="s">
        <v>123</v>
      </c>
      <c r="G3841" s="2" t="s">
        <v>124</v>
      </c>
      <c r="H3841" s="2" t="s">
        <v>19</v>
      </c>
      <c r="I3841" s="4">
        <v>0.7</v>
      </c>
      <c r="J3841" s="5">
        <v>4250</v>
      </c>
      <c r="K3841" s="6">
        <v>2975</v>
      </c>
      <c r="L3841" s="6">
        <v>1041.25</v>
      </c>
      <c r="M3841" s="7">
        <v>0.35</v>
      </c>
    </row>
    <row r="3842" spans="2:13" x14ac:dyDescent="0.35">
      <c r="B3842" s="2" t="s">
        <v>130</v>
      </c>
      <c r="C3842" s="2">
        <v>1185732</v>
      </c>
      <c r="D3842" s="3">
        <v>45096</v>
      </c>
      <c r="E3842" s="2" t="s">
        <v>12</v>
      </c>
      <c r="F3842" s="2" t="s">
        <v>123</v>
      </c>
      <c r="G3842" s="2" t="s">
        <v>124</v>
      </c>
      <c r="H3842" s="2" t="s">
        <v>14</v>
      </c>
      <c r="I3842" s="4">
        <v>0.65</v>
      </c>
      <c r="J3842" s="5">
        <v>6750</v>
      </c>
      <c r="K3842" s="6">
        <v>4387.5</v>
      </c>
      <c r="L3842" s="6">
        <v>1755</v>
      </c>
      <c r="M3842" s="7">
        <v>0.4</v>
      </c>
    </row>
    <row r="3843" spans="2:13" x14ac:dyDescent="0.35">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x14ac:dyDescent="0.35">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x14ac:dyDescent="0.35">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x14ac:dyDescent="0.35">
      <c r="B3846" s="2" t="s">
        <v>130</v>
      </c>
      <c r="C3846" s="2">
        <v>1185732</v>
      </c>
      <c r="D3846" s="3">
        <v>45096</v>
      </c>
      <c r="E3846" s="2" t="s">
        <v>12</v>
      </c>
      <c r="F3846" s="2" t="s">
        <v>123</v>
      </c>
      <c r="G3846" s="2" t="s">
        <v>124</v>
      </c>
      <c r="H3846" s="2" t="s">
        <v>18</v>
      </c>
      <c r="I3846" s="4">
        <v>0.65</v>
      </c>
      <c r="J3846" s="5">
        <v>3250</v>
      </c>
      <c r="K3846" s="6">
        <v>2112.5</v>
      </c>
      <c r="L3846" s="6">
        <v>633.75</v>
      </c>
      <c r="M3846" s="7">
        <v>0.3</v>
      </c>
    </row>
    <row r="3847" spans="2:13" x14ac:dyDescent="0.35">
      <c r="B3847" s="2" t="s">
        <v>130</v>
      </c>
      <c r="C3847" s="2">
        <v>1185732</v>
      </c>
      <c r="D3847" s="3">
        <v>45096</v>
      </c>
      <c r="E3847" s="2" t="s">
        <v>12</v>
      </c>
      <c r="F3847" s="2" t="s">
        <v>123</v>
      </c>
      <c r="G3847" s="2" t="s">
        <v>124</v>
      </c>
      <c r="H3847" s="2" t="s">
        <v>19</v>
      </c>
      <c r="I3847" s="4">
        <v>0.7</v>
      </c>
      <c r="J3847" s="5">
        <v>4750</v>
      </c>
      <c r="K3847" s="6">
        <v>3325</v>
      </c>
      <c r="L3847" s="6">
        <v>1163.75</v>
      </c>
      <c r="M3847" s="7">
        <v>0.35</v>
      </c>
    </row>
    <row r="3848" spans="2:13" x14ac:dyDescent="0.35">
      <c r="B3848" s="2" t="s">
        <v>130</v>
      </c>
      <c r="C3848" s="2">
        <v>1185732</v>
      </c>
      <c r="D3848" s="3">
        <v>45124</v>
      </c>
      <c r="E3848" s="2" t="s">
        <v>12</v>
      </c>
      <c r="F3848" s="2" t="s">
        <v>123</v>
      </c>
      <c r="G3848" s="2" t="s">
        <v>124</v>
      </c>
      <c r="H3848" s="2" t="s">
        <v>14</v>
      </c>
      <c r="I3848" s="4">
        <v>0.65</v>
      </c>
      <c r="J3848" s="5">
        <v>7000</v>
      </c>
      <c r="K3848" s="6">
        <v>4550</v>
      </c>
      <c r="L3848" s="6">
        <v>1820</v>
      </c>
      <c r="M3848" s="7">
        <v>0.4</v>
      </c>
    </row>
    <row r="3849" spans="2:13" x14ac:dyDescent="0.35">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x14ac:dyDescent="0.35">
      <c r="B3850" s="2" t="s">
        <v>130</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x14ac:dyDescent="0.35">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x14ac:dyDescent="0.35">
      <c r="B3852" s="2" t="s">
        <v>130</v>
      </c>
      <c r="C3852" s="2">
        <v>1185732</v>
      </c>
      <c r="D3852" s="3">
        <v>45124</v>
      </c>
      <c r="E3852" s="2" t="s">
        <v>12</v>
      </c>
      <c r="F3852" s="2" t="s">
        <v>123</v>
      </c>
      <c r="G3852" s="2" t="s">
        <v>124</v>
      </c>
      <c r="H3852" s="2" t="s">
        <v>18</v>
      </c>
      <c r="I3852" s="4">
        <v>0.65</v>
      </c>
      <c r="J3852" s="5">
        <v>3500</v>
      </c>
      <c r="K3852" s="6">
        <v>2275</v>
      </c>
      <c r="L3852" s="6">
        <v>682.5</v>
      </c>
      <c r="M3852" s="7">
        <v>0.3</v>
      </c>
    </row>
    <row r="3853" spans="2:13" x14ac:dyDescent="0.35">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x14ac:dyDescent="0.35">
      <c r="B3854" s="2" t="s">
        <v>130</v>
      </c>
      <c r="C3854" s="2">
        <v>1185732</v>
      </c>
      <c r="D3854" s="3">
        <v>45156</v>
      </c>
      <c r="E3854" s="2" t="s">
        <v>12</v>
      </c>
      <c r="F3854" s="2" t="s">
        <v>123</v>
      </c>
      <c r="G3854" s="2" t="s">
        <v>124</v>
      </c>
      <c r="H3854" s="2" t="s">
        <v>14</v>
      </c>
      <c r="I3854" s="4">
        <v>0.65</v>
      </c>
      <c r="J3854" s="5">
        <v>6750</v>
      </c>
      <c r="K3854" s="6">
        <v>4387.5</v>
      </c>
      <c r="L3854" s="6">
        <v>1755</v>
      </c>
      <c r="M3854" s="7">
        <v>0.4</v>
      </c>
    </row>
    <row r="3855" spans="2:13" x14ac:dyDescent="0.35">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x14ac:dyDescent="0.35">
      <c r="B3856" s="2" t="s">
        <v>130</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x14ac:dyDescent="0.35">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x14ac:dyDescent="0.35">
      <c r="B3858" s="2" t="s">
        <v>130</v>
      </c>
      <c r="C3858" s="2">
        <v>1185732</v>
      </c>
      <c r="D3858" s="3">
        <v>45156</v>
      </c>
      <c r="E3858" s="2" t="s">
        <v>12</v>
      </c>
      <c r="F3858" s="2" t="s">
        <v>123</v>
      </c>
      <c r="G3858" s="2" t="s">
        <v>124</v>
      </c>
      <c r="H3858" s="2" t="s">
        <v>18</v>
      </c>
      <c r="I3858" s="4">
        <v>0.65</v>
      </c>
      <c r="J3858" s="5">
        <v>2500</v>
      </c>
      <c r="K3858" s="6">
        <v>1625</v>
      </c>
      <c r="L3858" s="6">
        <v>487.5</v>
      </c>
      <c r="M3858" s="7">
        <v>0.3</v>
      </c>
    </row>
    <row r="3859" spans="2:13" x14ac:dyDescent="0.35">
      <c r="B3859" s="2" t="s">
        <v>130</v>
      </c>
      <c r="C3859" s="2">
        <v>1185732</v>
      </c>
      <c r="D3859" s="3">
        <v>45156</v>
      </c>
      <c r="E3859" s="2" t="s">
        <v>12</v>
      </c>
      <c r="F3859" s="2" t="s">
        <v>123</v>
      </c>
      <c r="G3859" s="2" t="s">
        <v>124</v>
      </c>
      <c r="H3859" s="2" t="s">
        <v>19</v>
      </c>
      <c r="I3859" s="4">
        <v>0.7</v>
      </c>
      <c r="J3859" s="5">
        <v>4250</v>
      </c>
      <c r="K3859" s="6">
        <v>2975</v>
      </c>
      <c r="L3859" s="6">
        <v>1041.25</v>
      </c>
      <c r="M3859" s="7">
        <v>0.35</v>
      </c>
    </row>
    <row r="3860" spans="2:13" x14ac:dyDescent="0.35">
      <c r="B3860" s="2" t="s">
        <v>130</v>
      </c>
      <c r="C3860" s="2">
        <v>1185732</v>
      </c>
      <c r="D3860" s="3">
        <v>45186</v>
      </c>
      <c r="E3860" s="2" t="s">
        <v>12</v>
      </c>
      <c r="F3860" s="2" t="s">
        <v>123</v>
      </c>
      <c r="G3860" s="2" t="s">
        <v>124</v>
      </c>
      <c r="H3860" s="2" t="s">
        <v>14</v>
      </c>
      <c r="I3860" s="4">
        <v>0.65</v>
      </c>
      <c r="J3860" s="5">
        <v>5500</v>
      </c>
      <c r="K3860" s="6">
        <v>3575</v>
      </c>
      <c r="L3860" s="6">
        <v>1430</v>
      </c>
      <c r="M3860" s="7">
        <v>0.4</v>
      </c>
    </row>
    <row r="3861" spans="2:13" x14ac:dyDescent="0.35">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x14ac:dyDescent="0.35">
      <c r="B3862" s="2" t="s">
        <v>130</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x14ac:dyDescent="0.35">
      <c r="B3863" s="2" t="s">
        <v>130</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x14ac:dyDescent="0.35">
      <c r="B3864" s="2" t="s">
        <v>130</v>
      </c>
      <c r="C3864" s="2">
        <v>1185732</v>
      </c>
      <c r="D3864" s="3">
        <v>45186</v>
      </c>
      <c r="E3864" s="2" t="s">
        <v>12</v>
      </c>
      <c r="F3864" s="2" t="s">
        <v>123</v>
      </c>
      <c r="G3864" s="2" t="s">
        <v>124</v>
      </c>
      <c r="H3864" s="2" t="s">
        <v>18</v>
      </c>
      <c r="I3864" s="4">
        <v>0.65</v>
      </c>
      <c r="J3864" s="5">
        <v>2250</v>
      </c>
      <c r="K3864" s="6">
        <v>1462.5</v>
      </c>
      <c r="L3864" s="6">
        <v>438.75</v>
      </c>
      <c r="M3864" s="7">
        <v>0.3</v>
      </c>
    </row>
    <row r="3865" spans="2:13" x14ac:dyDescent="0.35">
      <c r="B3865" s="2" t="s">
        <v>130</v>
      </c>
      <c r="C3865" s="2">
        <v>1185732</v>
      </c>
      <c r="D3865" s="3">
        <v>45186</v>
      </c>
      <c r="E3865" s="2" t="s">
        <v>12</v>
      </c>
      <c r="F3865" s="2" t="s">
        <v>123</v>
      </c>
      <c r="G3865" s="2" t="s">
        <v>124</v>
      </c>
      <c r="H3865" s="2" t="s">
        <v>19</v>
      </c>
      <c r="I3865" s="4">
        <v>0.7</v>
      </c>
      <c r="J3865" s="5">
        <v>3250</v>
      </c>
      <c r="K3865" s="6">
        <v>2275</v>
      </c>
      <c r="L3865" s="6">
        <v>796.25</v>
      </c>
      <c r="M3865" s="7">
        <v>0.35</v>
      </c>
    </row>
    <row r="3866" spans="2:13" x14ac:dyDescent="0.35">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x14ac:dyDescent="0.35">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x14ac:dyDescent="0.35">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x14ac:dyDescent="0.35">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x14ac:dyDescent="0.35">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x14ac:dyDescent="0.35">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x14ac:dyDescent="0.35">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x14ac:dyDescent="0.35">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x14ac:dyDescent="0.35">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x14ac:dyDescent="0.35">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x14ac:dyDescent="0.35">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x14ac:dyDescent="0.35">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x14ac:dyDescent="0.35">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x14ac:dyDescent="0.35">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x14ac:dyDescent="0.35">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x14ac:dyDescent="0.35">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x14ac:dyDescent="0.35">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x14ac:dyDescent="0.35">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x14ac:dyDescent="0.35">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x14ac:dyDescent="0.35">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x14ac:dyDescent="0.35">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x14ac:dyDescent="0.35">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x14ac:dyDescent="0.35">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x14ac:dyDescent="0.35">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x14ac:dyDescent="0.35">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x14ac:dyDescent="0.35">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x14ac:dyDescent="0.35">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x14ac:dyDescent="0.35">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x14ac:dyDescent="0.35">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x14ac:dyDescent="0.35">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x14ac:dyDescent="0.35">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x14ac:dyDescent="0.35">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x14ac:dyDescent="0.35">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x14ac:dyDescent="0.35">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x14ac:dyDescent="0.35">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x14ac:dyDescent="0.35">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x14ac:dyDescent="0.35">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x14ac:dyDescent="0.35">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x14ac:dyDescent="0.35">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x14ac:dyDescent="0.35">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x14ac:dyDescent="0.35">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x14ac:dyDescent="0.35">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x14ac:dyDescent="0.35">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x14ac:dyDescent="0.35">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x14ac:dyDescent="0.35">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x14ac:dyDescent="0.35">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x14ac:dyDescent="0.35">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x14ac:dyDescent="0.35">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x14ac:dyDescent="0.35">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x14ac:dyDescent="0.35">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x14ac:dyDescent="0.35">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x14ac:dyDescent="0.35">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x14ac:dyDescent="0.35">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x14ac:dyDescent="0.35">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x14ac:dyDescent="0.35">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x14ac:dyDescent="0.35">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x14ac:dyDescent="0.35">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x14ac:dyDescent="0.35">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x14ac:dyDescent="0.35">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x14ac:dyDescent="0.35">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x14ac:dyDescent="0.35">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x14ac:dyDescent="0.35">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x14ac:dyDescent="0.35">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x14ac:dyDescent="0.35">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x14ac:dyDescent="0.35">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x14ac:dyDescent="0.35">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x14ac:dyDescent="0.35">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x14ac:dyDescent="0.35">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x14ac:dyDescent="0.35">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x14ac:dyDescent="0.35">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x14ac:dyDescent="0.35">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x14ac:dyDescent="0.35">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x14ac:dyDescent="0.35">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x14ac:dyDescent="0.35">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x14ac:dyDescent="0.35">
      <c r="B3940" s="2" t="s">
        <v>126</v>
      </c>
      <c r="C3940" s="2">
        <v>1185732</v>
      </c>
      <c r="D3940" s="3">
        <v>44669</v>
      </c>
      <c r="E3940" s="2" t="s">
        <v>12</v>
      </c>
      <c r="F3940" s="2" t="s">
        <v>13</v>
      </c>
      <c r="G3940" s="2" t="s">
        <v>13</v>
      </c>
      <c r="H3940" s="2" t="s">
        <v>19</v>
      </c>
      <c r="I3940" s="4">
        <v>0.62</v>
      </c>
      <c r="J3940" s="5">
        <v>2900</v>
      </c>
      <c r="K3940" s="6">
        <v>1798</v>
      </c>
      <c r="L3940" s="6">
        <v>665.26</v>
      </c>
      <c r="M3940" s="7">
        <v>0.37</v>
      </c>
    </row>
    <row r="3941" spans="2:13" x14ac:dyDescent="0.35">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x14ac:dyDescent="0.35">
      <c r="B3942" s="2" t="s">
        <v>126</v>
      </c>
      <c r="C3942" s="2">
        <v>1185732</v>
      </c>
      <c r="D3942" s="3">
        <v>44671</v>
      </c>
      <c r="E3942" s="2" t="s">
        <v>12</v>
      </c>
      <c r="F3942" s="2" t="s">
        <v>13</v>
      </c>
      <c r="G3942" s="2" t="s">
        <v>13</v>
      </c>
      <c r="H3942" s="2" t="s">
        <v>15</v>
      </c>
      <c r="I3942" s="4">
        <v>0.5</v>
      </c>
      <c r="J3942" s="5">
        <v>2700</v>
      </c>
      <c r="K3942" s="6">
        <v>1350</v>
      </c>
      <c r="L3942" s="6">
        <v>594</v>
      </c>
      <c r="M3942" s="7">
        <v>0.44</v>
      </c>
    </row>
    <row r="3943" spans="2:13" x14ac:dyDescent="0.35">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x14ac:dyDescent="0.35">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x14ac:dyDescent="0.35">
      <c r="B3945" s="2" t="s">
        <v>126</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x14ac:dyDescent="0.35">
      <c r="B3946" s="2" t="s">
        <v>126</v>
      </c>
      <c r="C3946" s="2">
        <v>1185732</v>
      </c>
      <c r="D3946" s="3">
        <v>44675</v>
      </c>
      <c r="E3946" s="2" t="s">
        <v>12</v>
      </c>
      <c r="F3946" s="2" t="s">
        <v>13</v>
      </c>
      <c r="G3946" s="2" t="s">
        <v>13</v>
      </c>
      <c r="H3946" s="2" t="s">
        <v>19</v>
      </c>
      <c r="I3946" s="4">
        <v>0.59</v>
      </c>
      <c r="J3946" s="5">
        <v>2800</v>
      </c>
      <c r="K3946" s="6">
        <v>1652</v>
      </c>
      <c r="L3946" s="6">
        <v>660.80000000000007</v>
      </c>
      <c r="M3946" s="7">
        <v>0.4</v>
      </c>
    </row>
    <row r="3947" spans="2:13" x14ac:dyDescent="0.35">
      <c r="B3947" s="2" t="s">
        <v>126</v>
      </c>
      <c r="C3947" s="2">
        <v>1185732</v>
      </c>
      <c r="D3947" s="3">
        <v>44676</v>
      </c>
      <c r="E3947" s="2" t="s">
        <v>12</v>
      </c>
      <c r="F3947" s="2" t="s">
        <v>13</v>
      </c>
      <c r="G3947" s="2" t="s">
        <v>13</v>
      </c>
      <c r="H3947" s="2" t="s">
        <v>18</v>
      </c>
      <c r="I3947" s="4">
        <v>0.64</v>
      </c>
      <c r="J3947" s="5">
        <v>2360</v>
      </c>
      <c r="K3947" s="6">
        <v>1510.4</v>
      </c>
      <c r="L3947" s="6">
        <v>634.36800000000005</v>
      </c>
      <c r="M3947" s="7">
        <v>0.42</v>
      </c>
    </row>
    <row r="3948" spans="2:13" x14ac:dyDescent="0.35">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x14ac:dyDescent="0.35">
      <c r="B3949" s="2" t="s">
        <v>126</v>
      </c>
      <c r="C3949" s="2">
        <v>1185732</v>
      </c>
      <c r="D3949" s="3">
        <v>44678</v>
      </c>
      <c r="E3949" s="2" t="s">
        <v>12</v>
      </c>
      <c r="F3949" s="2" t="s">
        <v>13</v>
      </c>
      <c r="G3949" s="2" t="s">
        <v>13</v>
      </c>
      <c r="H3949" s="2" t="s">
        <v>14</v>
      </c>
      <c r="I3949" s="4">
        <v>0.6</v>
      </c>
      <c r="J3949" s="5">
        <v>2990</v>
      </c>
      <c r="K3949" s="6">
        <v>1794</v>
      </c>
      <c r="L3949" s="6">
        <v>1076.3999999999999</v>
      </c>
      <c r="M3949" s="7">
        <v>0.6</v>
      </c>
    </row>
    <row r="3950" spans="2:13" x14ac:dyDescent="0.35">
      <c r="B3950" s="2" t="s">
        <v>126</v>
      </c>
      <c r="C3950" s="2">
        <v>1185732</v>
      </c>
      <c r="D3950" s="3">
        <v>44679</v>
      </c>
      <c r="E3950" s="2" t="s">
        <v>12</v>
      </c>
      <c r="F3950" s="2" t="s">
        <v>13</v>
      </c>
      <c r="G3950" s="2" t="s">
        <v>13</v>
      </c>
      <c r="H3950" s="2" t="s">
        <v>15</v>
      </c>
      <c r="I3950" s="4">
        <v>0.53</v>
      </c>
      <c r="J3950" s="5">
        <v>2730</v>
      </c>
      <c r="K3950" s="6">
        <v>1446.9</v>
      </c>
      <c r="L3950" s="6">
        <v>622.16700000000003</v>
      </c>
      <c r="M3950" s="7">
        <v>0.43</v>
      </c>
    </row>
    <row r="3951" spans="2:13" x14ac:dyDescent="0.35">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x14ac:dyDescent="0.35">
      <c r="B3952" s="2" t="s">
        <v>126</v>
      </c>
      <c r="C3952" s="2">
        <v>1185732</v>
      </c>
      <c r="D3952" s="3">
        <v>44681</v>
      </c>
      <c r="E3952" s="2" t="s">
        <v>12</v>
      </c>
      <c r="F3952" s="2" t="s">
        <v>13</v>
      </c>
      <c r="G3952" s="2" t="s">
        <v>13</v>
      </c>
      <c r="H3952" s="2" t="s">
        <v>17</v>
      </c>
      <c r="I3952" s="4">
        <v>0.5</v>
      </c>
      <c r="J3952" s="5">
        <v>2520</v>
      </c>
      <c r="K3952" s="6">
        <v>1260</v>
      </c>
      <c r="L3952" s="6">
        <v>617.4</v>
      </c>
      <c r="M3952" s="7">
        <v>0.49</v>
      </c>
    </row>
    <row r="3953" spans="2:13" x14ac:dyDescent="0.35">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x14ac:dyDescent="0.35">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x14ac:dyDescent="0.35">
      <c r="B3955" s="2" t="s">
        <v>126</v>
      </c>
      <c r="C3955" s="2">
        <v>1185732</v>
      </c>
      <c r="D3955" s="3">
        <v>44684</v>
      </c>
      <c r="E3955" s="2" t="s">
        <v>12</v>
      </c>
      <c r="F3955" s="2" t="s">
        <v>13</v>
      </c>
      <c r="G3955" s="2" t="s">
        <v>13</v>
      </c>
      <c r="H3955" s="2" t="s">
        <v>14</v>
      </c>
      <c r="I3955" s="4">
        <v>0.62</v>
      </c>
      <c r="J3955" s="5">
        <v>3120</v>
      </c>
      <c r="K3955" s="6">
        <v>1934.4</v>
      </c>
      <c r="L3955" s="6">
        <v>1238.0160000000001</v>
      </c>
      <c r="M3955" s="7">
        <v>0.64</v>
      </c>
    </row>
    <row r="3956" spans="2:13" x14ac:dyDescent="0.35">
      <c r="B3956" s="2" t="s">
        <v>126</v>
      </c>
      <c r="C3956" s="2">
        <v>1185732</v>
      </c>
      <c r="D3956" s="3">
        <v>44685</v>
      </c>
      <c r="E3956" s="2" t="s">
        <v>12</v>
      </c>
      <c r="F3956" s="2" t="s">
        <v>13</v>
      </c>
      <c r="G3956" s="2" t="s">
        <v>13</v>
      </c>
      <c r="H3956" s="2" t="s">
        <v>15</v>
      </c>
      <c r="I3956" s="4">
        <v>0.51</v>
      </c>
      <c r="J3956" s="5">
        <v>3000</v>
      </c>
      <c r="K3956" s="6">
        <v>1530</v>
      </c>
      <c r="L3956" s="6">
        <v>642.6</v>
      </c>
      <c r="M3956" s="7">
        <v>0.42</v>
      </c>
    </row>
    <row r="3957" spans="2:13" x14ac:dyDescent="0.35">
      <c r="B3957" s="2" t="s">
        <v>126</v>
      </c>
      <c r="C3957" s="2">
        <v>1185732</v>
      </c>
      <c r="D3957" s="3">
        <v>44686</v>
      </c>
      <c r="E3957" s="2" t="s">
        <v>12</v>
      </c>
      <c r="F3957" s="2" t="s">
        <v>13</v>
      </c>
      <c r="G3957" s="2" t="s">
        <v>13</v>
      </c>
      <c r="H3957" s="2" t="s">
        <v>16</v>
      </c>
      <c r="I3957" s="4">
        <v>0.54</v>
      </c>
      <c r="J3957" s="5">
        <v>2850</v>
      </c>
      <c r="K3957" s="6">
        <v>1539</v>
      </c>
      <c r="L3957" s="6">
        <v>723.32999999999993</v>
      </c>
      <c r="M3957" s="7">
        <v>0.47</v>
      </c>
    </row>
    <row r="3958" spans="2:13" x14ac:dyDescent="0.35">
      <c r="B3958" s="2" t="s">
        <v>126</v>
      </c>
      <c r="C3958" s="2">
        <v>1185732</v>
      </c>
      <c r="D3958" s="3">
        <v>44687</v>
      </c>
      <c r="E3958" s="2" t="s">
        <v>12</v>
      </c>
      <c r="F3958" s="2" t="s">
        <v>13</v>
      </c>
      <c r="G3958" s="2" t="s">
        <v>13</v>
      </c>
      <c r="H3958" s="2" t="s">
        <v>17</v>
      </c>
      <c r="I3958" s="4">
        <v>0.54</v>
      </c>
      <c r="J3958" s="5">
        <v>2250</v>
      </c>
      <c r="K3958" s="6">
        <v>1215</v>
      </c>
      <c r="L3958" s="6">
        <v>558.9</v>
      </c>
      <c r="M3958" s="7">
        <v>0.45999999999999996</v>
      </c>
    </row>
    <row r="3959" spans="2:13" x14ac:dyDescent="0.35">
      <c r="B3959" s="2" t="s">
        <v>126</v>
      </c>
      <c r="C3959" s="2">
        <v>1185732</v>
      </c>
      <c r="D3959" s="3">
        <v>44688</v>
      </c>
      <c r="E3959" s="2" t="s">
        <v>12</v>
      </c>
      <c r="F3959" s="2" t="s">
        <v>13</v>
      </c>
      <c r="G3959" s="2" t="s">
        <v>13</v>
      </c>
      <c r="H3959" s="2" t="s">
        <v>18</v>
      </c>
      <c r="I3959" s="4">
        <v>0.6</v>
      </c>
      <c r="J3959" s="5">
        <v>2610</v>
      </c>
      <c r="K3959" s="6">
        <v>1566</v>
      </c>
      <c r="L3959" s="6">
        <v>673.38</v>
      </c>
      <c r="M3959" s="7">
        <v>0.43</v>
      </c>
    </row>
    <row r="3960" spans="2:13" x14ac:dyDescent="0.35">
      <c r="B3960" s="2" t="s">
        <v>126</v>
      </c>
      <c r="C3960" s="2">
        <v>1185732</v>
      </c>
      <c r="D3960" s="3">
        <v>44760</v>
      </c>
      <c r="E3960" s="2" t="s">
        <v>12</v>
      </c>
      <c r="F3960" s="2" t="s">
        <v>13</v>
      </c>
      <c r="G3960" s="2" t="s">
        <v>13</v>
      </c>
      <c r="H3960" s="2" t="s">
        <v>19</v>
      </c>
      <c r="I3960" s="4">
        <v>0.68</v>
      </c>
      <c r="J3960" s="5">
        <v>2900</v>
      </c>
      <c r="K3960" s="6">
        <v>1972.0000000000002</v>
      </c>
      <c r="L3960" s="6">
        <v>690.2</v>
      </c>
      <c r="M3960" s="7">
        <v>0.35</v>
      </c>
    </row>
    <row r="3961" spans="2:13" x14ac:dyDescent="0.35">
      <c r="B3961" s="2" t="s">
        <v>127</v>
      </c>
      <c r="C3961" s="2">
        <v>1197831</v>
      </c>
      <c r="D3961" s="3">
        <v>44761</v>
      </c>
      <c r="E3961" s="2" t="s">
        <v>12</v>
      </c>
      <c r="F3961" s="2" t="s">
        <v>13</v>
      </c>
      <c r="G3961" s="2" t="s">
        <v>13</v>
      </c>
      <c r="H3961" s="2" t="s">
        <v>14</v>
      </c>
      <c r="I3961" s="4">
        <v>0.24</v>
      </c>
      <c r="J3961" s="5">
        <v>2340</v>
      </c>
      <c r="K3961" s="6">
        <v>561.6</v>
      </c>
      <c r="L3961" s="6">
        <v>263.952</v>
      </c>
      <c r="M3961" s="7">
        <v>0.47</v>
      </c>
    </row>
    <row r="3962" spans="2:13" x14ac:dyDescent="0.35">
      <c r="B3962" s="2" t="s">
        <v>127</v>
      </c>
      <c r="C3962" s="2">
        <v>1197831</v>
      </c>
      <c r="D3962" s="3">
        <v>44762</v>
      </c>
      <c r="E3962" s="2" t="s">
        <v>12</v>
      </c>
      <c r="F3962" s="2" t="s">
        <v>13</v>
      </c>
      <c r="G3962" s="2" t="s">
        <v>13</v>
      </c>
      <c r="H3962" s="2" t="s">
        <v>15</v>
      </c>
      <c r="I3962" s="4">
        <v>0.34</v>
      </c>
      <c r="J3962" s="5">
        <v>2250</v>
      </c>
      <c r="K3962" s="6">
        <v>765</v>
      </c>
      <c r="L3962" s="6">
        <v>374.84999999999997</v>
      </c>
      <c r="M3962" s="7">
        <v>0.49</v>
      </c>
    </row>
    <row r="3963" spans="2:13" x14ac:dyDescent="0.35">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x14ac:dyDescent="0.35">
      <c r="B3964" s="2" t="s">
        <v>127</v>
      </c>
      <c r="C3964" s="2">
        <v>1197831</v>
      </c>
      <c r="D3964" s="3">
        <v>44764</v>
      </c>
      <c r="E3964" s="2" t="s">
        <v>12</v>
      </c>
      <c r="F3964" s="2" t="s">
        <v>13</v>
      </c>
      <c r="G3964" s="2" t="s">
        <v>13</v>
      </c>
      <c r="H3964" s="2" t="s">
        <v>17</v>
      </c>
      <c r="I3964" s="4">
        <v>0.34</v>
      </c>
      <c r="J3964" s="5">
        <v>1750</v>
      </c>
      <c r="K3964" s="6">
        <v>595</v>
      </c>
      <c r="L3964" s="6">
        <v>327.25</v>
      </c>
      <c r="M3964" s="7">
        <v>0.55000000000000004</v>
      </c>
    </row>
    <row r="3965" spans="2:13" x14ac:dyDescent="0.35">
      <c r="B3965" s="2" t="s">
        <v>127</v>
      </c>
      <c r="C3965" s="2">
        <v>1197831</v>
      </c>
      <c r="D3965" s="3">
        <v>44765</v>
      </c>
      <c r="E3965" s="2" t="s">
        <v>21</v>
      </c>
      <c r="F3965" s="2" t="s">
        <v>22</v>
      </c>
      <c r="G3965" s="2" t="s">
        <v>23</v>
      </c>
      <c r="H3965" s="2" t="s">
        <v>18</v>
      </c>
      <c r="I3965" s="4">
        <v>0.36</v>
      </c>
      <c r="J3965" s="5">
        <v>1540</v>
      </c>
      <c r="K3965" s="6">
        <v>554.4</v>
      </c>
      <c r="L3965" s="6">
        <v>238.392</v>
      </c>
      <c r="M3965" s="7">
        <v>0.43</v>
      </c>
    </row>
    <row r="3966" spans="2:13" x14ac:dyDescent="0.35">
      <c r="B3966" s="2" t="s">
        <v>127</v>
      </c>
      <c r="C3966" s="2">
        <v>1197831</v>
      </c>
      <c r="D3966" s="3">
        <v>44766</v>
      </c>
      <c r="E3966" s="2" t="s">
        <v>21</v>
      </c>
      <c r="F3966" s="2" t="s">
        <v>22</v>
      </c>
      <c r="G3966" s="2" t="s">
        <v>23</v>
      </c>
      <c r="H3966" s="2" t="s">
        <v>19</v>
      </c>
      <c r="I3966" s="4">
        <v>0.34</v>
      </c>
      <c r="J3966" s="5">
        <v>2030</v>
      </c>
      <c r="K3966" s="6">
        <v>690.2</v>
      </c>
      <c r="L3966" s="6">
        <v>441.72800000000007</v>
      </c>
      <c r="M3966" s="7">
        <v>0.64</v>
      </c>
    </row>
    <row r="3967" spans="2:13" x14ac:dyDescent="0.35">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x14ac:dyDescent="0.35">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x14ac:dyDescent="0.35">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x14ac:dyDescent="0.35">
      <c r="B3970" s="2" t="s">
        <v>127</v>
      </c>
      <c r="C3970" s="2">
        <v>1197831</v>
      </c>
      <c r="D3970" s="3">
        <v>44770</v>
      </c>
      <c r="E3970" s="2" t="s">
        <v>21</v>
      </c>
      <c r="F3970" s="2" t="s">
        <v>22</v>
      </c>
      <c r="G3970" s="2" t="s">
        <v>23</v>
      </c>
      <c r="H3970" s="2" t="s">
        <v>17</v>
      </c>
      <c r="I3970" s="4">
        <v>0.34</v>
      </c>
      <c r="J3970" s="5">
        <v>1750</v>
      </c>
      <c r="K3970" s="6">
        <v>595</v>
      </c>
      <c r="L3970" s="6">
        <v>357</v>
      </c>
      <c r="M3970" s="7">
        <v>0.6</v>
      </c>
    </row>
    <row r="3971" spans="2:13" x14ac:dyDescent="0.35">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x14ac:dyDescent="0.35">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x14ac:dyDescent="0.35">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x14ac:dyDescent="0.35">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x14ac:dyDescent="0.35">
      <c r="B3975" s="2" t="s">
        <v>127</v>
      </c>
      <c r="C3975" s="2">
        <v>1197831</v>
      </c>
      <c r="D3975" s="3">
        <v>44775</v>
      </c>
      <c r="E3975" s="2" t="s">
        <v>21</v>
      </c>
      <c r="F3975" s="2" t="s">
        <v>22</v>
      </c>
      <c r="G3975" s="2" t="s">
        <v>23</v>
      </c>
      <c r="H3975" s="2" t="s">
        <v>16</v>
      </c>
      <c r="I3975" s="4">
        <v>0.32</v>
      </c>
      <c r="J3975" s="5">
        <v>1820</v>
      </c>
      <c r="K3975" s="6">
        <v>582.4</v>
      </c>
      <c r="L3975" s="6">
        <v>285.37599999999998</v>
      </c>
      <c r="M3975" s="7">
        <v>0.49</v>
      </c>
    </row>
    <row r="3976" spans="2:13" x14ac:dyDescent="0.35">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x14ac:dyDescent="0.35">
      <c r="B3977" s="2" t="s">
        <v>127</v>
      </c>
      <c r="C3977" s="2">
        <v>1197831</v>
      </c>
      <c r="D3977" s="3">
        <v>44777</v>
      </c>
      <c r="E3977" s="2" t="s">
        <v>21</v>
      </c>
      <c r="F3977" s="2" t="s">
        <v>22</v>
      </c>
      <c r="G3977" s="2" t="s">
        <v>23</v>
      </c>
      <c r="H3977" s="2" t="s">
        <v>18</v>
      </c>
      <c r="I3977" s="4">
        <v>0.41</v>
      </c>
      <c r="J3977" s="5">
        <v>1250</v>
      </c>
      <c r="K3977" s="6">
        <v>512.5</v>
      </c>
      <c r="L3977" s="6">
        <v>205</v>
      </c>
      <c r="M3977" s="7">
        <v>0.4</v>
      </c>
    </row>
    <row r="3978" spans="2:13" x14ac:dyDescent="0.35">
      <c r="B3978" s="2" t="s">
        <v>127</v>
      </c>
      <c r="C3978" s="2">
        <v>1197831</v>
      </c>
      <c r="D3978" s="3">
        <v>44778</v>
      </c>
      <c r="E3978" s="2" t="s">
        <v>21</v>
      </c>
      <c r="F3978" s="2" t="s">
        <v>22</v>
      </c>
      <c r="G3978" s="2" t="s">
        <v>23</v>
      </c>
      <c r="H3978" s="2" t="s">
        <v>19</v>
      </c>
      <c r="I3978" s="4">
        <v>0.39</v>
      </c>
      <c r="J3978" s="5">
        <v>1890</v>
      </c>
      <c r="K3978" s="6">
        <v>737.1</v>
      </c>
      <c r="L3978" s="6">
        <v>442.26</v>
      </c>
      <c r="M3978" s="7">
        <v>0.6</v>
      </c>
    </row>
    <row r="3979" spans="2:13" x14ac:dyDescent="0.35">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x14ac:dyDescent="0.35">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x14ac:dyDescent="0.35">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x14ac:dyDescent="0.35">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x14ac:dyDescent="0.35">
      <c r="B3983" s="2" t="s">
        <v>126</v>
      </c>
      <c r="C3983" s="2">
        <v>1197831</v>
      </c>
      <c r="D3983" s="3">
        <v>44783</v>
      </c>
      <c r="E3983" s="2" t="s">
        <v>21</v>
      </c>
      <c r="F3983" s="2" t="s">
        <v>22</v>
      </c>
      <c r="G3983" s="2" t="s">
        <v>23</v>
      </c>
      <c r="H3983" s="2" t="s">
        <v>18</v>
      </c>
      <c r="I3983" s="4">
        <v>0.42</v>
      </c>
      <c r="J3983" s="5">
        <v>1470</v>
      </c>
      <c r="K3983" s="6">
        <v>617.4</v>
      </c>
      <c r="L3983" s="6">
        <v>259.30799999999999</v>
      </c>
      <c r="M3983" s="7">
        <v>0.42</v>
      </c>
    </row>
    <row r="3984" spans="2:13" x14ac:dyDescent="0.35">
      <c r="B3984" s="2" t="s">
        <v>126</v>
      </c>
      <c r="C3984" s="2">
        <v>1197831</v>
      </c>
      <c r="D3984" s="3">
        <v>44784</v>
      </c>
      <c r="E3984" s="2" t="s">
        <v>21</v>
      </c>
      <c r="F3984" s="2" t="s">
        <v>22</v>
      </c>
      <c r="G3984" s="2" t="s">
        <v>23</v>
      </c>
      <c r="H3984" s="2" t="s">
        <v>19</v>
      </c>
      <c r="I3984" s="4">
        <v>0.39</v>
      </c>
      <c r="J3984" s="5">
        <v>2320</v>
      </c>
      <c r="K3984" s="6">
        <v>904.80000000000007</v>
      </c>
      <c r="L3984" s="6">
        <v>551.928</v>
      </c>
      <c r="M3984" s="7">
        <v>0.61</v>
      </c>
    </row>
    <row r="3985" spans="2:13" x14ac:dyDescent="0.35">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x14ac:dyDescent="0.35">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x14ac:dyDescent="0.35">
      <c r="B3987" s="2" t="s">
        <v>126</v>
      </c>
      <c r="C3987" s="2">
        <v>1197831</v>
      </c>
      <c r="D3987" s="3">
        <v>44787</v>
      </c>
      <c r="E3987" s="2" t="s">
        <v>21</v>
      </c>
      <c r="F3987" s="2" t="s">
        <v>22</v>
      </c>
      <c r="G3987" s="2" t="s">
        <v>23</v>
      </c>
      <c r="H3987" s="2" t="s">
        <v>16</v>
      </c>
      <c r="I3987" s="4">
        <v>0.33</v>
      </c>
      <c r="J3987" s="5">
        <v>2250</v>
      </c>
      <c r="K3987" s="6">
        <v>742.5</v>
      </c>
      <c r="L3987" s="6">
        <v>356.4</v>
      </c>
      <c r="M3987" s="7">
        <v>0.48</v>
      </c>
    </row>
    <row r="3988" spans="2:13" x14ac:dyDescent="0.35">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x14ac:dyDescent="0.35">
      <c r="B3989" s="2" t="s">
        <v>126</v>
      </c>
      <c r="C3989" s="2">
        <v>1197831</v>
      </c>
      <c r="D3989" s="3">
        <v>44789</v>
      </c>
      <c r="E3989" s="2" t="s">
        <v>21</v>
      </c>
      <c r="F3989" s="2" t="s">
        <v>22</v>
      </c>
      <c r="G3989" s="2" t="s">
        <v>23</v>
      </c>
      <c r="H3989" s="2" t="s">
        <v>18</v>
      </c>
      <c r="I3989" s="4">
        <v>0.42</v>
      </c>
      <c r="J3989" s="5">
        <v>1680</v>
      </c>
      <c r="K3989" s="6">
        <v>705.6</v>
      </c>
      <c r="L3989" s="6">
        <v>282.24</v>
      </c>
      <c r="M3989" s="7">
        <v>0.4</v>
      </c>
    </row>
    <row r="3990" spans="2:13" x14ac:dyDescent="0.35">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x14ac:dyDescent="0.35">
      <c r="B3991" s="2" t="s">
        <v>126</v>
      </c>
      <c r="C3991" s="2">
        <v>1197831</v>
      </c>
      <c r="D3991" s="3">
        <v>44791</v>
      </c>
      <c r="E3991" s="2" t="s">
        <v>21</v>
      </c>
      <c r="F3991" s="2" t="s">
        <v>22</v>
      </c>
      <c r="G3991" s="2" t="s">
        <v>23</v>
      </c>
      <c r="H3991" s="2" t="s">
        <v>14</v>
      </c>
      <c r="I3991" s="4">
        <v>0.39</v>
      </c>
      <c r="J3991" s="5">
        <v>2380</v>
      </c>
      <c r="K3991" s="6">
        <v>928.2</v>
      </c>
      <c r="L3991" s="6">
        <v>436.25400000000002</v>
      </c>
      <c r="M3991" s="7">
        <v>0.47</v>
      </c>
    </row>
    <row r="3992" spans="2:13" x14ac:dyDescent="0.35">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x14ac:dyDescent="0.35">
      <c r="B3993" s="2" t="s">
        <v>126</v>
      </c>
      <c r="C3993" s="2">
        <v>1197831</v>
      </c>
      <c r="D3993" s="3">
        <v>44793</v>
      </c>
      <c r="E3993" s="2" t="s">
        <v>21</v>
      </c>
      <c r="F3993" s="2" t="s">
        <v>22</v>
      </c>
      <c r="G3993" s="2" t="s">
        <v>23</v>
      </c>
      <c r="H3993" s="2" t="s">
        <v>16</v>
      </c>
      <c r="I3993" s="4">
        <v>0.37</v>
      </c>
      <c r="J3993" s="5">
        <v>2320</v>
      </c>
      <c r="K3993" s="6">
        <v>858.4</v>
      </c>
      <c r="L3993" s="6">
        <v>420.61599999999999</v>
      </c>
      <c r="M3993" s="7">
        <v>0.49</v>
      </c>
    </row>
    <row r="3994" spans="2:13" x14ac:dyDescent="0.35">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x14ac:dyDescent="0.35">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x14ac:dyDescent="0.35">
      <c r="B3996" s="2" t="s">
        <v>126</v>
      </c>
      <c r="C3996" s="2">
        <v>1197831</v>
      </c>
      <c r="D3996" s="3">
        <v>44796</v>
      </c>
      <c r="E3996" s="2" t="s">
        <v>21</v>
      </c>
      <c r="F3996" s="2" t="s">
        <v>22</v>
      </c>
      <c r="G3996" s="2" t="s">
        <v>23</v>
      </c>
      <c r="H3996" s="2" t="s">
        <v>19</v>
      </c>
      <c r="I3996" s="4">
        <v>0.47</v>
      </c>
      <c r="J3996" s="5">
        <v>2500</v>
      </c>
      <c r="K3996" s="6">
        <v>1175</v>
      </c>
      <c r="L3996" s="6">
        <v>752</v>
      </c>
      <c r="M3996" s="7">
        <v>0.64</v>
      </c>
    </row>
    <row r="3997" spans="2:13" x14ac:dyDescent="0.35">
      <c r="B3997" s="2" t="s">
        <v>126</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x14ac:dyDescent="0.35">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x14ac:dyDescent="0.35">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x14ac:dyDescent="0.35">
      <c r="B4000" s="2" t="s">
        <v>126</v>
      </c>
      <c r="C4000" s="2">
        <v>1197831</v>
      </c>
      <c r="D4000" s="3">
        <v>44800</v>
      </c>
      <c r="E4000" s="2" t="s">
        <v>21</v>
      </c>
      <c r="F4000" s="2" t="s">
        <v>22</v>
      </c>
      <c r="G4000" s="2" t="s">
        <v>23</v>
      </c>
      <c r="H4000" s="2" t="s">
        <v>17</v>
      </c>
      <c r="I4000" s="4">
        <v>0.36</v>
      </c>
      <c r="J4000" s="5">
        <v>2100</v>
      </c>
      <c r="K4000" s="6">
        <v>756</v>
      </c>
      <c r="L4000" s="6">
        <v>453.59999999999997</v>
      </c>
      <c r="M4000" s="7">
        <v>0.6</v>
      </c>
    </row>
    <row r="4001" spans="2:13" x14ac:dyDescent="0.35">
      <c r="B4001" s="2" t="s">
        <v>126</v>
      </c>
      <c r="C4001" s="2">
        <v>1197831</v>
      </c>
      <c r="D4001" s="3">
        <v>44801</v>
      </c>
      <c r="E4001" s="2" t="s">
        <v>21</v>
      </c>
      <c r="F4001" s="2" t="s">
        <v>22</v>
      </c>
      <c r="G4001" s="2" t="s">
        <v>23</v>
      </c>
      <c r="H4001" s="2" t="s">
        <v>18</v>
      </c>
      <c r="I4001" s="4">
        <v>0.41</v>
      </c>
      <c r="J4001" s="5">
        <v>1960</v>
      </c>
      <c r="K4001" s="6">
        <v>803.59999999999991</v>
      </c>
      <c r="L4001" s="6">
        <v>321.44</v>
      </c>
      <c r="M4001" s="7">
        <v>0.4</v>
      </c>
    </row>
    <row r="4002" spans="2:13" x14ac:dyDescent="0.35">
      <c r="B4002" s="2" t="s">
        <v>126</v>
      </c>
      <c r="C4002" s="2">
        <v>1197831</v>
      </c>
      <c r="D4002" s="3">
        <v>44802</v>
      </c>
      <c r="E4002" s="2" t="s">
        <v>21</v>
      </c>
      <c r="F4002" s="2" t="s">
        <v>22</v>
      </c>
      <c r="G4002" s="2" t="s">
        <v>23</v>
      </c>
      <c r="H4002" s="2" t="s">
        <v>19</v>
      </c>
      <c r="I4002" s="4">
        <v>0.47</v>
      </c>
      <c r="J4002" s="5">
        <v>2930</v>
      </c>
      <c r="K4002" s="6">
        <v>1377.1</v>
      </c>
      <c r="L4002" s="6">
        <v>867.57299999999998</v>
      </c>
      <c r="M4002" s="7">
        <v>0.63</v>
      </c>
    </row>
    <row r="4003" spans="2:13" x14ac:dyDescent="0.35">
      <c r="B4003" s="2" t="s">
        <v>126</v>
      </c>
      <c r="C4003" s="2">
        <v>1197831</v>
      </c>
      <c r="D4003" s="3">
        <v>44803</v>
      </c>
      <c r="E4003" s="2" t="s">
        <v>21</v>
      </c>
      <c r="F4003" s="2" t="s">
        <v>22</v>
      </c>
      <c r="G4003" s="2" t="s">
        <v>23</v>
      </c>
      <c r="H4003" s="2" t="s">
        <v>14</v>
      </c>
      <c r="I4003" s="4">
        <v>0.37</v>
      </c>
      <c r="J4003" s="5">
        <v>2680</v>
      </c>
      <c r="K4003" s="6">
        <v>991.6</v>
      </c>
      <c r="L4003" s="6">
        <v>485.88400000000001</v>
      </c>
      <c r="M4003" s="7">
        <v>0.49</v>
      </c>
    </row>
    <row r="4004" spans="2:13" x14ac:dyDescent="0.35">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x14ac:dyDescent="0.35">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x14ac:dyDescent="0.35">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x14ac:dyDescent="0.35">
      <c r="B4007" s="2" t="s">
        <v>126</v>
      </c>
      <c r="C4007" s="2">
        <v>1197831</v>
      </c>
      <c r="D4007" s="3">
        <v>44807</v>
      </c>
      <c r="E4007" s="2" t="s">
        <v>21</v>
      </c>
      <c r="F4007" s="2" t="s">
        <v>22</v>
      </c>
      <c r="G4007" s="2" t="s">
        <v>23</v>
      </c>
      <c r="H4007" s="2" t="s">
        <v>18</v>
      </c>
      <c r="I4007" s="4">
        <v>0.41</v>
      </c>
      <c r="J4007" s="5">
        <v>1690</v>
      </c>
      <c r="K4007" s="6">
        <v>692.9</v>
      </c>
      <c r="L4007" s="6">
        <v>277.16000000000003</v>
      </c>
      <c r="M4007" s="7">
        <v>0.4</v>
      </c>
    </row>
    <row r="4008" spans="2:13" x14ac:dyDescent="0.35">
      <c r="B4008" s="2" t="s">
        <v>126</v>
      </c>
      <c r="C4008" s="2">
        <v>1197831</v>
      </c>
      <c r="D4008" s="3">
        <v>44808</v>
      </c>
      <c r="E4008" s="2" t="s">
        <v>21</v>
      </c>
      <c r="F4008" s="2" t="s">
        <v>22</v>
      </c>
      <c r="G4008" s="2" t="s">
        <v>23</v>
      </c>
      <c r="H4008" s="2" t="s">
        <v>19</v>
      </c>
      <c r="I4008" s="4">
        <v>0.46</v>
      </c>
      <c r="J4008" s="5">
        <v>2250</v>
      </c>
      <c r="K4008" s="6">
        <v>1035</v>
      </c>
      <c r="L4008" s="6">
        <v>672.75</v>
      </c>
      <c r="M4008" s="7">
        <v>0.65</v>
      </c>
    </row>
    <row r="4009" spans="2:13" x14ac:dyDescent="0.35">
      <c r="B4009" s="2" t="s">
        <v>126</v>
      </c>
      <c r="C4009" s="2">
        <v>1197831</v>
      </c>
      <c r="D4009" s="3">
        <v>44809</v>
      </c>
      <c r="E4009" s="2" t="s">
        <v>21</v>
      </c>
      <c r="F4009" s="2" t="s">
        <v>22</v>
      </c>
      <c r="G4009" s="2" t="s">
        <v>23</v>
      </c>
      <c r="H4009" s="2" t="s">
        <v>14</v>
      </c>
      <c r="I4009" s="4">
        <v>0.44</v>
      </c>
      <c r="J4009" s="5">
        <v>2550</v>
      </c>
      <c r="K4009" s="6">
        <v>1122</v>
      </c>
      <c r="L4009" s="6">
        <v>538.55999999999995</v>
      </c>
      <c r="M4009" s="7">
        <v>0.48</v>
      </c>
    </row>
    <row r="4010" spans="2:13" x14ac:dyDescent="0.35">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x14ac:dyDescent="0.35">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x14ac:dyDescent="0.35">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x14ac:dyDescent="0.35">
      <c r="B4013" s="2" t="s">
        <v>126</v>
      </c>
      <c r="C4013" s="2">
        <v>1197831</v>
      </c>
      <c r="D4013" s="3">
        <v>44813</v>
      </c>
      <c r="E4013" s="2" t="s">
        <v>21</v>
      </c>
      <c r="F4013" s="2" t="s">
        <v>22</v>
      </c>
      <c r="G4013" s="2" t="s">
        <v>23</v>
      </c>
      <c r="H4013" s="2" t="s">
        <v>18</v>
      </c>
      <c r="I4013" s="4">
        <v>0.44</v>
      </c>
      <c r="J4013" s="5">
        <v>1750</v>
      </c>
      <c r="K4013" s="6">
        <v>770</v>
      </c>
      <c r="L4013" s="6">
        <v>331.1</v>
      </c>
      <c r="M4013" s="7">
        <v>0.43</v>
      </c>
    </row>
    <row r="4014" spans="2:13" x14ac:dyDescent="0.35">
      <c r="B4014" s="2" t="s">
        <v>126</v>
      </c>
      <c r="C4014" s="2">
        <v>1197831</v>
      </c>
      <c r="D4014" s="3">
        <v>44814</v>
      </c>
      <c r="E4014" s="2" t="s">
        <v>21</v>
      </c>
      <c r="F4014" s="2" t="s">
        <v>22</v>
      </c>
      <c r="G4014" s="2" t="s">
        <v>23</v>
      </c>
      <c r="H4014" s="2" t="s">
        <v>19</v>
      </c>
      <c r="I4014" s="4">
        <v>0.5</v>
      </c>
      <c r="J4014" s="5">
        <v>2130</v>
      </c>
      <c r="K4014" s="6">
        <v>1065</v>
      </c>
      <c r="L4014" s="6">
        <v>681.6</v>
      </c>
      <c r="M4014" s="7">
        <v>0.64</v>
      </c>
    </row>
    <row r="4015" spans="2:13" x14ac:dyDescent="0.35">
      <c r="B4015" s="2" t="s">
        <v>126</v>
      </c>
      <c r="C4015" s="2">
        <v>1197831</v>
      </c>
      <c r="D4015" s="3">
        <v>44815</v>
      </c>
      <c r="E4015" s="2" t="s">
        <v>21</v>
      </c>
      <c r="F4015" s="2" t="s">
        <v>22</v>
      </c>
      <c r="G4015" s="2" t="s">
        <v>23</v>
      </c>
      <c r="H4015" s="2" t="s">
        <v>14</v>
      </c>
      <c r="I4015" s="4">
        <v>0.44</v>
      </c>
      <c r="J4015" s="5">
        <v>2400</v>
      </c>
      <c r="K4015" s="6">
        <v>1056</v>
      </c>
      <c r="L4015" s="6">
        <v>528</v>
      </c>
      <c r="M4015" s="7">
        <v>0.5</v>
      </c>
    </row>
    <row r="4016" spans="2:13" x14ac:dyDescent="0.35">
      <c r="B4016" s="2" t="s">
        <v>126</v>
      </c>
      <c r="C4016" s="2">
        <v>1197831</v>
      </c>
      <c r="D4016" s="3">
        <v>44816</v>
      </c>
      <c r="E4016" s="2" t="s">
        <v>21</v>
      </c>
      <c r="F4016" s="2" t="s">
        <v>22</v>
      </c>
      <c r="G4016" s="2" t="s">
        <v>23</v>
      </c>
      <c r="H4016" s="2" t="s">
        <v>15</v>
      </c>
      <c r="I4016" s="4">
        <v>0.43</v>
      </c>
      <c r="J4016" s="5">
        <v>2160</v>
      </c>
      <c r="K4016" s="6">
        <v>928.8</v>
      </c>
      <c r="L4016" s="6">
        <v>436.53599999999994</v>
      </c>
      <c r="M4016" s="7">
        <v>0.47</v>
      </c>
    </row>
    <row r="4017" spans="2:13" x14ac:dyDescent="0.35">
      <c r="B4017" s="2" t="s">
        <v>126</v>
      </c>
      <c r="C4017" s="2">
        <v>1197831</v>
      </c>
      <c r="D4017" s="3">
        <v>44817</v>
      </c>
      <c r="E4017" s="2" t="s">
        <v>21</v>
      </c>
      <c r="F4017" s="2" t="s">
        <v>22</v>
      </c>
      <c r="G4017" s="2" t="s">
        <v>23</v>
      </c>
      <c r="H4017" s="2" t="s">
        <v>16</v>
      </c>
      <c r="I4017" s="4">
        <v>0.48</v>
      </c>
      <c r="J4017" s="5">
        <v>1880</v>
      </c>
      <c r="K4017" s="6">
        <v>902.4</v>
      </c>
      <c r="L4017" s="6">
        <v>424.12799999999999</v>
      </c>
      <c r="M4017" s="7">
        <v>0.47</v>
      </c>
    </row>
    <row r="4018" spans="2:13" x14ac:dyDescent="0.35">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x14ac:dyDescent="0.35">
      <c r="B4019" s="2" t="s">
        <v>126</v>
      </c>
      <c r="C4019" s="2">
        <v>1197831</v>
      </c>
      <c r="D4019" s="3">
        <v>44819</v>
      </c>
      <c r="E4019" s="2" t="s">
        <v>21</v>
      </c>
      <c r="F4019" s="2" t="s">
        <v>22</v>
      </c>
      <c r="G4019" s="2" t="s">
        <v>23</v>
      </c>
      <c r="H4019" s="2" t="s">
        <v>18</v>
      </c>
      <c r="I4019" s="4">
        <v>0.42</v>
      </c>
      <c r="J4019" s="5">
        <v>1500</v>
      </c>
      <c r="K4019" s="6">
        <v>630</v>
      </c>
      <c r="L4019" s="6">
        <v>258.3</v>
      </c>
      <c r="M4019" s="7">
        <v>0.41</v>
      </c>
    </row>
    <row r="4020" spans="2:13" x14ac:dyDescent="0.35">
      <c r="B4020" s="2" t="s">
        <v>126</v>
      </c>
      <c r="C4020" s="2">
        <v>1197831</v>
      </c>
      <c r="D4020" s="3">
        <v>44820</v>
      </c>
      <c r="E4020" s="2" t="s">
        <v>21</v>
      </c>
      <c r="F4020" s="2" t="s">
        <v>22</v>
      </c>
      <c r="G4020" s="2" t="s">
        <v>23</v>
      </c>
      <c r="H4020" s="2" t="s">
        <v>19</v>
      </c>
      <c r="I4020" s="4">
        <v>0.53</v>
      </c>
      <c r="J4020" s="5">
        <v>2100</v>
      </c>
      <c r="K4020" s="6">
        <v>1113</v>
      </c>
      <c r="L4020" s="6">
        <v>690.06</v>
      </c>
      <c r="M4020" s="7">
        <v>0.62</v>
      </c>
    </row>
    <row r="4021" spans="2:13" x14ac:dyDescent="0.35">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x14ac:dyDescent="0.35">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x14ac:dyDescent="0.35">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x14ac:dyDescent="0.35">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x14ac:dyDescent="0.35">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x14ac:dyDescent="0.35">
      <c r="B4026" s="2" t="s">
        <v>126</v>
      </c>
      <c r="C4026" s="2">
        <v>1197831</v>
      </c>
      <c r="D4026" s="3">
        <v>44859</v>
      </c>
      <c r="E4026" s="2" t="s">
        <v>21</v>
      </c>
      <c r="F4026" s="2" t="s">
        <v>22</v>
      </c>
      <c r="G4026" s="2" t="s">
        <v>23</v>
      </c>
      <c r="H4026" s="2" t="s">
        <v>19</v>
      </c>
      <c r="I4026" s="4">
        <v>0.51</v>
      </c>
      <c r="J4026" s="5">
        <v>2470</v>
      </c>
      <c r="K4026" s="6">
        <v>1259.7</v>
      </c>
      <c r="L4026" s="6">
        <v>781.01400000000001</v>
      </c>
      <c r="M4026" s="7">
        <v>0.62</v>
      </c>
    </row>
    <row r="4027" spans="2:13" x14ac:dyDescent="0.35">
      <c r="B4027" s="2" t="s">
        <v>126</v>
      </c>
      <c r="C4027" s="2">
        <v>1197831</v>
      </c>
      <c r="D4027" s="3">
        <v>44860</v>
      </c>
      <c r="E4027" s="2" t="s">
        <v>21</v>
      </c>
      <c r="F4027" s="2" t="s">
        <v>22</v>
      </c>
      <c r="G4027" s="2" t="s">
        <v>23</v>
      </c>
      <c r="H4027" s="2" t="s">
        <v>14</v>
      </c>
      <c r="I4027" s="4">
        <v>0.41</v>
      </c>
      <c r="J4027" s="5">
        <v>2380</v>
      </c>
      <c r="K4027" s="6">
        <v>975.8</v>
      </c>
      <c r="L4027" s="6">
        <v>468.38399999999996</v>
      </c>
      <c r="M4027" s="7">
        <v>0.48</v>
      </c>
    </row>
    <row r="4028" spans="2:13" x14ac:dyDescent="0.35">
      <c r="B4028" s="2" t="s">
        <v>126</v>
      </c>
      <c r="C4028" s="2">
        <v>1197831</v>
      </c>
      <c r="D4028" s="3">
        <v>44861</v>
      </c>
      <c r="E4028" s="2" t="s">
        <v>21</v>
      </c>
      <c r="F4028" s="2" t="s">
        <v>22</v>
      </c>
      <c r="G4028" s="2" t="s">
        <v>23</v>
      </c>
      <c r="H4028" s="2" t="s">
        <v>15</v>
      </c>
      <c r="I4028" s="4">
        <v>0.44</v>
      </c>
      <c r="J4028" s="5">
        <v>2850</v>
      </c>
      <c r="K4028" s="6">
        <v>1254</v>
      </c>
      <c r="L4028" s="6">
        <v>601.91999999999996</v>
      </c>
      <c r="M4028" s="7">
        <v>0.48</v>
      </c>
    </row>
    <row r="4029" spans="2:13" x14ac:dyDescent="0.35">
      <c r="B4029" s="2" t="s">
        <v>126</v>
      </c>
      <c r="C4029" s="2">
        <v>1197831</v>
      </c>
      <c r="D4029" s="3">
        <v>44862</v>
      </c>
      <c r="E4029" s="2" t="s">
        <v>21</v>
      </c>
      <c r="F4029" s="2" t="s">
        <v>22</v>
      </c>
      <c r="G4029" s="2" t="s">
        <v>23</v>
      </c>
      <c r="H4029" s="2" t="s">
        <v>16</v>
      </c>
      <c r="I4029" s="4">
        <v>0.47</v>
      </c>
      <c r="J4029" s="5">
        <v>2550</v>
      </c>
      <c r="K4029" s="6">
        <v>1198.5</v>
      </c>
      <c r="L4029" s="6">
        <v>587.26499999999999</v>
      </c>
      <c r="M4029" s="7">
        <v>0.49</v>
      </c>
    </row>
    <row r="4030" spans="2:13" x14ac:dyDescent="0.35">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x14ac:dyDescent="0.35">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x14ac:dyDescent="0.35">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x14ac:dyDescent="0.35">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x14ac:dyDescent="0.35">
      <c r="B4034" s="2" t="s">
        <v>128</v>
      </c>
      <c r="C4034" s="2">
        <v>1128299</v>
      </c>
      <c r="D4034" s="3">
        <v>44867</v>
      </c>
      <c r="E4034" s="2" t="s">
        <v>21</v>
      </c>
      <c r="F4034" s="2" t="s">
        <v>22</v>
      </c>
      <c r="G4034" s="2" t="s">
        <v>23</v>
      </c>
      <c r="H4034" s="2" t="s">
        <v>15</v>
      </c>
      <c r="I4034" s="4">
        <v>0.49</v>
      </c>
      <c r="J4034" s="5">
        <v>1940</v>
      </c>
      <c r="K4034" s="6">
        <v>950.6</v>
      </c>
      <c r="L4034" s="6">
        <v>294.68599999999998</v>
      </c>
      <c r="M4034" s="7">
        <v>0.31</v>
      </c>
    </row>
    <row r="4035" spans="2:13" x14ac:dyDescent="0.35">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x14ac:dyDescent="0.35">
      <c r="B4036" s="2" t="s">
        <v>128</v>
      </c>
      <c r="C4036" s="2">
        <v>1128299</v>
      </c>
      <c r="D4036" s="3">
        <v>44869</v>
      </c>
      <c r="E4036" s="2" t="s">
        <v>21</v>
      </c>
      <c r="F4036" s="2" t="s">
        <v>22</v>
      </c>
      <c r="G4036" s="2" t="s">
        <v>23</v>
      </c>
      <c r="H4036" s="2" t="s">
        <v>17</v>
      </c>
      <c r="I4036" s="4">
        <v>0.48</v>
      </c>
      <c r="J4036" s="5">
        <v>1750</v>
      </c>
      <c r="K4036" s="6">
        <v>840</v>
      </c>
      <c r="L4036" s="6">
        <v>336</v>
      </c>
      <c r="M4036" s="7">
        <v>0.4</v>
      </c>
    </row>
    <row r="4037" spans="2:13" x14ac:dyDescent="0.35">
      <c r="B4037" s="2" t="s">
        <v>128</v>
      </c>
      <c r="C4037" s="2">
        <v>1128299</v>
      </c>
      <c r="D4037" s="3">
        <v>44870</v>
      </c>
      <c r="E4037" s="2" t="s">
        <v>24</v>
      </c>
      <c r="F4037" s="2" t="s">
        <v>25</v>
      </c>
      <c r="G4037" s="2" t="s">
        <v>26</v>
      </c>
      <c r="H4037" s="2" t="s">
        <v>18</v>
      </c>
      <c r="I4037" s="4">
        <v>0.51</v>
      </c>
      <c r="J4037" s="5">
        <v>1610</v>
      </c>
      <c r="K4037" s="6">
        <v>821.1</v>
      </c>
      <c r="L4037" s="6">
        <v>517.29300000000001</v>
      </c>
      <c r="M4037" s="7">
        <v>0.63</v>
      </c>
    </row>
    <row r="4038" spans="2:13" x14ac:dyDescent="0.35">
      <c r="B4038" s="2" t="s">
        <v>128</v>
      </c>
      <c r="C4038" s="2">
        <v>1128299</v>
      </c>
      <c r="D4038" s="3">
        <v>44871</v>
      </c>
      <c r="E4038" s="2" t="s">
        <v>24</v>
      </c>
      <c r="F4038" s="2" t="s">
        <v>25</v>
      </c>
      <c r="G4038" s="2" t="s">
        <v>26</v>
      </c>
      <c r="H4038" s="2" t="s">
        <v>19</v>
      </c>
      <c r="I4038" s="4">
        <v>0.49</v>
      </c>
      <c r="J4038" s="5">
        <v>2330</v>
      </c>
      <c r="K4038" s="6">
        <v>1141.7</v>
      </c>
      <c r="L4038" s="6">
        <v>285.42500000000001</v>
      </c>
      <c r="M4038" s="7">
        <v>0.25</v>
      </c>
    </row>
    <row r="4039" spans="2:13" x14ac:dyDescent="0.35">
      <c r="B4039" s="2" t="s">
        <v>128</v>
      </c>
      <c r="C4039" s="2">
        <v>1128299</v>
      </c>
      <c r="D4039" s="3">
        <v>44872</v>
      </c>
      <c r="E4039" s="2" t="s">
        <v>24</v>
      </c>
      <c r="F4039" s="2" t="s">
        <v>25</v>
      </c>
      <c r="G4039" s="2" t="s">
        <v>26</v>
      </c>
      <c r="H4039" s="2" t="s">
        <v>14</v>
      </c>
      <c r="I4039" s="4">
        <v>0.37</v>
      </c>
      <c r="J4039" s="5">
        <v>2230</v>
      </c>
      <c r="K4039" s="6">
        <v>825.1</v>
      </c>
      <c r="L4039" s="6">
        <v>412.55</v>
      </c>
      <c r="M4039" s="7">
        <v>0.5</v>
      </c>
    </row>
    <row r="4040" spans="2:13" x14ac:dyDescent="0.35">
      <c r="B4040" s="2" t="s">
        <v>128</v>
      </c>
      <c r="C4040" s="2">
        <v>1128299</v>
      </c>
      <c r="D4040" s="3">
        <v>44873</v>
      </c>
      <c r="E4040" s="2" t="s">
        <v>24</v>
      </c>
      <c r="F4040" s="2" t="s">
        <v>25</v>
      </c>
      <c r="G4040" s="2" t="s">
        <v>26</v>
      </c>
      <c r="H4040" s="2" t="s">
        <v>15</v>
      </c>
      <c r="I4040" s="4">
        <v>0.49</v>
      </c>
      <c r="J4040" s="5">
        <v>2100</v>
      </c>
      <c r="K4040" s="6">
        <v>1029</v>
      </c>
      <c r="L4040" s="6">
        <v>318.99</v>
      </c>
      <c r="M4040" s="7">
        <v>0.31</v>
      </c>
    </row>
    <row r="4041" spans="2:13" x14ac:dyDescent="0.35">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x14ac:dyDescent="0.35">
      <c r="B4042" s="2" t="s">
        <v>128</v>
      </c>
      <c r="C4042" s="2">
        <v>1128299</v>
      </c>
      <c r="D4042" s="3">
        <v>44875</v>
      </c>
      <c r="E4042" s="2" t="s">
        <v>24</v>
      </c>
      <c r="F4042" s="2" t="s">
        <v>25</v>
      </c>
      <c r="G4042" s="2" t="s">
        <v>26</v>
      </c>
      <c r="H4042" s="2" t="s">
        <v>17</v>
      </c>
      <c r="I4042" s="4">
        <v>0.47</v>
      </c>
      <c r="J4042" s="5">
        <v>1500</v>
      </c>
      <c r="K4042" s="6">
        <v>705</v>
      </c>
      <c r="L4042" s="6">
        <v>296.09999999999997</v>
      </c>
      <c r="M4042" s="7">
        <v>0.42</v>
      </c>
    </row>
    <row r="4043" spans="2:13" x14ac:dyDescent="0.35">
      <c r="B4043" s="2" t="s">
        <v>128</v>
      </c>
      <c r="C4043" s="2">
        <v>1128299</v>
      </c>
      <c r="D4043" s="3">
        <v>44876</v>
      </c>
      <c r="E4043" s="2" t="s">
        <v>24</v>
      </c>
      <c r="F4043" s="2" t="s">
        <v>25</v>
      </c>
      <c r="G4043" s="2" t="s">
        <v>26</v>
      </c>
      <c r="H4043" s="2" t="s">
        <v>18</v>
      </c>
      <c r="I4043" s="4">
        <v>0.5</v>
      </c>
      <c r="J4043" s="5">
        <v>1400</v>
      </c>
      <c r="K4043" s="6">
        <v>700</v>
      </c>
      <c r="L4043" s="6">
        <v>427</v>
      </c>
      <c r="M4043" s="7">
        <v>0.61</v>
      </c>
    </row>
    <row r="4044" spans="2:13" x14ac:dyDescent="0.35">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x14ac:dyDescent="0.35">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x14ac:dyDescent="0.35">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x14ac:dyDescent="0.35">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x14ac:dyDescent="0.35">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x14ac:dyDescent="0.35">
      <c r="B4049" s="2" t="s">
        <v>128</v>
      </c>
      <c r="C4049" s="2">
        <v>1128299</v>
      </c>
      <c r="D4049" s="3">
        <v>44918</v>
      </c>
      <c r="E4049" s="2" t="s">
        <v>24</v>
      </c>
      <c r="F4049" s="2" t="s">
        <v>25</v>
      </c>
      <c r="G4049" s="2" t="s">
        <v>26</v>
      </c>
      <c r="H4049" s="2" t="s">
        <v>18</v>
      </c>
      <c r="I4049" s="4">
        <v>0.62</v>
      </c>
      <c r="J4049" s="5">
        <v>1450</v>
      </c>
      <c r="K4049" s="6">
        <v>899</v>
      </c>
      <c r="L4049" s="6">
        <v>566.37</v>
      </c>
      <c r="M4049" s="7">
        <v>0.63</v>
      </c>
    </row>
    <row r="4050" spans="2:13" x14ac:dyDescent="0.35">
      <c r="B4050" s="2" t="s">
        <v>128</v>
      </c>
      <c r="C4050" s="2">
        <v>1128299</v>
      </c>
      <c r="D4050" s="3">
        <v>44919</v>
      </c>
      <c r="E4050" s="2" t="s">
        <v>24</v>
      </c>
      <c r="F4050" s="2" t="s">
        <v>25</v>
      </c>
      <c r="G4050" s="2" t="s">
        <v>26</v>
      </c>
      <c r="H4050" s="2" t="s">
        <v>19</v>
      </c>
      <c r="I4050" s="4">
        <v>0.54</v>
      </c>
      <c r="J4050" s="5">
        <v>2100</v>
      </c>
      <c r="K4050" s="6">
        <v>1134</v>
      </c>
      <c r="L4050" s="6">
        <v>306.18</v>
      </c>
      <c r="M4050" s="7">
        <v>0.27</v>
      </c>
    </row>
    <row r="4051" spans="2:13" x14ac:dyDescent="0.35">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x14ac:dyDescent="0.35">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x14ac:dyDescent="0.35">
      <c r="B4053" s="2" t="s">
        <v>128</v>
      </c>
      <c r="C4053" s="2">
        <v>1128299</v>
      </c>
      <c r="D4053" s="3">
        <v>44922</v>
      </c>
      <c r="E4053" s="2" t="s">
        <v>24</v>
      </c>
      <c r="F4053" s="2" t="s">
        <v>25</v>
      </c>
      <c r="G4053" s="2" t="s">
        <v>26</v>
      </c>
      <c r="H4053" s="2" t="s">
        <v>16</v>
      </c>
      <c r="I4053" s="4">
        <v>0.64</v>
      </c>
      <c r="J4053" s="5">
        <v>2100</v>
      </c>
      <c r="K4053" s="6">
        <v>1344</v>
      </c>
      <c r="L4053" s="6">
        <v>672</v>
      </c>
      <c r="M4053" s="7">
        <v>0.5</v>
      </c>
    </row>
    <row r="4054" spans="2:13" x14ac:dyDescent="0.35">
      <c r="B4054" s="2" t="s">
        <v>128</v>
      </c>
      <c r="C4054" s="2">
        <v>1128299</v>
      </c>
      <c r="D4054" s="3">
        <v>44923</v>
      </c>
      <c r="E4054" s="2" t="s">
        <v>24</v>
      </c>
      <c r="F4054" s="2" t="s">
        <v>25</v>
      </c>
      <c r="G4054" s="2" t="s">
        <v>26</v>
      </c>
      <c r="H4054" s="2" t="s">
        <v>17</v>
      </c>
      <c r="I4054" s="4">
        <v>0.54</v>
      </c>
      <c r="J4054" s="5">
        <v>1880</v>
      </c>
      <c r="K4054" s="6">
        <v>1015.2</v>
      </c>
      <c r="L4054" s="6">
        <v>416.23199999999997</v>
      </c>
      <c r="M4054" s="7">
        <v>0.41</v>
      </c>
    </row>
    <row r="4055" spans="2:13" x14ac:dyDescent="0.35">
      <c r="B4055" s="2" t="s">
        <v>128</v>
      </c>
      <c r="C4055" s="2">
        <v>1128299</v>
      </c>
      <c r="D4055" s="3">
        <v>44924</v>
      </c>
      <c r="E4055" s="2" t="s">
        <v>24</v>
      </c>
      <c r="F4055" s="2" t="s">
        <v>25</v>
      </c>
      <c r="G4055" s="2" t="s">
        <v>26</v>
      </c>
      <c r="H4055" s="2" t="s">
        <v>18</v>
      </c>
      <c r="I4055" s="4">
        <v>0.59</v>
      </c>
      <c r="J4055" s="5">
        <v>1520</v>
      </c>
      <c r="K4055" s="6">
        <v>896.8</v>
      </c>
      <c r="L4055" s="6">
        <v>582.91999999999996</v>
      </c>
      <c r="M4055" s="7">
        <v>0.65</v>
      </c>
    </row>
    <row r="4056" spans="2:13" x14ac:dyDescent="0.35">
      <c r="B4056" s="2" t="s">
        <v>128</v>
      </c>
      <c r="C4056" s="2">
        <v>1128299</v>
      </c>
      <c r="D4056" s="3">
        <v>44925</v>
      </c>
      <c r="E4056" s="2" t="s">
        <v>24</v>
      </c>
      <c r="F4056" s="2" t="s">
        <v>25</v>
      </c>
      <c r="G4056" s="2" t="s">
        <v>26</v>
      </c>
      <c r="H4056" s="2" t="s">
        <v>19</v>
      </c>
      <c r="I4056" s="4">
        <v>0.72</v>
      </c>
      <c r="J4056" s="5">
        <v>2030</v>
      </c>
      <c r="K4056" s="6">
        <v>1461.6</v>
      </c>
      <c r="L4056" s="6">
        <v>394.63200000000001</v>
      </c>
      <c r="M4056" s="7">
        <v>0.27</v>
      </c>
    </row>
    <row r="4057" spans="2:13" x14ac:dyDescent="0.35">
      <c r="B4057" s="2" t="s">
        <v>128</v>
      </c>
      <c r="C4057" s="2">
        <v>1128299</v>
      </c>
      <c r="D4057" s="3">
        <v>44926</v>
      </c>
      <c r="E4057" s="2" t="s">
        <v>24</v>
      </c>
      <c r="F4057" s="2" t="s">
        <v>25</v>
      </c>
      <c r="G4057" s="2" t="s">
        <v>26</v>
      </c>
      <c r="H4057" s="2" t="s">
        <v>14</v>
      </c>
      <c r="I4057" s="4">
        <v>0.56000000000000005</v>
      </c>
      <c r="J4057" s="5">
        <v>2520</v>
      </c>
      <c r="K4057" s="6">
        <v>1411.2</v>
      </c>
      <c r="L4057" s="6">
        <v>705.6</v>
      </c>
      <c r="M4057" s="7">
        <v>0.5</v>
      </c>
    </row>
    <row r="4058" spans="2:13" x14ac:dyDescent="0.35">
      <c r="B4058" s="2" t="s">
        <v>128</v>
      </c>
      <c r="C4058" s="2">
        <v>1128299</v>
      </c>
      <c r="D4058" s="3">
        <v>44927</v>
      </c>
      <c r="E4058" s="2" t="s">
        <v>24</v>
      </c>
      <c r="F4058" s="2" t="s">
        <v>25</v>
      </c>
      <c r="G4058" s="2" t="s">
        <v>26</v>
      </c>
      <c r="H4058" s="2" t="s">
        <v>15</v>
      </c>
      <c r="I4058" s="4">
        <v>0.64</v>
      </c>
      <c r="J4058" s="5">
        <v>2250</v>
      </c>
      <c r="K4058" s="6">
        <v>1440</v>
      </c>
      <c r="L4058" s="6">
        <v>518.4</v>
      </c>
      <c r="M4058" s="7">
        <v>0.36</v>
      </c>
    </row>
    <row r="4059" spans="2:13" x14ac:dyDescent="0.35">
      <c r="B4059" s="2" t="s">
        <v>128</v>
      </c>
      <c r="C4059" s="2">
        <v>1128299</v>
      </c>
      <c r="D4059" s="3">
        <v>44928</v>
      </c>
      <c r="E4059" s="2" t="s">
        <v>24</v>
      </c>
      <c r="F4059" s="2" t="s">
        <v>25</v>
      </c>
      <c r="G4059" s="2" t="s">
        <v>26</v>
      </c>
      <c r="H4059" s="2" t="s">
        <v>16</v>
      </c>
      <c r="I4059" s="4">
        <v>0.6</v>
      </c>
      <c r="J4059" s="5">
        <v>2180</v>
      </c>
      <c r="K4059" s="6">
        <v>1308</v>
      </c>
      <c r="L4059" s="6">
        <v>667.08</v>
      </c>
      <c r="M4059" s="7">
        <v>0.51</v>
      </c>
    </row>
    <row r="4060" spans="2:13" x14ac:dyDescent="0.35">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x14ac:dyDescent="0.35">
      <c r="B4061" s="2" t="s">
        <v>128</v>
      </c>
      <c r="C4061" s="2">
        <v>1128299</v>
      </c>
      <c r="D4061" s="3">
        <v>44930</v>
      </c>
      <c r="E4061" s="2" t="s">
        <v>24</v>
      </c>
      <c r="F4061" s="2" t="s">
        <v>25</v>
      </c>
      <c r="G4061" s="2" t="s">
        <v>26</v>
      </c>
      <c r="H4061" s="2" t="s">
        <v>18</v>
      </c>
      <c r="I4061" s="4">
        <v>0.6</v>
      </c>
      <c r="J4061" s="5">
        <v>1540</v>
      </c>
      <c r="K4061" s="6">
        <v>924</v>
      </c>
      <c r="L4061" s="6">
        <v>609.84</v>
      </c>
      <c r="M4061" s="7">
        <v>0.66</v>
      </c>
    </row>
    <row r="4062" spans="2:13" x14ac:dyDescent="0.35">
      <c r="B4062" s="2" t="s">
        <v>128</v>
      </c>
      <c r="C4062" s="2">
        <v>1128299</v>
      </c>
      <c r="D4062" s="3">
        <v>44931</v>
      </c>
      <c r="E4062" s="2" t="s">
        <v>24</v>
      </c>
      <c r="F4062" s="2" t="s">
        <v>25</v>
      </c>
      <c r="G4062" s="2" t="s">
        <v>26</v>
      </c>
      <c r="H4062" s="2" t="s">
        <v>19</v>
      </c>
      <c r="I4062" s="4">
        <v>0.72</v>
      </c>
      <c r="J4062" s="5">
        <v>1890</v>
      </c>
      <c r="K4062" s="6">
        <v>1360.8</v>
      </c>
      <c r="L4062" s="6">
        <v>449.06400000000002</v>
      </c>
      <c r="M4062" s="7">
        <v>0.33</v>
      </c>
    </row>
    <row r="4063" spans="2:13" x14ac:dyDescent="0.35">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x14ac:dyDescent="0.35">
      <c r="B4064" s="2" t="s">
        <v>128</v>
      </c>
      <c r="C4064" s="2">
        <v>1128299</v>
      </c>
      <c r="D4064" s="3">
        <v>44933</v>
      </c>
      <c r="E4064" s="2" t="s">
        <v>24</v>
      </c>
      <c r="F4064" s="2" t="s">
        <v>25</v>
      </c>
      <c r="G4064" s="2" t="s">
        <v>26</v>
      </c>
      <c r="H4064" s="2" t="s">
        <v>15</v>
      </c>
      <c r="I4064" s="4">
        <v>0.63</v>
      </c>
      <c r="J4064" s="5">
        <v>2480</v>
      </c>
      <c r="K4064" s="6">
        <v>1562.4</v>
      </c>
      <c r="L4064" s="6">
        <v>578.08800000000008</v>
      </c>
      <c r="M4064" s="7">
        <v>0.37</v>
      </c>
    </row>
    <row r="4065" spans="2:13" x14ac:dyDescent="0.35">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x14ac:dyDescent="0.35">
      <c r="B4066" s="2" t="s">
        <v>128</v>
      </c>
      <c r="C4066" s="2">
        <v>1128299</v>
      </c>
      <c r="D4066" s="3">
        <v>44935</v>
      </c>
      <c r="E4066" s="2" t="s">
        <v>24</v>
      </c>
      <c r="F4066" s="2" t="s">
        <v>25</v>
      </c>
      <c r="G4066" s="2" t="s">
        <v>26</v>
      </c>
      <c r="H4066" s="2" t="s">
        <v>17</v>
      </c>
      <c r="I4066" s="4">
        <v>0.59</v>
      </c>
      <c r="J4066" s="5">
        <v>2100</v>
      </c>
      <c r="K4066" s="6">
        <v>1239</v>
      </c>
      <c r="L4066" s="6">
        <v>607.11</v>
      </c>
      <c r="M4066" s="7">
        <v>0.49</v>
      </c>
    </row>
    <row r="4067" spans="2:13" x14ac:dyDescent="0.35">
      <c r="B4067" s="2" t="s">
        <v>128</v>
      </c>
      <c r="C4067" s="2">
        <v>1128299</v>
      </c>
      <c r="D4067" s="3">
        <v>44936</v>
      </c>
      <c r="E4067" s="2" t="s">
        <v>24</v>
      </c>
      <c r="F4067" s="2" t="s">
        <v>25</v>
      </c>
      <c r="G4067" s="2" t="s">
        <v>26</v>
      </c>
      <c r="H4067" s="2" t="s">
        <v>18</v>
      </c>
      <c r="I4067" s="4">
        <v>0.62</v>
      </c>
      <c r="J4067" s="5">
        <v>1550</v>
      </c>
      <c r="K4067" s="6">
        <v>961</v>
      </c>
      <c r="L4067" s="6">
        <v>634.26</v>
      </c>
      <c r="M4067" s="7">
        <v>0.66</v>
      </c>
    </row>
    <row r="4068" spans="2:13" x14ac:dyDescent="0.35">
      <c r="B4068" s="2" t="s">
        <v>128</v>
      </c>
      <c r="C4068" s="2">
        <v>1128299</v>
      </c>
      <c r="D4068" s="3">
        <v>44937</v>
      </c>
      <c r="E4068" s="2" t="s">
        <v>24</v>
      </c>
      <c r="F4068" s="2" t="s">
        <v>25</v>
      </c>
      <c r="G4068" s="2" t="s">
        <v>26</v>
      </c>
      <c r="H4068" s="2" t="s">
        <v>19</v>
      </c>
      <c r="I4068" s="4">
        <v>0.72</v>
      </c>
      <c r="J4068" s="5">
        <v>2190</v>
      </c>
      <c r="K4068" s="6">
        <v>1576.8</v>
      </c>
      <c r="L4068" s="6">
        <v>551.88</v>
      </c>
      <c r="M4068" s="7">
        <v>0.35</v>
      </c>
    </row>
    <row r="4069" spans="2:13" x14ac:dyDescent="0.35">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x14ac:dyDescent="0.35">
      <c r="B4070" s="2" t="s">
        <v>128</v>
      </c>
      <c r="C4070" s="2">
        <v>1128299</v>
      </c>
      <c r="D4070" s="3">
        <v>44939</v>
      </c>
      <c r="E4070" s="2" t="s">
        <v>24</v>
      </c>
      <c r="F4070" s="2" t="s">
        <v>25</v>
      </c>
      <c r="G4070" s="2" t="s">
        <v>26</v>
      </c>
      <c r="H4070" s="2" t="s">
        <v>15</v>
      </c>
      <c r="I4070" s="4">
        <v>0.59</v>
      </c>
      <c r="J4070" s="5">
        <v>2450</v>
      </c>
      <c r="K4070" s="6">
        <v>1445.5</v>
      </c>
      <c r="L4070" s="6">
        <v>491.47</v>
      </c>
      <c r="M4070" s="7">
        <v>0.34</v>
      </c>
    </row>
    <row r="4071" spans="2:13" x14ac:dyDescent="0.35">
      <c r="B4071" s="2" t="s">
        <v>128</v>
      </c>
      <c r="C4071" s="2">
        <v>1128299</v>
      </c>
      <c r="D4071" s="3">
        <v>44940</v>
      </c>
      <c r="E4071" s="2" t="s">
        <v>24</v>
      </c>
      <c r="F4071" s="2" t="s">
        <v>25</v>
      </c>
      <c r="G4071" s="2" t="s">
        <v>26</v>
      </c>
      <c r="H4071" s="2" t="s">
        <v>16</v>
      </c>
      <c r="I4071" s="4">
        <v>0.62</v>
      </c>
      <c r="J4071" s="5">
        <v>2480</v>
      </c>
      <c r="K4071" s="6">
        <v>1537.6</v>
      </c>
      <c r="L4071" s="6">
        <v>707.29599999999994</v>
      </c>
      <c r="M4071" s="7">
        <v>0.46</v>
      </c>
    </row>
    <row r="4072" spans="2:13" x14ac:dyDescent="0.35">
      <c r="B4072" s="2" t="s">
        <v>128</v>
      </c>
      <c r="C4072" s="2">
        <v>1128299</v>
      </c>
      <c r="D4072" s="3">
        <v>44941</v>
      </c>
      <c r="E4072" s="2" t="s">
        <v>24</v>
      </c>
      <c r="F4072" s="2" t="s">
        <v>25</v>
      </c>
      <c r="G4072" s="2" t="s">
        <v>26</v>
      </c>
      <c r="H4072" s="2" t="s">
        <v>17</v>
      </c>
      <c r="I4072" s="4">
        <v>0.55000000000000004</v>
      </c>
      <c r="J4072" s="5">
        <v>2180</v>
      </c>
      <c r="K4072" s="6">
        <v>1199</v>
      </c>
      <c r="L4072" s="6">
        <v>479.6</v>
      </c>
      <c r="M4072" s="7">
        <v>0.4</v>
      </c>
    </row>
    <row r="4073" spans="2:13" x14ac:dyDescent="0.35">
      <c r="B4073" s="2" t="s">
        <v>128</v>
      </c>
      <c r="C4073" s="2">
        <v>1128299</v>
      </c>
      <c r="D4073" s="3">
        <v>44942</v>
      </c>
      <c r="E4073" s="2" t="s">
        <v>24</v>
      </c>
      <c r="F4073" s="2" t="s">
        <v>25</v>
      </c>
      <c r="G4073" s="2" t="s">
        <v>26</v>
      </c>
      <c r="H4073" s="2" t="s">
        <v>18</v>
      </c>
      <c r="I4073" s="4">
        <v>0.64</v>
      </c>
      <c r="J4073" s="5">
        <v>2330</v>
      </c>
      <c r="K4073" s="6">
        <v>1491.2</v>
      </c>
      <c r="L4073" s="6">
        <v>954.36800000000005</v>
      </c>
      <c r="M4073" s="7">
        <v>0.64</v>
      </c>
    </row>
    <row r="4074" spans="2:13" x14ac:dyDescent="0.35">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x14ac:dyDescent="0.35">
      <c r="B4075" s="2" t="s">
        <v>128</v>
      </c>
      <c r="C4075" s="2">
        <v>1128299</v>
      </c>
      <c r="D4075" s="3">
        <v>44944</v>
      </c>
      <c r="E4075" s="2" t="s">
        <v>24</v>
      </c>
      <c r="F4075" s="2" t="s">
        <v>25</v>
      </c>
      <c r="G4075" s="2" t="s">
        <v>26</v>
      </c>
      <c r="H4075" s="2" t="s">
        <v>14</v>
      </c>
      <c r="I4075" s="4">
        <v>0.62</v>
      </c>
      <c r="J4075" s="5">
        <v>2730</v>
      </c>
      <c r="K4075" s="6">
        <v>1692.6</v>
      </c>
      <c r="L4075" s="6">
        <v>778.596</v>
      </c>
      <c r="M4075" s="7">
        <v>0.46</v>
      </c>
    </row>
    <row r="4076" spans="2:13" x14ac:dyDescent="0.35">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x14ac:dyDescent="0.35">
      <c r="B4077" s="2" t="s">
        <v>128</v>
      </c>
      <c r="C4077" s="2">
        <v>1128299</v>
      </c>
      <c r="D4077" s="3">
        <v>44946</v>
      </c>
      <c r="E4077" s="2" t="s">
        <v>24</v>
      </c>
      <c r="F4077" s="2" t="s">
        <v>25</v>
      </c>
      <c r="G4077" s="2" t="s">
        <v>26</v>
      </c>
      <c r="H4077" s="2" t="s">
        <v>16</v>
      </c>
      <c r="I4077" s="4">
        <v>0.6</v>
      </c>
      <c r="J4077" s="5">
        <v>2000</v>
      </c>
      <c r="K4077" s="6">
        <v>1200</v>
      </c>
      <c r="L4077" s="6">
        <v>564</v>
      </c>
      <c r="M4077" s="7">
        <v>0.47000000000000003</v>
      </c>
    </row>
    <row r="4078" spans="2:13" x14ac:dyDescent="0.35">
      <c r="B4078" s="2" t="s">
        <v>128</v>
      </c>
      <c r="C4078" s="2">
        <v>1128299</v>
      </c>
      <c r="D4078" s="3">
        <v>44947</v>
      </c>
      <c r="E4078" s="2" t="s">
        <v>24</v>
      </c>
      <c r="F4078" s="2" t="s">
        <v>25</v>
      </c>
      <c r="G4078" s="2" t="s">
        <v>26</v>
      </c>
      <c r="H4078" s="2" t="s">
        <v>17</v>
      </c>
      <c r="I4078" s="4">
        <v>0.59</v>
      </c>
      <c r="J4078" s="5">
        <v>1880</v>
      </c>
      <c r="K4078" s="6">
        <v>1109.2</v>
      </c>
      <c r="L4078" s="6">
        <v>454.77199999999999</v>
      </c>
      <c r="M4078" s="7">
        <v>0.41</v>
      </c>
    </row>
    <row r="4079" spans="2:13" x14ac:dyDescent="0.35">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x14ac:dyDescent="0.35">
      <c r="B4080" s="2" t="s">
        <v>128</v>
      </c>
      <c r="C4080" s="2">
        <v>1128299</v>
      </c>
      <c r="D4080" s="3">
        <v>44949</v>
      </c>
      <c r="E4080" s="2" t="s">
        <v>24</v>
      </c>
      <c r="F4080" s="2" t="s">
        <v>25</v>
      </c>
      <c r="G4080" s="2" t="s">
        <v>26</v>
      </c>
      <c r="H4080" s="2" t="s">
        <v>19</v>
      </c>
      <c r="I4080" s="4">
        <v>0.76</v>
      </c>
      <c r="J4080" s="5">
        <v>1810</v>
      </c>
      <c r="K4080" s="6">
        <v>1375.6</v>
      </c>
      <c r="L4080" s="6">
        <v>343.9</v>
      </c>
      <c r="M4080" s="7">
        <v>0.25</v>
      </c>
    </row>
    <row r="4081" spans="2:13" x14ac:dyDescent="0.35">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x14ac:dyDescent="0.35">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x14ac:dyDescent="0.35">
      <c r="B4083" s="2" t="s">
        <v>128</v>
      </c>
      <c r="C4083" s="2">
        <v>1128299</v>
      </c>
      <c r="D4083" s="3">
        <v>44952</v>
      </c>
      <c r="E4083" s="2" t="s">
        <v>24</v>
      </c>
      <c r="F4083" s="2" t="s">
        <v>25</v>
      </c>
      <c r="G4083" s="2" t="s">
        <v>26</v>
      </c>
      <c r="H4083" s="2" t="s">
        <v>16</v>
      </c>
      <c r="I4083" s="4">
        <v>0.52</v>
      </c>
      <c r="J4083" s="5">
        <v>2250</v>
      </c>
      <c r="K4083" s="6">
        <v>1170</v>
      </c>
      <c r="L4083" s="6">
        <v>468</v>
      </c>
      <c r="M4083" s="7">
        <v>0.4</v>
      </c>
    </row>
    <row r="4084" spans="2:13" x14ac:dyDescent="0.35">
      <c r="B4084" s="2" t="s">
        <v>128</v>
      </c>
      <c r="C4084" s="2">
        <v>1128299</v>
      </c>
      <c r="D4084" s="3">
        <v>44953</v>
      </c>
      <c r="E4084" s="2" t="s">
        <v>24</v>
      </c>
      <c r="F4084" s="2" t="s">
        <v>25</v>
      </c>
      <c r="G4084" s="2" t="s">
        <v>26</v>
      </c>
      <c r="H4084" s="2" t="s">
        <v>17</v>
      </c>
      <c r="I4084" s="4">
        <v>0.53</v>
      </c>
      <c r="J4084" s="5">
        <v>2030</v>
      </c>
      <c r="K4084" s="6">
        <v>1075.9000000000001</v>
      </c>
      <c r="L4084" s="6">
        <v>376.565</v>
      </c>
      <c r="M4084" s="7">
        <v>0.35</v>
      </c>
    </row>
    <row r="4085" spans="2:13" x14ac:dyDescent="0.35">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x14ac:dyDescent="0.35">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x14ac:dyDescent="0.35">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x14ac:dyDescent="0.35">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x14ac:dyDescent="0.35">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x14ac:dyDescent="0.35">
      <c r="B4090" s="2" t="s">
        <v>128</v>
      </c>
      <c r="C4090" s="2">
        <v>1128299</v>
      </c>
      <c r="D4090" s="3">
        <v>44959</v>
      </c>
      <c r="E4090" s="2" t="s">
        <v>24</v>
      </c>
      <c r="F4090" s="2" t="s">
        <v>25</v>
      </c>
      <c r="G4090" s="2" t="s">
        <v>26</v>
      </c>
      <c r="H4090" s="2" t="s">
        <v>17</v>
      </c>
      <c r="I4090" s="4">
        <v>0.51</v>
      </c>
      <c r="J4090" s="5">
        <v>2030</v>
      </c>
      <c r="K4090" s="6">
        <v>1035.3</v>
      </c>
      <c r="L4090" s="6">
        <v>372.70799999999997</v>
      </c>
      <c r="M4090" s="7">
        <v>0.36</v>
      </c>
    </row>
    <row r="4091" spans="2:13" x14ac:dyDescent="0.35">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x14ac:dyDescent="0.35">
      <c r="B4092" s="2" t="s">
        <v>128</v>
      </c>
      <c r="C4092" s="2">
        <v>1128299</v>
      </c>
      <c r="D4092" s="3">
        <v>44961</v>
      </c>
      <c r="E4092" s="2" t="s">
        <v>24</v>
      </c>
      <c r="F4092" s="2" t="s">
        <v>25</v>
      </c>
      <c r="G4092" s="2" t="s">
        <v>26</v>
      </c>
      <c r="H4092" s="2" t="s">
        <v>19</v>
      </c>
      <c r="I4092" s="4">
        <v>0.63</v>
      </c>
      <c r="J4092" s="5">
        <v>1960</v>
      </c>
      <c r="K4092" s="6">
        <v>1234.8</v>
      </c>
      <c r="L4092" s="6">
        <v>284.00400000000002</v>
      </c>
      <c r="M4092" s="7">
        <v>0.23</v>
      </c>
    </row>
    <row r="4093" spans="2:13" x14ac:dyDescent="0.35">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x14ac:dyDescent="0.35">
      <c r="B4094" s="2" t="s">
        <v>128</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x14ac:dyDescent="0.35">
      <c r="B4095" s="2" t="s">
        <v>128</v>
      </c>
      <c r="C4095" s="2">
        <v>1128299</v>
      </c>
      <c r="D4095" s="3">
        <v>44964</v>
      </c>
      <c r="E4095" s="2" t="s">
        <v>24</v>
      </c>
      <c r="F4095" s="2" t="s">
        <v>25</v>
      </c>
      <c r="G4095" s="2" t="s">
        <v>26</v>
      </c>
      <c r="H4095" s="2" t="s">
        <v>16</v>
      </c>
      <c r="I4095" s="4">
        <v>0.5</v>
      </c>
      <c r="J4095" s="5">
        <v>2100</v>
      </c>
      <c r="K4095" s="6">
        <v>1050</v>
      </c>
      <c r="L4095" s="6">
        <v>420</v>
      </c>
      <c r="M4095" s="7">
        <v>0.4</v>
      </c>
    </row>
    <row r="4096" spans="2:13" x14ac:dyDescent="0.35">
      <c r="B4096" s="2" t="s">
        <v>128</v>
      </c>
      <c r="C4096" s="2">
        <v>1128299</v>
      </c>
      <c r="D4096" s="3">
        <v>44965</v>
      </c>
      <c r="E4096" s="2" t="s">
        <v>24</v>
      </c>
      <c r="F4096" s="2" t="s">
        <v>25</v>
      </c>
      <c r="G4096" s="2" t="s">
        <v>26</v>
      </c>
      <c r="H4096" s="2" t="s">
        <v>17</v>
      </c>
      <c r="I4096" s="4">
        <v>0.53</v>
      </c>
      <c r="J4096" s="5">
        <v>2100</v>
      </c>
      <c r="K4096" s="6">
        <v>1113</v>
      </c>
      <c r="L4096" s="6">
        <v>445.2</v>
      </c>
      <c r="M4096" s="7">
        <v>0.39999999999999997</v>
      </c>
    </row>
    <row r="4097" spans="2:13" x14ac:dyDescent="0.35">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x14ac:dyDescent="0.35">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x14ac:dyDescent="0.35">
      <c r="B4099" s="2" t="s">
        <v>128</v>
      </c>
      <c r="C4099" s="2">
        <v>1128299</v>
      </c>
      <c r="D4099" s="3">
        <v>44968</v>
      </c>
      <c r="E4099" s="2" t="s">
        <v>24</v>
      </c>
      <c r="F4099" s="2" t="s">
        <v>25</v>
      </c>
      <c r="G4099" s="2" t="s">
        <v>26</v>
      </c>
      <c r="H4099" s="2" t="s">
        <v>14</v>
      </c>
      <c r="I4099" s="4">
        <v>0.51</v>
      </c>
      <c r="J4099" s="5">
        <v>2930</v>
      </c>
      <c r="K4099" s="6">
        <v>1494.3</v>
      </c>
      <c r="L4099" s="6">
        <v>597.72</v>
      </c>
      <c r="M4099" s="7">
        <v>0.4</v>
      </c>
    </row>
    <row r="4100" spans="2:13" x14ac:dyDescent="0.35">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x14ac:dyDescent="0.35">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x14ac:dyDescent="0.35">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x14ac:dyDescent="0.35">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x14ac:dyDescent="0.35">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x14ac:dyDescent="0.35">
      <c r="B4105" s="2" t="s">
        <v>129</v>
      </c>
      <c r="C4105" s="2">
        <v>1189833</v>
      </c>
      <c r="D4105" s="3">
        <v>44974</v>
      </c>
      <c r="E4105" s="2" t="s">
        <v>24</v>
      </c>
      <c r="F4105" s="2" t="s">
        <v>25</v>
      </c>
      <c r="G4105" s="2" t="s">
        <v>26</v>
      </c>
      <c r="H4105" s="2" t="s">
        <v>14</v>
      </c>
      <c r="I4105" s="4">
        <v>0.32</v>
      </c>
      <c r="J4105" s="5">
        <v>2030</v>
      </c>
      <c r="K4105" s="6">
        <v>649.6</v>
      </c>
      <c r="L4105" s="6">
        <v>331.29599999999999</v>
      </c>
      <c r="M4105" s="7">
        <v>0.51</v>
      </c>
    </row>
    <row r="4106" spans="2:13" x14ac:dyDescent="0.35">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x14ac:dyDescent="0.35">
      <c r="B4107" s="2" t="s">
        <v>129</v>
      </c>
      <c r="C4107" s="2">
        <v>1189833</v>
      </c>
      <c r="D4107" s="3">
        <v>44994</v>
      </c>
      <c r="E4107" s="2" t="s">
        <v>24</v>
      </c>
      <c r="F4107" s="2" t="s">
        <v>25</v>
      </c>
      <c r="G4107" s="2" t="s">
        <v>26</v>
      </c>
      <c r="H4107" s="2" t="s">
        <v>16</v>
      </c>
      <c r="I4107" s="4">
        <v>0.41</v>
      </c>
      <c r="J4107" s="5">
        <v>1890</v>
      </c>
      <c r="K4107" s="6">
        <v>774.9</v>
      </c>
      <c r="L4107" s="6">
        <v>402.94799999999998</v>
      </c>
      <c r="M4107" s="7">
        <v>0.52</v>
      </c>
    </row>
    <row r="4108" spans="2:13" x14ac:dyDescent="0.35">
      <c r="B4108" s="2" t="s">
        <v>129</v>
      </c>
      <c r="C4108" s="2">
        <v>1189833</v>
      </c>
      <c r="D4108" s="3">
        <v>44995</v>
      </c>
      <c r="E4108" s="2" t="s">
        <v>24</v>
      </c>
      <c r="F4108" s="2" t="s">
        <v>25</v>
      </c>
      <c r="G4108" s="2" t="s">
        <v>26</v>
      </c>
      <c r="H4108" s="2" t="s">
        <v>17</v>
      </c>
      <c r="I4108" s="4">
        <v>0.41</v>
      </c>
      <c r="J4108" s="5">
        <v>1600</v>
      </c>
      <c r="K4108" s="6">
        <v>656</v>
      </c>
      <c r="L4108" s="6">
        <v>321.44</v>
      </c>
      <c r="M4108" s="7">
        <v>0.49</v>
      </c>
    </row>
    <row r="4109" spans="2:13" x14ac:dyDescent="0.35">
      <c r="B4109" s="2" t="s">
        <v>129</v>
      </c>
      <c r="C4109" s="2">
        <v>1189833</v>
      </c>
      <c r="D4109" s="3">
        <v>44996</v>
      </c>
      <c r="E4109" s="2" t="s">
        <v>24</v>
      </c>
      <c r="F4109" s="2" t="s">
        <v>25</v>
      </c>
      <c r="G4109" s="2" t="s">
        <v>27</v>
      </c>
      <c r="H4109" s="2" t="s">
        <v>18</v>
      </c>
      <c r="I4109" s="4">
        <v>0.49</v>
      </c>
      <c r="J4109" s="5">
        <v>1450</v>
      </c>
      <c r="K4109" s="6">
        <v>710.5</v>
      </c>
      <c r="L4109" s="6">
        <v>468.93</v>
      </c>
      <c r="M4109" s="7">
        <v>0.66</v>
      </c>
    </row>
    <row r="4110" spans="2:13" x14ac:dyDescent="0.35">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x14ac:dyDescent="0.35">
      <c r="B4111" s="2" t="s">
        <v>129</v>
      </c>
      <c r="C4111" s="2">
        <v>1189833</v>
      </c>
      <c r="D4111" s="3">
        <v>44998</v>
      </c>
      <c r="E4111" s="2" t="s">
        <v>24</v>
      </c>
      <c r="F4111" s="2" t="s">
        <v>25</v>
      </c>
      <c r="G4111" s="2" t="s">
        <v>27</v>
      </c>
      <c r="H4111" s="2" t="s">
        <v>14</v>
      </c>
      <c r="I4111" s="4">
        <v>0.34</v>
      </c>
      <c r="J4111" s="5">
        <v>2250</v>
      </c>
      <c r="K4111" s="6">
        <v>765</v>
      </c>
      <c r="L4111" s="6">
        <v>405.45000000000005</v>
      </c>
      <c r="M4111" s="7">
        <v>0.53</v>
      </c>
    </row>
    <row r="4112" spans="2:13" x14ac:dyDescent="0.35">
      <c r="B4112" s="2" t="s">
        <v>129</v>
      </c>
      <c r="C4112" s="2">
        <v>1189833</v>
      </c>
      <c r="D4112" s="3">
        <v>44999</v>
      </c>
      <c r="E4112" s="2" t="s">
        <v>24</v>
      </c>
      <c r="F4112" s="2" t="s">
        <v>25</v>
      </c>
      <c r="G4112" s="2" t="s">
        <v>27</v>
      </c>
      <c r="H4112" s="2" t="s">
        <v>15</v>
      </c>
      <c r="I4112" s="4">
        <v>0.43</v>
      </c>
      <c r="J4112" s="5">
        <v>1950</v>
      </c>
      <c r="K4112" s="6">
        <v>838.5</v>
      </c>
      <c r="L4112" s="6">
        <v>335.40000000000003</v>
      </c>
      <c r="M4112" s="7">
        <v>0.4</v>
      </c>
    </row>
    <row r="4113" spans="2:13" x14ac:dyDescent="0.35">
      <c r="B4113" s="2" t="s">
        <v>129</v>
      </c>
      <c r="C4113" s="2">
        <v>1189833</v>
      </c>
      <c r="D4113" s="3">
        <v>45000</v>
      </c>
      <c r="E4113" s="2" t="s">
        <v>24</v>
      </c>
      <c r="F4113" s="2" t="s">
        <v>25</v>
      </c>
      <c r="G4113" s="2" t="s">
        <v>27</v>
      </c>
      <c r="H4113" s="2" t="s">
        <v>16</v>
      </c>
      <c r="I4113" s="4">
        <v>0.44</v>
      </c>
      <c r="J4113" s="5">
        <v>1690</v>
      </c>
      <c r="K4113" s="6">
        <v>743.6</v>
      </c>
      <c r="L4113" s="6">
        <v>371.8</v>
      </c>
      <c r="M4113" s="7">
        <v>0.5</v>
      </c>
    </row>
    <row r="4114" spans="2:13" x14ac:dyDescent="0.35">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x14ac:dyDescent="0.35">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x14ac:dyDescent="0.35">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x14ac:dyDescent="0.35">
      <c r="B4117" s="2" t="s">
        <v>129</v>
      </c>
      <c r="C4117" s="2">
        <v>1189833</v>
      </c>
      <c r="D4117" s="3">
        <v>45004</v>
      </c>
      <c r="E4117" s="2" t="s">
        <v>24</v>
      </c>
      <c r="F4117" s="2" t="s">
        <v>25</v>
      </c>
      <c r="G4117" s="2" t="s">
        <v>27</v>
      </c>
      <c r="H4117" s="2" t="s">
        <v>14</v>
      </c>
      <c r="I4117" s="4">
        <v>0.32</v>
      </c>
      <c r="J4117" s="5">
        <v>2160</v>
      </c>
      <c r="K4117" s="6">
        <v>691.2</v>
      </c>
      <c r="L4117" s="6">
        <v>345.6</v>
      </c>
      <c r="M4117" s="7">
        <v>0.5</v>
      </c>
    </row>
    <row r="4118" spans="2:13" x14ac:dyDescent="0.35">
      <c r="B4118" s="2" t="s">
        <v>129</v>
      </c>
      <c r="C4118" s="2">
        <v>1189833</v>
      </c>
      <c r="D4118" s="3">
        <v>45005</v>
      </c>
      <c r="E4118" s="2" t="s">
        <v>24</v>
      </c>
      <c r="F4118" s="2" t="s">
        <v>25</v>
      </c>
      <c r="G4118" s="2" t="s">
        <v>27</v>
      </c>
      <c r="H4118" s="2" t="s">
        <v>15</v>
      </c>
      <c r="I4118" s="4">
        <v>0.41</v>
      </c>
      <c r="J4118" s="5">
        <v>1950</v>
      </c>
      <c r="K4118" s="6">
        <v>799.5</v>
      </c>
      <c r="L4118" s="6">
        <v>279.82499999999999</v>
      </c>
      <c r="M4118" s="7">
        <v>0.35</v>
      </c>
    </row>
    <row r="4119" spans="2:13" x14ac:dyDescent="0.35">
      <c r="B4119" s="2" t="s">
        <v>129</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x14ac:dyDescent="0.35">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x14ac:dyDescent="0.35">
      <c r="B4121" s="2" t="s">
        <v>129</v>
      </c>
      <c r="C4121" s="2">
        <v>1189833</v>
      </c>
      <c r="D4121" s="3">
        <v>45008</v>
      </c>
      <c r="E4121" s="2" t="s">
        <v>24</v>
      </c>
      <c r="F4121" s="2" t="s">
        <v>25</v>
      </c>
      <c r="G4121" s="2" t="s">
        <v>27</v>
      </c>
      <c r="H4121" s="2" t="s">
        <v>18</v>
      </c>
      <c r="I4121" s="4">
        <v>0.46</v>
      </c>
      <c r="J4121" s="5">
        <v>1060</v>
      </c>
      <c r="K4121" s="6">
        <v>487.6</v>
      </c>
      <c r="L4121" s="6">
        <v>331.56800000000004</v>
      </c>
      <c r="M4121" s="7">
        <v>0.68</v>
      </c>
    </row>
    <row r="4122" spans="2:13" x14ac:dyDescent="0.35">
      <c r="B4122" s="2" t="s">
        <v>129</v>
      </c>
      <c r="C4122" s="2">
        <v>1189833</v>
      </c>
      <c r="D4122" s="3">
        <v>45022</v>
      </c>
      <c r="E4122" s="2" t="s">
        <v>24</v>
      </c>
      <c r="F4122" s="2" t="s">
        <v>25</v>
      </c>
      <c r="G4122" s="2" t="s">
        <v>27</v>
      </c>
      <c r="H4122" s="2" t="s">
        <v>19</v>
      </c>
      <c r="I4122" s="4">
        <v>0.41</v>
      </c>
      <c r="J4122" s="5">
        <v>1880</v>
      </c>
      <c r="K4122" s="6">
        <v>770.8</v>
      </c>
      <c r="L4122" s="6">
        <v>269.77999999999997</v>
      </c>
      <c r="M4122" s="7">
        <v>0.35</v>
      </c>
    </row>
    <row r="4123" spans="2:13" x14ac:dyDescent="0.35">
      <c r="B4123" s="2" t="s">
        <v>129</v>
      </c>
      <c r="C4123" s="2">
        <v>1189833</v>
      </c>
      <c r="D4123" s="3">
        <v>45023</v>
      </c>
      <c r="E4123" s="2" t="s">
        <v>24</v>
      </c>
      <c r="F4123" s="2" t="s">
        <v>25</v>
      </c>
      <c r="G4123" s="2" t="s">
        <v>27</v>
      </c>
      <c r="H4123" s="2" t="s">
        <v>14</v>
      </c>
      <c r="I4123" s="4">
        <v>0.43</v>
      </c>
      <c r="J4123" s="5">
        <v>2400</v>
      </c>
      <c r="K4123" s="6">
        <v>1032</v>
      </c>
      <c r="L4123" s="6">
        <v>516</v>
      </c>
      <c r="M4123" s="7">
        <v>0.5</v>
      </c>
    </row>
    <row r="4124" spans="2:13" x14ac:dyDescent="0.35">
      <c r="B4124" s="2" t="s">
        <v>129</v>
      </c>
      <c r="C4124" s="2">
        <v>1189833</v>
      </c>
      <c r="D4124" s="3">
        <v>45024</v>
      </c>
      <c r="E4124" s="2" t="s">
        <v>24</v>
      </c>
      <c r="F4124" s="2" t="s">
        <v>25</v>
      </c>
      <c r="G4124" s="2" t="s">
        <v>27</v>
      </c>
      <c r="H4124" s="2" t="s">
        <v>15</v>
      </c>
      <c r="I4124" s="4">
        <v>0.49</v>
      </c>
      <c r="J4124" s="5">
        <v>1560</v>
      </c>
      <c r="K4124" s="6">
        <v>764.4</v>
      </c>
      <c r="L4124" s="6">
        <v>275.18399999999997</v>
      </c>
      <c r="M4124" s="7">
        <v>0.36</v>
      </c>
    </row>
    <row r="4125" spans="2:13" x14ac:dyDescent="0.35">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x14ac:dyDescent="0.35">
      <c r="B4126" s="2" t="s">
        <v>129</v>
      </c>
      <c r="C4126" s="2">
        <v>1189833</v>
      </c>
      <c r="D4126" s="3">
        <v>45026</v>
      </c>
      <c r="E4126" s="2" t="s">
        <v>24</v>
      </c>
      <c r="F4126" s="2" t="s">
        <v>25</v>
      </c>
      <c r="G4126" s="2" t="s">
        <v>27</v>
      </c>
      <c r="H4126" s="2" t="s">
        <v>17</v>
      </c>
      <c r="I4126" s="4">
        <v>0.43</v>
      </c>
      <c r="J4126" s="5">
        <v>1520</v>
      </c>
      <c r="K4126" s="6">
        <v>653.6</v>
      </c>
      <c r="L4126" s="6">
        <v>320.26400000000001</v>
      </c>
      <c r="M4126" s="7">
        <v>0.49</v>
      </c>
    </row>
    <row r="4127" spans="2:13" x14ac:dyDescent="0.35">
      <c r="B4127" s="2" t="s">
        <v>129</v>
      </c>
      <c r="C4127" s="2">
        <v>1189833</v>
      </c>
      <c r="D4127" s="3">
        <v>45027</v>
      </c>
      <c r="E4127" s="2" t="s">
        <v>24</v>
      </c>
      <c r="F4127" s="2" t="s">
        <v>25</v>
      </c>
      <c r="G4127" s="2" t="s">
        <v>27</v>
      </c>
      <c r="H4127" s="2" t="s">
        <v>18</v>
      </c>
      <c r="I4127" s="4">
        <v>0.49</v>
      </c>
      <c r="J4127" s="5">
        <v>1190</v>
      </c>
      <c r="K4127" s="6">
        <v>583.1</v>
      </c>
      <c r="L4127" s="6">
        <v>384.84600000000006</v>
      </c>
      <c r="M4127" s="7">
        <v>0.66</v>
      </c>
    </row>
    <row r="4128" spans="2:13" x14ac:dyDescent="0.35">
      <c r="B4128" s="2" t="s">
        <v>129</v>
      </c>
      <c r="C4128" s="2">
        <v>1189833</v>
      </c>
      <c r="D4128" s="3">
        <v>45028</v>
      </c>
      <c r="E4128" s="2" t="s">
        <v>24</v>
      </c>
      <c r="F4128" s="2" t="s">
        <v>25</v>
      </c>
      <c r="G4128" s="2" t="s">
        <v>27</v>
      </c>
      <c r="H4128" s="2" t="s">
        <v>19</v>
      </c>
      <c r="I4128" s="4">
        <v>0.62</v>
      </c>
      <c r="J4128" s="5">
        <v>1740</v>
      </c>
      <c r="K4128" s="6">
        <v>1078.8</v>
      </c>
      <c r="L4128" s="6">
        <v>356.00400000000002</v>
      </c>
      <c r="M4128" s="7">
        <v>0.33</v>
      </c>
    </row>
    <row r="4129" spans="2:13" x14ac:dyDescent="0.35">
      <c r="B4129" s="2" t="s">
        <v>129</v>
      </c>
      <c r="C4129" s="2">
        <v>1189833</v>
      </c>
      <c r="D4129" s="3">
        <v>45029</v>
      </c>
      <c r="E4129" s="2" t="s">
        <v>24</v>
      </c>
      <c r="F4129" s="2" t="s">
        <v>25</v>
      </c>
      <c r="G4129" s="2" t="s">
        <v>27</v>
      </c>
      <c r="H4129" s="2" t="s">
        <v>14</v>
      </c>
      <c r="I4129" s="4">
        <v>0.41</v>
      </c>
      <c r="J4129" s="5">
        <v>2080</v>
      </c>
      <c r="K4129" s="6">
        <v>852.8</v>
      </c>
      <c r="L4129" s="6">
        <v>443.45600000000002</v>
      </c>
      <c r="M4129" s="7">
        <v>0.52</v>
      </c>
    </row>
    <row r="4130" spans="2:13" x14ac:dyDescent="0.35">
      <c r="B4130" s="2" t="s">
        <v>129</v>
      </c>
      <c r="C4130" s="2">
        <v>1189833</v>
      </c>
      <c r="D4130" s="3">
        <v>45030</v>
      </c>
      <c r="E4130" s="2" t="s">
        <v>24</v>
      </c>
      <c r="F4130" s="2" t="s">
        <v>25</v>
      </c>
      <c r="G4130" s="2" t="s">
        <v>27</v>
      </c>
      <c r="H4130" s="2" t="s">
        <v>15</v>
      </c>
      <c r="I4130" s="4">
        <v>0.47</v>
      </c>
      <c r="J4130" s="5">
        <v>1690</v>
      </c>
      <c r="K4130" s="6">
        <v>794.3</v>
      </c>
      <c r="L4130" s="6">
        <v>278.00499999999994</v>
      </c>
      <c r="M4130" s="7">
        <v>0.35</v>
      </c>
    </row>
    <row r="4131" spans="2:13" x14ac:dyDescent="0.35">
      <c r="B4131" s="2" t="s">
        <v>129</v>
      </c>
      <c r="C4131" s="2">
        <v>1189833</v>
      </c>
      <c r="D4131" s="3">
        <v>45031</v>
      </c>
      <c r="E4131" s="2" t="s">
        <v>24</v>
      </c>
      <c r="F4131" s="2" t="s">
        <v>25</v>
      </c>
      <c r="G4131" s="2" t="s">
        <v>27</v>
      </c>
      <c r="H4131" s="2" t="s">
        <v>16</v>
      </c>
      <c r="I4131" s="4">
        <v>0.45</v>
      </c>
      <c r="J4131" s="5">
        <v>1630</v>
      </c>
      <c r="K4131" s="6">
        <v>733.5</v>
      </c>
      <c r="L4131" s="6">
        <v>381.42</v>
      </c>
      <c r="M4131" s="7">
        <v>0.52</v>
      </c>
    </row>
    <row r="4132" spans="2:13" x14ac:dyDescent="0.35">
      <c r="B4132" s="2" t="s">
        <v>129</v>
      </c>
      <c r="C4132" s="2">
        <v>1189833</v>
      </c>
      <c r="D4132" s="3">
        <v>45032</v>
      </c>
      <c r="E4132" s="2" t="s">
        <v>24</v>
      </c>
      <c r="F4132" s="2" t="s">
        <v>25</v>
      </c>
      <c r="G4132" s="2" t="s">
        <v>27</v>
      </c>
      <c r="H4132" s="2" t="s">
        <v>17</v>
      </c>
      <c r="I4132" s="4">
        <v>0.41</v>
      </c>
      <c r="J4132" s="5">
        <v>1540</v>
      </c>
      <c r="K4132" s="6">
        <v>631.4</v>
      </c>
      <c r="L4132" s="6">
        <v>303.072</v>
      </c>
      <c r="M4132" s="7">
        <v>0.48</v>
      </c>
    </row>
    <row r="4133" spans="2:13" x14ac:dyDescent="0.35">
      <c r="B4133" s="2" t="s">
        <v>129</v>
      </c>
      <c r="C4133" s="2">
        <v>1189833</v>
      </c>
      <c r="D4133" s="3">
        <v>45033</v>
      </c>
      <c r="E4133" s="2" t="s">
        <v>24</v>
      </c>
      <c r="F4133" s="2" t="s">
        <v>25</v>
      </c>
      <c r="G4133" s="2" t="s">
        <v>27</v>
      </c>
      <c r="H4133" s="2" t="s">
        <v>18</v>
      </c>
      <c r="I4133" s="4">
        <v>0.45</v>
      </c>
      <c r="J4133" s="5">
        <v>1310</v>
      </c>
      <c r="K4133" s="6">
        <v>589.5</v>
      </c>
      <c r="L4133" s="6">
        <v>383.17500000000001</v>
      </c>
      <c r="M4133" s="7">
        <v>0.65</v>
      </c>
    </row>
    <row r="4134" spans="2:13" x14ac:dyDescent="0.35">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x14ac:dyDescent="0.35">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x14ac:dyDescent="0.35">
      <c r="B4136" s="2" t="s">
        <v>129</v>
      </c>
      <c r="C4136" s="2">
        <v>1189833</v>
      </c>
      <c r="D4136" s="3">
        <v>45036</v>
      </c>
      <c r="E4136" s="2" t="s">
        <v>24</v>
      </c>
      <c r="F4136" s="2" t="s">
        <v>25</v>
      </c>
      <c r="G4136" s="2" t="s">
        <v>27</v>
      </c>
      <c r="H4136" s="2" t="s">
        <v>15</v>
      </c>
      <c r="I4136" s="4">
        <v>0.47</v>
      </c>
      <c r="J4136" s="5">
        <v>2250</v>
      </c>
      <c r="K4136" s="6">
        <v>1057.5</v>
      </c>
      <c r="L4136" s="6">
        <v>370.125</v>
      </c>
      <c r="M4136" s="7">
        <v>0.35</v>
      </c>
    </row>
    <row r="4137" spans="2:13" x14ac:dyDescent="0.35">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x14ac:dyDescent="0.35">
      <c r="B4138" s="2" t="s">
        <v>129</v>
      </c>
      <c r="C4138" s="2">
        <v>1189833</v>
      </c>
      <c r="D4138" s="3">
        <v>45038</v>
      </c>
      <c r="E4138" s="2" t="s">
        <v>24</v>
      </c>
      <c r="F4138" s="2" t="s">
        <v>25</v>
      </c>
      <c r="G4138" s="2" t="s">
        <v>27</v>
      </c>
      <c r="H4138" s="2" t="s">
        <v>17</v>
      </c>
      <c r="I4138" s="4">
        <v>0.44</v>
      </c>
      <c r="J4138" s="5">
        <v>1750</v>
      </c>
      <c r="K4138" s="6">
        <v>770</v>
      </c>
      <c r="L4138" s="6">
        <v>369.59999999999997</v>
      </c>
      <c r="M4138" s="7">
        <v>0.48</v>
      </c>
    </row>
    <row r="4139" spans="2:13" x14ac:dyDescent="0.35">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x14ac:dyDescent="0.35">
      <c r="B4140" s="2" t="s">
        <v>129</v>
      </c>
      <c r="C4140" s="2">
        <v>1189833</v>
      </c>
      <c r="D4140" s="3">
        <v>45040</v>
      </c>
      <c r="E4140" s="2" t="s">
        <v>24</v>
      </c>
      <c r="F4140" s="2" t="s">
        <v>25</v>
      </c>
      <c r="G4140" s="2" t="s">
        <v>27</v>
      </c>
      <c r="H4140" s="2" t="s">
        <v>19</v>
      </c>
      <c r="I4140" s="4">
        <v>0.6</v>
      </c>
      <c r="J4140" s="5">
        <v>2000</v>
      </c>
      <c r="K4140" s="6">
        <v>1200</v>
      </c>
      <c r="L4140" s="6">
        <v>372</v>
      </c>
      <c r="M4140" s="7">
        <v>0.31</v>
      </c>
    </row>
    <row r="4141" spans="2:13" x14ac:dyDescent="0.35">
      <c r="B4141" s="2" t="s">
        <v>129</v>
      </c>
      <c r="C4141" s="2">
        <v>1189833</v>
      </c>
      <c r="D4141" s="3">
        <v>45041</v>
      </c>
      <c r="E4141" s="2" t="s">
        <v>24</v>
      </c>
      <c r="F4141" s="2" t="s">
        <v>25</v>
      </c>
      <c r="G4141" s="2" t="s">
        <v>27</v>
      </c>
      <c r="H4141" s="2" t="s">
        <v>14</v>
      </c>
      <c r="I4141" s="4">
        <v>0.41</v>
      </c>
      <c r="J4141" s="5">
        <v>2380</v>
      </c>
      <c r="K4141" s="6">
        <v>975.8</v>
      </c>
      <c r="L4141" s="6">
        <v>497.65799999999996</v>
      </c>
      <c r="M4141" s="7">
        <v>0.51</v>
      </c>
    </row>
    <row r="4142" spans="2:13" x14ac:dyDescent="0.35">
      <c r="B4142" s="2" t="s">
        <v>129</v>
      </c>
      <c r="C4142" s="2">
        <v>1189833</v>
      </c>
      <c r="D4142" s="3">
        <v>45042</v>
      </c>
      <c r="E4142" s="2" t="s">
        <v>24</v>
      </c>
      <c r="F4142" s="2" t="s">
        <v>25</v>
      </c>
      <c r="G4142" s="2" t="s">
        <v>27</v>
      </c>
      <c r="H4142" s="2" t="s">
        <v>15</v>
      </c>
      <c r="I4142" s="4">
        <v>0.46</v>
      </c>
      <c r="J4142" s="5">
        <v>2160</v>
      </c>
      <c r="K4142" s="6">
        <v>993.6</v>
      </c>
      <c r="L4142" s="6">
        <v>377.56800000000004</v>
      </c>
      <c r="M4142" s="7">
        <v>0.38</v>
      </c>
    </row>
    <row r="4143" spans="2:13" x14ac:dyDescent="0.35">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x14ac:dyDescent="0.35">
      <c r="B4144" s="2" t="s">
        <v>129</v>
      </c>
      <c r="C4144" s="2">
        <v>1189833</v>
      </c>
      <c r="D4144" s="3">
        <v>45044</v>
      </c>
      <c r="E4144" s="2" t="s">
        <v>24</v>
      </c>
      <c r="F4144" s="2" t="s">
        <v>25</v>
      </c>
      <c r="G4144" s="2" t="s">
        <v>27</v>
      </c>
      <c r="H4144" s="2" t="s">
        <v>17</v>
      </c>
      <c r="I4144" s="4">
        <v>0.44</v>
      </c>
      <c r="J4144" s="5">
        <v>1890</v>
      </c>
      <c r="K4144" s="6">
        <v>831.6</v>
      </c>
      <c r="L4144" s="6">
        <v>399.16800000000001</v>
      </c>
      <c r="M4144" s="7">
        <v>0.48</v>
      </c>
    </row>
    <row r="4145" spans="2:13" x14ac:dyDescent="0.35">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x14ac:dyDescent="0.35">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x14ac:dyDescent="0.35">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x14ac:dyDescent="0.35">
      <c r="B4148" s="2" t="s">
        <v>129</v>
      </c>
      <c r="C4148" s="2">
        <v>1189833</v>
      </c>
      <c r="D4148" s="3">
        <v>45048</v>
      </c>
      <c r="E4148" s="2" t="s">
        <v>24</v>
      </c>
      <c r="F4148" s="2" t="s">
        <v>25</v>
      </c>
      <c r="G4148" s="2" t="s">
        <v>27</v>
      </c>
      <c r="H4148" s="2" t="s">
        <v>15</v>
      </c>
      <c r="I4148" s="4">
        <v>0.51</v>
      </c>
      <c r="J4148" s="5">
        <v>2210</v>
      </c>
      <c r="K4148" s="6">
        <v>1127.0999999999999</v>
      </c>
      <c r="L4148" s="6">
        <v>450.84</v>
      </c>
      <c r="M4148" s="7">
        <v>0.4</v>
      </c>
    </row>
    <row r="4149" spans="2:13" x14ac:dyDescent="0.35">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x14ac:dyDescent="0.35">
      <c r="B4150" s="2" t="s">
        <v>129</v>
      </c>
      <c r="C4150" s="2">
        <v>1189833</v>
      </c>
      <c r="D4150" s="3">
        <v>45050</v>
      </c>
      <c r="E4150" s="2" t="s">
        <v>24</v>
      </c>
      <c r="F4150" s="2" t="s">
        <v>25</v>
      </c>
      <c r="G4150" s="2" t="s">
        <v>27</v>
      </c>
      <c r="H4150" s="2" t="s">
        <v>17</v>
      </c>
      <c r="I4150" s="4">
        <v>0.47</v>
      </c>
      <c r="J4150" s="5">
        <v>1690</v>
      </c>
      <c r="K4150" s="6">
        <v>794.3</v>
      </c>
      <c r="L4150" s="6">
        <v>381.26399999999995</v>
      </c>
      <c r="M4150" s="7">
        <v>0.48</v>
      </c>
    </row>
    <row r="4151" spans="2:13" x14ac:dyDescent="0.35">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x14ac:dyDescent="0.35">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x14ac:dyDescent="0.35">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x14ac:dyDescent="0.35">
      <c r="B4154" s="2" t="s">
        <v>129</v>
      </c>
      <c r="C4154" s="2">
        <v>1189833</v>
      </c>
      <c r="D4154" s="3">
        <v>45054</v>
      </c>
      <c r="E4154" s="2" t="s">
        <v>24</v>
      </c>
      <c r="F4154" s="2" t="s">
        <v>25</v>
      </c>
      <c r="G4154" s="2" t="s">
        <v>27</v>
      </c>
      <c r="H4154" s="2" t="s">
        <v>15</v>
      </c>
      <c r="I4154" s="4">
        <v>0.5</v>
      </c>
      <c r="J4154" s="5">
        <v>2470</v>
      </c>
      <c r="K4154" s="6">
        <v>1235</v>
      </c>
      <c r="L4154" s="6">
        <v>456.95</v>
      </c>
      <c r="M4154" s="7">
        <v>0.37</v>
      </c>
    </row>
    <row r="4155" spans="2:13" x14ac:dyDescent="0.35">
      <c r="B4155" s="2" t="s">
        <v>129</v>
      </c>
      <c r="C4155" s="2">
        <v>1189833</v>
      </c>
      <c r="D4155" s="3">
        <v>45055</v>
      </c>
      <c r="E4155" s="2" t="s">
        <v>24</v>
      </c>
      <c r="F4155" s="2" t="s">
        <v>25</v>
      </c>
      <c r="G4155" s="2" t="s">
        <v>27</v>
      </c>
      <c r="H4155" s="2" t="s">
        <v>16</v>
      </c>
      <c r="I4155" s="4">
        <v>0.46</v>
      </c>
      <c r="J4155" s="5">
        <v>1960</v>
      </c>
      <c r="K4155" s="6">
        <v>901.6</v>
      </c>
      <c r="L4155" s="6">
        <v>450.8</v>
      </c>
      <c r="M4155" s="7">
        <v>0.5</v>
      </c>
    </row>
    <row r="4156" spans="2:13" x14ac:dyDescent="0.35">
      <c r="B4156" s="2" t="s">
        <v>129</v>
      </c>
      <c r="C4156" s="2">
        <v>1189833</v>
      </c>
      <c r="D4156" s="3">
        <v>45056</v>
      </c>
      <c r="E4156" s="2" t="s">
        <v>24</v>
      </c>
      <c r="F4156" s="2" t="s">
        <v>25</v>
      </c>
      <c r="G4156" s="2" t="s">
        <v>27</v>
      </c>
      <c r="H4156" s="2" t="s">
        <v>17</v>
      </c>
      <c r="I4156" s="4">
        <v>0.46</v>
      </c>
      <c r="J4156" s="5">
        <v>1760</v>
      </c>
      <c r="K4156" s="6">
        <v>809.6</v>
      </c>
      <c r="L4156" s="6">
        <v>404.8</v>
      </c>
      <c r="M4156" s="7">
        <v>0.5</v>
      </c>
    </row>
    <row r="4157" spans="2:13" x14ac:dyDescent="0.35">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x14ac:dyDescent="0.35">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x14ac:dyDescent="0.35">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x14ac:dyDescent="0.35">
      <c r="B4160" s="2" t="s">
        <v>129</v>
      </c>
      <c r="C4160" s="2">
        <v>1189833</v>
      </c>
      <c r="D4160" s="3">
        <v>45060</v>
      </c>
      <c r="E4160" s="2" t="s">
        <v>24</v>
      </c>
      <c r="F4160" s="2" t="s">
        <v>25</v>
      </c>
      <c r="G4160" s="2" t="s">
        <v>27</v>
      </c>
      <c r="H4160" s="2" t="s">
        <v>15</v>
      </c>
      <c r="I4160" s="4">
        <v>0.51</v>
      </c>
      <c r="J4160" s="5">
        <v>2320</v>
      </c>
      <c r="K4160" s="6">
        <v>1183.2</v>
      </c>
      <c r="L4160" s="6">
        <v>425.952</v>
      </c>
      <c r="M4160" s="7">
        <v>0.36</v>
      </c>
    </row>
    <row r="4161" spans="2:13" x14ac:dyDescent="0.35">
      <c r="B4161" s="2" t="s">
        <v>129</v>
      </c>
      <c r="C4161" s="2">
        <v>1189833</v>
      </c>
      <c r="D4161" s="3">
        <v>45061</v>
      </c>
      <c r="E4161" s="2" t="s">
        <v>24</v>
      </c>
      <c r="F4161" s="2" t="s">
        <v>25</v>
      </c>
      <c r="G4161" s="2" t="s">
        <v>27</v>
      </c>
      <c r="H4161" s="2" t="s">
        <v>16</v>
      </c>
      <c r="I4161" s="4">
        <v>0.49</v>
      </c>
      <c r="J4161" s="5">
        <v>1760</v>
      </c>
      <c r="K4161" s="6">
        <v>862.4</v>
      </c>
      <c r="L4161" s="6">
        <v>439.82400000000001</v>
      </c>
      <c r="M4161" s="7">
        <v>0.51</v>
      </c>
    </row>
    <row r="4162" spans="2:13" x14ac:dyDescent="0.35">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x14ac:dyDescent="0.35">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x14ac:dyDescent="0.35">
      <c r="B4164" s="2" t="s">
        <v>129</v>
      </c>
      <c r="C4164" s="2">
        <v>1189833</v>
      </c>
      <c r="D4164" s="3">
        <v>45064</v>
      </c>
      <c r="E4164" s="2" t="s">
        <v>24</v>
      </c>
      <c r="F4164" s="2" t="s">
        <v>25</v>
      </c>
      <c r="G4164" s="2" t="s">
        <v>27</v>
      </c>
      <c r="H4164" s="2" t="s">
        <v>19</v>
      </c>
      <c r="I4164" s="4">
        <v>0.62</v>
      </c>
      <c r="J4164" s="5">
        <v>1760</v>
      </c>
      <c r="K4164" s="6">
        <v>1091.2</v>
      </c>
      <c r="L4164" s="6">
        <v>381.92</v>
      </c>
      <c r="M4164" s="7">
        <v>0.35</v>
      </c>
    </row>
    <row r="4165" spans="2:13" x14ac:dyDescent="0.35">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x14ac:dyDescent="0.35">
      <c r="B4166" s="2" t="s">
        <v>129</v>
      </c>
      <c r="C4166" s="2">
        <v>1189833</v>
      </c>
      <c r="D4166" s="3">
        <v>45066</v>
      </c>
      <c r="E4166" s="2" t="s">
        <v>24</v>
      </c>
      <c r="F4166" s="2" t="s">
        <v>25</v>
      </c>
      <c r="G4166" s="2" t="s">
        <v>27</v>
      </c>
      <c r="H4166" s="2" t="s">
        <v>15</v>
      </c>
      <c r="I4166" s="4">
        <v>0.54</v>
      </c>
      <c r="J4166" s="5">
        <v>2150</v>
      </c>
      <c r="K4166" s="6">
        <v>1161</v>
      </c>
      <c r="L4166" s="6">
        <v>441.18</v>
      </c>
      <c r="M4166" s="7">
        <v>0.38</v>
      </c>
    </row>
    <row r="4167" spans="2:13" x14ac:dyDescent="0.35">
      <c r="B4167" s="2" t="s">
        <v>129</v>
      </c>
      <c r="C4167" s="2">
        <v>1189833</v>
      </c>
      <c r="D4167" s="3">
        <v>45067</v>
      </c>
      <c r="E4167" s="2" t="s">
        <v>24</v>
      </c>
      <c r="F4167" s="2" t="s">
        <v>25</v>
      </c>
      <c r="G4167" s="2" t="s">
        <v>27</v>
      </c>
      <c r="H4167" s="2" t="s">
        <v>16</v>
      </c>
      <c r="I4167" s="4">
        <v>0.47</v>
      </c>
      <c r="J4167" s="5">
        <v>1690</v>
      </c>
      <c r="K4167" s="6">
        <v>794.3</v>
      </c>
      <c r="L4167" s="6">
        <v>397.15</v>
      </c>
      <c r="M4167" s="7">
        <v>0.5</v>
      </c>
    </row>
    <row r="4168" spans="2:13" x14ac:dyDescent="0.35">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x14ac:dyDescent="0.35">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x14ac:dyDescent="0.35">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x14ac:dyDescent="0.35">
      <c r="B4171" s="2" t="s">
        <v>129</v>
      </c>
      <c r="C4171" s="2">
        <v>1189833</v>
      </c>
      <c r="D4171" s="3">
        <v>45071</v>
      </c>
      <c r="E4171" s="2" t="s">
        <v>24</v>
      </c>
      <c r="F4171" s="2" t="s">
        <v>25</v>
      </c>
      <c r="G4171" s="2" t="s">
        <v>27</v>
      </c>
      <c r="H4171" s="2" t="s">
        <v>14</v>
      </c>
      <c r="I4171" s="4">
        <v>0.49</v>
      </c>
      <c r="J4171" s="5">
        <v>2250</v>
      </c>
      <c r="K4171" s="6">
        <v>1102.5</v>
      </c>
      <c r="L4171" s="6">
        <v>562.27499999999998</v>
      </c>
      <c r="M4171" s="7">
        <v>0.51</v>
      </c>
    </row>
    <row r="4172" spans="2:13" x14ac:dyDescent="0.35">
      <c r="B4172" s="2" t="s">
        <v>129</v>
      </c>
      <c r="C4172" s="2">
        <v>1189833</v>
      </c>
      <c r="D4172" s="3">
        <v>45072</v>
      </c>
      <c r="E4172" s="2" t="s">
        <v>24</v>
      </c>
      <c r="F4172" s="2" t="s">
        <v>25</v>
      </c>
      <c r="G4172" s="2" t="s">
        <v>27</v>
      </c>
      <c r="H4172" s="2" t="s">
        <v>15</v>
      </c>
      <c r="I4172" s="4">
        <v>0.5</v>
      </c>
      <c r="J4172" s="5">
        <v>2430</v>
      </c>
      <c r="K4172" s="6">
        <v>1215</v>
      </c>
      <c r="L4172" s="6">
        <v>461.7</v>
      </c>
      <c r="M4172" s="7">
        <v>0.38</v>
      </c>
    </row>
    <row r="4173" spans="2:13" x14ac:dyDescent="0.35">
      <c r="B4173" s="2" t="s">
        <v>129</v>
      </c>
      <c r="C4173" s="2">
        <v>1189833</v>
      </c>
      <c r="D4173" s="3">
        <v>45073</v>
      </c>
      <c r="E4173" s="2" t="s">
        <v>24</v>
      </c>
      <c r="F4173" s="2" t="s">
        <v>25</v>
      </c>
      <c r="G4173" s="2" t="s">
        <v>27</v>
      </c>
      <c r="H4173" s="2" t="s">
        <v>16</v>
      </c>
      <c r="I4173" s="4">
        <v>0.46</v>
      </c>
      <c r="J4173" s="5">
        <v>1820</v>
      </c>
      <c r="K4173" s="6">
        <v>837.2</v>
      </c>
      <c r="L4173" s="6">
        <v>452.08800000000008</v>
      </c>
      <c r="M4173" s="7">
        <v>0.54</v>
      </c>
    </row>
    <row r="4174" spans="2:13" x14ac:dyDescent="0.35">
      <c r="B4174" s="2" t="s">
        <v>129</v>
      </c>
      <c r="C4174" s="2">
        <v>1189833</v>
      </c>
      <c r="D4174" s="3">
        <v>45074</v>
      </c>
      <c r="E4174" s="2" t="s">
        <v>24</v>
      </c>
      <c r="F4174" s="2" t="s">
        <v>25</v>
      </c>
      <c r="G4174" s="2" t="s">
        <v>27</v>
      </c>
      <c r="H4174" s="2" t="s">
        <v>17</v>
      </c>
      <c r="I4174" s="4">
        <v>0.49</v>
      </c>
      <c r="J4174" s="5">
        <v>2100</v>
      </c>
      <c r="K4174" s="6">
        <v>1029</v>
      </c>
      <c r="L4174" s="6">
        <v>514.5</v>
      </c>
      <c r="M4174" s="7">
        <v>0.5</v>
      </c>
    </row>
    <row r="4175" spans="2:13" x14ac:dyDescent="0.35">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x14ac:dyDescent="0.35">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x14ac:dyDescent="0.35">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x14ac:dyDescent="0.35">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x14ac:dyDescent="0.35">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x14ac:dyDescent="0.35">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x14ac:dyDescent="0.35">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x14ac:dyDescent="0.35">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x14ac:dyDescent="0.35">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x14ac:dyDescent="0.35">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x14ac:dyDescent="0.35">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x14ac:dyDescent="0.35">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x14ac:dyDescent="0.35">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x14ac:dyDescent="0.35">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x14ac:dyDescent="0.35">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x14ac:dyDescent="0.35">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x14ac:dyDescent="0.35">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x14ac:dyDescent="0.35">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x14ac:dyDescent="0.35">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x14ac:dyDescent="0.35">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x14ac:dyDescent="0.35">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x14ac:dyDescent="0.35">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x14ac:dyDescent="0.35">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x14ac:dyDescent="0.35">
      <c r="B4198" s="2" t="s">
        <v>20</v>
      </c>
      <c r="C4198" s="2">
        <v>1185732</v>
      </c>
      <c r="D4198" s="3">
        <v>45098</v>
      </c>
      <c r="E4198" s="2" t="s">
        <v>28</v>
      </c>
      <c r="F4198" s="2" t="s">
        <v>29</v>
      </c>
      <c r="G4198" s="2" t="s">
        <v>30</v>
      </c>
      <c r="H4198" s="2" t="s">
        <v>17</v>
      </c>
      <c r="I4198" s="4">
        <v>0.44</v>
      </c>
      <c r="J4198" s="5">
        <v>200</v>
      </c>
      <c r="K4198" s="6">
        <v>88</v>
      </c>
      <c r="L4198" s="6">
        <v>44</v>
      </c>
      <c r="M4198" s="7">
        <v>0.5</v>
      </c>
    </row>
    <row r="4199" spans="2:13" x14ac:dyDescent="0.35">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x14ac:dyDescent="0.35">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x14ac:dyDescent="0.35">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x14ac:dyDescent="0.35">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x14ac:dyDescent="0.35">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x14ac:dyDescent="0.35">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x14ac:dyDescent="0.35">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x14ac:dyDescent="0.35">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x14ac:dyDescent="0.35">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x14ac:dyDescent="0.35">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x14ac:dyDescent="0.35">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x14ac:dyDescent="0.35">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x14ac:dyDescent="0.35">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x14ac:dyDescent="0.35">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x14ac:dyDescent="0.35">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x14ac:dyDescent="0.35">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x14ac:dyDescent="0.35">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x14ac:dyDescent="0.35">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x14ac:dyDescent="0.35">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x14ac:dyDescent="0.35">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x14ac:dyDescent="0.35">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x14ac:dyDescent="0.35">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x14ac:dyDescent="0.35">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x14ac:dyDescent="0.35">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x14ac:dyDescent="0.35">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x14ac:dyDescent="0.35">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x14ac:dyDescent="0.35">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x14ac:dyDescent="0.35">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x14ac:dyDescent="0.35">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x14ac:dyDescent="0.35">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x14ac:dyDescent="0.35">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x14ac:dyDescent="0.35">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x14ac:dyDescent="0.35">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x14ac:dyDescent="0.35">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x14ac:dyDescent="0.35">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x14ac:dyDescent="0.35">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x14ac:dyDescent="0.35">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x14ac:dyDescent="0.35">
      <c r="B4236" s="2" t="s">
        <v>20</v>
      </c>
      <c r="C4236" s="2">
        <v>1185732</v>
      </c>
      <c r="D4236" s="3">
        <v>45136</v>
      </c>
      <c r="E4236" s="2" t="s">
        <v>28</v>
      </c>
      <c r="F4236" s="2" t="s">
        <v>29</v>
      </c>
      <c r="G4236" s="2" t="s">
        <v>30</v>
      </c>
      <c r="H4236" s="2" t="s">
        <v>19</v>
      </c>
      <c r="I4236" s="4">
        <v>0.6</v>
      </c>
      <c r="J4236" s="5">
        <v>650</v>
      </c>
      <c r="K4236" s="6">
        <v>390</v>
      </c>
      <c r="L4236" s="6">
        <v>234</v>
      </c>
      <c r="M4236" s="7">
        <v>0.6</v>
      </c>
    </row>
    <row r="4237" spans="2:13" x14ac:dyDescent="0.35">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x14ac:dyDescent="0.35">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x14ac:dyDescent="0.35">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x14ac:dyDescent="0.35">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x14ac:dyDescent="0.35">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x14ac:dyDescent="0.35">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x14ac:dyDescent="0.35">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x14ac:dyDescent="0.35">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x14ac:dyDescent="0.35">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x14ac:dyDescent="0.35">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x14ac:dyDescent="0.35">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x14ac:dyDescent="0.35">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x14ac:dyDescent="0.35">
      <c r="B4249" s="2" t="s">
        <v>127</v>
      </c>
      <c r="C4249" s="2">
        <v>1197831</v>
      </c>
      <c r="D4249" s="3">
        <v>45149</v>
      </c>
      <c r="E4249" s="2" t="s">
        <v>28</v>
      </c>
      <c r="F4249" s="2" t="s">
        <v>29</v>
      </c>
      <c r="G4249" s="2" t="s">
        <v>30</v>
      </c>
      <c r="H4249" s="2" t="s">
        <v>14</v>
      </c>
      <c r="I4249" s="4">
        <v>0.2</v>
      </c>
      <c r="J4249" s="5">
        <v>1890</v>
      </c>
      <c r="K4249" s="6">
        <v>378</v>
      </c>
      <c r="L4249" s="6">
        <v>151.20000000000002</v>
      </c>
      <c r="M4249" s="7">
        <v>0.4</v>
      </c>
    </row>
    <row r="4250" spans="2:13" x14ac:dyDescent="0.35">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x14ac:dyDescent="0.35">
      <c r="B4251" s="2" t="s">
        <v>127</v>
      </c>
      <c r="C4251" s="2">
        <v>1197831</v>
      </c>
      <c r="D4251" s="3">
        <v>45151</v>
      </c>
      <c r="E4251" s="2" t="s">
        <v>28</v>
      </c>
      <c r="F4251" s="2" t="s">
        <v>29</v>
      </c>
      <c r="G4251" s="2" t="s">
        <v>30</v>
      </c>
      <c r="H4251" s="2" t="s">
        <v>16</v>
      </c>
      <c r="I4251" s="4">
        <v>0.27</v>
      </c>
      <c r="J4251" s="5">
        <v>1580</v>
      </c>
      <c r="K4251" s="6">
        <v>426.6</v>
      </c>
      <c r="L4251" s="6">
        <v>174.90600000000001</v>
      </c>
      <c r="M4251" s="7">
        <v>0.41</v>
      </c>
    </row>
    <row r="4252" spans="2:13" x14ac:dyDescent="0.35">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x14ac:dyDescent="0.35">
      <c r="B4253" s="2" t="s">
        <v>127</v>
      </c>
      <c r="C4253" s="2">
        <v>1197831</v>
      </c>
      <c r="D4253" s="3">
        <v>45153</v>
      </c>
      <c r="E4253" s="2" t="s">
        <v>21</v>
      </c>
      <c r="F4253" s="2" t="s">
        <v>22</v>
      </c>
      <c r="G4253" s="2" t="s">
        <v>31</v>
      </c>
      <c r="H4253" s="2" t="s">
        <v>18</v>
      </c>
      <c r="I4253" s="4">
        <v>0.37</v>
      </c>
      <c r="J4253" s="5">
        <v>940</v>
      </c>
      <c r="K4253" s="6">
        <v>347.8</v>
      </c>
      <c r="L4253" s="6">
        <v>121.72999999999999</v>
      </c>
      <c r="M4253" s="7">
        <v>0.35</v>
      </c>
    </row>
    <row r="4254" spans="2:13" x14ac:dyDescent="0.35">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x14ac:dyDescent="0.35">
      <c r="B4255" s="2" t="s">
        <v>127</v>
      </c>
      <c r="C4255" s="2">
        <v>1197831</v>
      </c>
      <c r="D4255" s="3">
        <v>45155</v>
      </c>
      <c r="E4255" s="2" t="s">
        <v>21</v>
      </c>
      <c r="F4255" s="2" t="s">
        <v>22</v>
      </c>
      <c r="G4255" s="2" t="s">
        <v>31</v>
      </c>
      <c r="H4255" s="2" t="s">
        <v>14</v>
      </c>
      <c r="I4255" s="4">
        <v>0.23</v>
      </c>
      <c r="J4255" s="5">
        <v>1760</v>
      </c>
      <c r="K4255" s="6">
        <v>404.8</v>
      </c>
      <c r="L4255" s="6">
        <v>174.06399999999999</v>
      </c>
      <c r="M4255" s="7">
        <v>0.43</v>
      </c>
    </row>
    <row r="4256" spans="2:13" x14ac:dyDescent="0.35">
      <c r="B4256" s="2" t="s">
        <v>127</v>
      </c>
      <c r="C4256" s="2">
        <v>1197831</v>
      </c>
      <c r="D4256" s="3">
        <v>45156</v>
      </c>
      <c r="E4256" s="2" t="s">
        <v>21</v>
      </c>
      <c r="F4256" s="2" t="s">
        <v>22</v>
      </c>
      <c r="G4256" s="2" t="s">
        <v>31</v>
      </c>
      <c r="H4256" s="2" t="s">
        <v>15</v>
      </c>
      <c r="I4256" s="4">
        <v>0.32</v>
      </c>
      <c r="J4256" s="5">
        <v>1630</v>
      </c>
      <c r="K4256" s="6">
        <v>521.6</v>
      </c>
      <c r="L4256" s="6">
        <v>208.64000000000001</v>
      </c>
      <c r="M4256" s="7">
        <v>0.4</v>
      </c>
    </row>
    <row r="4257" spans="2:13" x14ac:dyDescent="0.35">
      <c r="B4257" s="2" t="s">
        <v>127</v>
      </c>
      <c r="C4257" s="2">
        <v>1197831</v>
      </c>
      <c r="D4257" s="3">
        <v>45157</v>
      </c>
      <c r="E4257" s="2" t="s">
        <v>21</v>
      </c>
      <c r="F4257" s="2" t="s">
        <v>22</v>
      </c>
      <c r="G4257" s="2" t="s">
        <v>31</v>
      </c>
      <c r="H4257" s="2" t="s">
        <v>16</v>
      </c>
      <c r="I4257" s="4">
        <v>0.34</v>
      </c>
      <c r="J4257" s="5">
        <v>1190</v>
      </c>
      <c r="K4257" s="6">
        <v>404.6</v>
      </c>
      <c r="L4257" s="6">
        <v>173.97800000000001</v>
      </c>
      <c r="M4257" s="7">
        <v>0.43</v>
      </c>
    </row>
    <row r="4258" spans="2:13" x14ac:dyDescent="0.35">
      <c r="B4258" s="2" t="s">
        <v>127</v>
      </c>
      <c r="C4258" s="2">
        <v>1197831</v>
      </c>
      <c r="D4258" s="3">
        <v>45158</v>
      </c>
      <c r="E4258" s="2" t="s">
        <v>21</v>
      </c>
      <c r="F4258" s="2" t="s">
        <v>22</v>
      </c>
      <c r="G4258" s="2" t="s">
        <v>31</v>
      </c>
      <c r="H4258" s="2" t="s">
        <v>17</v>
      </c>
      <c r="I4258" s="4">
        <v>0.32</v>
      </c>
      <c r="J4258" s="5">
        <v>1280</v>
      </c>
      <c r="K4258" s="6">
        <v>409.6</v>
      </c>
      <c r="L4258" s="6">
        <v>217.08800000000002</v>
      </c>
      <c r="M4258" s="7">
        <v>0.53</v>
      </c>
    </row>
    <row r="4259" spans="2:13" x14ac:dyDescent="0.35">
      <c r="B4259" s="2" t="s">
        <v>127</v>
      </c>
      <c r="C4259" s="2">
        <v>1197831</v>
      </c>
      <c r="D4259" s="3">
        <v>45159</v>
      </c>
      <c r="E4259" s="2" t="s">
        <v>21</v>
      </c>
      <c r="F4259" s="2" t="s">
        <v>22</v>
      </c>
      <c r="G4259" s="2" t="s">
        <v>31</v>
      </c>
      <c r="H4259" s="2" t="s">
        <v>18</v>
      </c>
      <c r="I4259" s="4">
        <v>0.38</v>
      </c>
      <c r="J4259" s="5">
        <v>750</v>
      </c>
      <c r="K4259" s="6">
        <v>285</v>
      </c>
      <c r="L4259" s="6">
        <v>99.75</v>
      </c>
      <c r="M4259" s="7">
        <v>0.35</v>
      </c>
    </row>
    <row r="4260" spans="2:13" x14ac:dyDescent="0.35">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x14ac:dyDescent="0.35">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x14ac:dyDescent="0.35">
      <c r="B4262" s="2" t="s">
        <v>127</v>
      </c>
      <c r="C4262" s="2">
        <v>1197831</v>
      </c>
      <c r="D4262" s="3">
        <v>45162</v>
      </c>
      <c r="E4262" s="2" t="s">
        <v>21</v>
      </c>
      <c r="F4262" s="2" t="s">
        <v>22</v>
      </c>
      <c r="G4262" s="2" t="s">
        <v>31</v>
      </c>
      <c r="H4262" s="2" t="s">
        <v>15</v>
      </c>
      <c r="I4262" s="4">
        <v>0.39</v>
      </c>
      <c r="J4262" s="5">
        <v>1690</v>
      </c>
      <c r="K4262" s="6">
        <v>659.1</v>
      </c>
      <c r="L4262" s="6">
        <v>329.55</v>
      </c>
      <c r="M4262" s="7">
        <v>0.5</v>
      </c>
    </row>
    <row r="4263" spans="2:13" x14ac:dyDescent="0.35">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x14ac:dyDescent="0.35">
      <c r="B4264" s="2" t="s">
        <v>127</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x14ac:dyDescent="0.35">
      <c r="B4265" s="2" t="s">
        <v>127</v>
      </c>
      <c r="C4265" s="2">
        <v>1197831</v>
      </c>
      <c r="D4265" s="3">
        <v>45165</v>
      </c>
      <c r="E4265" s="2" t="s">
        <v>21</v>
      </c>
      <c r="F4265" s="2" t="s">
        <v>22</v>
      </c>
      <c r="G4265" s="2" t="s">
        <v>31</v>
      </c>
      <c r="H4265" s="2" t="s">
        <v>18</v>
      </c>
      <c r="I4265" s="4">
        <v>0.38</v>
      </c>
      <c r="J4265" s="5">
        <v>810</v>
      </c>
      <c r="K4265" s="6">
        <v>307.8</v>
      </c>
      <c r="L4265" s="6">
        <v>138.51</v>
      </c>
      <c r="M4265" s="7">
        <v>0.44999999999999996</v>
      </c>
    </row>
    <row r="4266" spans="2:13" x14ac:dyDescent="0.35">
      <c r="B4266" s="2" t="s">
        <v>127</v>
      </c>
      <c r="C4266" s="2">
        <v>1197831</v>
      </c>
      <c r="D4266" s="3">
        <v>45166</v>
      </c>
      <c r="E4266" s="2" t="s">
        <v>21</v>
      </c>
      <c r="F4266" s="2" t="s">
        <v>22</v>
      </c>
      <c r="G4266" s="2" t="s">
        <v>31</v>
      </c>
      <c r="H4266" s="2" t="s">
        <v>19</v>
      </c>
      <c r="I4266" s="4">
        <v>0.32</v>
      </c>
      <c r="J4266" s="5">
        <v>1350</v>
      </c>
      <c r="K4266" s="6">
        <v>432</v>
      </c>
      <c r="L4266" s="6">
        <v>272.16000000000003</v>
      </c>
      <c r="M4266" s="7">
        <v>0.63</v>
      </c>
    </row>
    <row r="4267" spans="2:13" x14ac:dyDescent="0.35">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x14ac:dyDescent="0.35">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x14ac:dyDescent="0.35">
      <c r="B4269" s="2" t="s">
        <v>127</v>
      </c>
      <c r="C4269" s="2">
        <v>1197831</v>
      </c>
      <c r="D4269" s="3">
        <v>45169</v>
      </c>
      <c r="E4269" s="2" t="s">
        <v>21</v>
      </c>
      <c r="F4269" s="2" t="s">
        <v>22</v>
      </c>
      <c r="G4269" s="2" t="s">
        <v>31</v>
      </c>
      <c r="H4269" s="2" t="s">
        <v>16</v>
      </c>
      <c r="I4269" s="4">
        <v>0.25</v>
      </c>
      <c r="J4269" s="5">
        <v>1520</v>
      </c>
      <c r="K4269" s="6">
        <v>380</v>
      </c>
      <c r="L4269" s="6">
        <v>186.2</v>
      </c>
      <c r="M4269" s="7">
        <v>0.49</v>
      </c>
    </row>
    <row r="4270" spans="2:13" x14ac:dyDescent="0.35">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x14ac:dyDescent="0.35">
      <c r="B4271" s="2" t="s">
        <v>127</v>
      </c>
      <c r="C4271" s="2">
        <v>1197831</v>
      </c>
      <c r="D4271" s="3">
        <v>45171</v>
      </c>
      <c r="E4271" s="2" t="s">
        <v>21</v>
      </c>
      <c r="F4271" s="2" t="s">
        <v>22</v>
      </c>
      <c r="G4271" s="2" t="s">
        <v>31</v>
      </c>
      <c r="H4271" s="2" t="s">
        <v>18</v>
      </c>
      <c r="I4271" s="4">
        <v>0.34</v>
      </c>
      <c r="J4271" s="5">
        <v>850</v>
      </c>
      <c r="K4271" s="6">
        <v>289</v>
      </c>
      <c r="L4271" s="6">
        <v>115.60000000000001</v>
      </c>
      <c r="M4271" s="7">
        <v>0.4</v>
      </c>
    </row>
    <row r="4272" spans="2:13" x14ac:dyDescent="0.35">
      <c r="B4272" s="2" t="s">
        <v>127</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x14ac:dyDescent="0.35">
      <c r="B4273" s="2" t="s">
        <v>127</v>
      </c>
      <c r="C4273" s="2">
        <v>1197831</v>
      </c>
      <c r="D4273" s="3">
        <v>45173</v>
      </c>
      <c r="E4273" s="2" t="s">
        <v>21</v>
      </c>
      <c r="F4273" s="2" t="s">
        <v>22</v>
      </c>
      <c r="G4273" s="2" t="s">
        <v>31</v>
      </c>
      <c r="H4273" s="2" t="s">
        <v>14</v>
      </c>
      <c r="I4273" s="4">
        <v>0.19</v>
      </c>
      <c r="J4273" s="5">
        <v>1950</v>
      </c>
      <c r="K4273" s="6">
        <v>370.5</v>
      </c>
      <c r="L4273" s="6">
        <v>185.25</v>
      </c>
      <c r="M4273" s="7">
        <v>0.5</v>
      </c>
    </row>
    <row r="4274" spans="2:13" x14ac:dyDescent="0.35">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x14ac:dyDescent="0.35">
      <c r="B4275" s="2" t="s">
        <v>127</v>
      </c>
      <c r="C4275" s="2">
        <v>1197831</v>
      </c>
      <c r="D4275" s="3">
        <v>45175</v>
      </c>
      <c r="E4275" s="2" t="s">
        <v>21</v>
      </c>
      <c r="F4275" s="2" t="s">
        <v>22</v>
      </c>
      <c r="G4275" s="2" t="s">
        <v>31</v>
      </c>
      <c r="H4275" s="2" t="s">
        <v>16</v>
      </c>
      <c r="I4275" s="4">
        <v>0.24</v>
      </c>
      <c r="J4275" s="5">
        <v>1750</v>
      </c>
      <c r="K4275" s="6">
        <v>420</v>
      </c>
      <c r="L4275" s="6">
        <v>197.39999999999998</v>
      </c>
      <c r="M4275" s="7">
        <v>0.47</v>
      </c>
    </row>
    <row r="4276" spans="2:13" x14ac:dyDescent="0.35">
      <c r="B4276" s="2" t="s">
        <v>127</v>
      </c>
      <c r="C4276" s="2">
        <v>1197831</v>
      </c>
      <c r="D4276" s="3">
        <v>45176</v>
      </c>
      <c r="E4276" s="2" t="s">
        <v>21</v>
      </c>
      <c r="F4276" s="2" t="s">
        <v>22</v>
      </c>
      <c r="G4276" s="2" t="s">
        <v>31</v>
      </c>
      <c r="H4276" s="2" t="s">
        <v>17</v>
      </c>
      <c r="I4276" s="4">
        <v>0.34</v>
      </c>
      <c r="J4276" s="5">
        <v>1540</v>
      </c>
      <c r="K4276" s="6">
        <v>523.6</v>
      </c>
      <c r="L4276" s="6">
        <v>314.16000000000003</v>
      </c>
      <c r="M4276" s="7">
        <v>0.6</v>
      </c>
    </row>
    <row r="4277" spans="2:13" x14ac:dyDescent="0.35">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x14ac:dyDescent="0.35">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x14ac:dyDescent="0.35">
      <c r="B4279" s="2" t="s">
        <v>127</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x14ac:dyDescent="0.35">
      <c r="B4280" s="2" t="s">
        <v>127</v>
      </c>
      <c r="C4280" s="2">
        <v>1197831</v>
      </c>
      <c r="D4280" s="3">
        <v>45180</v>
      </c>
      <c r="E4280" s="2" t="s">
        <v>21</v>
      </c>
      <c r="F4280" s="2" t="s">
        <v>22</v>
      </c>
      <c r="G4280" s="2" t="s">
        <v>31</v>
      </c>
      <c r="H4280" s="2" t="s">
        <v>15</v>
      </c>
      <c r="I4280" s="4">
        <v>0.49</v>
      </c>
      <c r="J4280" s="5">
        <v>2000</v>
      </c>
      <c r="K4280" s="6">
        <v>980</v>
      </c>
      <c r="L4280" s="6">
        <v>470.4</v>
      </c>
      <c r="M4280" s="7">
        <v>0.48</v>
      </c>
    </row>
    <row r="4281" spans="2:13" x14ac:dyDescent="0.35">
      <c r="B4281" s="2" t="s">
        <v>127</v>
      </c>
      <c r="C4281" s="2">
        <v>1197831</v>
      </c>
      <c r="D4281" s="3">
        <v>45181</v>
      </c>
      <c r="E4281" s="2" t="s">
        <v>21</v>
      </c>
      <c r="F4281" s="2" t="s">
        <v>22</v>
      </c>
      <c r="G4281" s="2" t="s">
        <v>31</v>
      </c>
      <c r="H4281" s="2" t="s">
        <v>16</v>
      </c>
      <c r="I4281" s="4">
        <v>0.44</v>
      </c>
      <c r="J4281" s="5">
        <v>1760</v>
      </c>
      <c r="K4281" s="6">
        <v>774.4</v>
      </c>
      <c r="L4281" s="6">
        <v>363.96799999999996</v>
      </c>
      <c r="M4281" s="7">
        <v>0.47</v>
      </c>
    </row>
    <row r="4282" spans="2:13" x14ac:dyDescent="0.35">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x14ac:dyDescent="0.35">
      <c r="B4283" s="2" t="s">
        <v>127</v>
      </c>
      <c r="C4283" s="2">
        <v>1197831</v>
      </c>
      <c r="D4283" s="3">
        <v>45183</v>
      </c>
      <c r="E4283" s="2" t="s">
        <v>21</v>
      </c>
      <c r="F4283" s="2" t="s">
        <v>22</v>
      </c>
      <c r="G4283" s="2" t="s">
        <v>31</v>
      </c>
      <c r="H4283" s="2" t="s">
        <v>18</v>
      </c>
      <c r="I4283" s="4">
        <v>0.45</v>
      </c>
      <c r="J4283" s="5">
        <v>1450</v>
      </c>
      <c r="K4283" s="6">
        <v>652.5</v>
      </c>
      <c r="L4283" s="6">
        <v>280.57499999999999</v>
      </c>
      <c r="M4283" s="7">
        <v>0.43</v>
      </c>
    </row>
    <row r="4284" spans="2:13" x14ac:dyDescent="0.35">
      <c r="B4284" s="2" t="s">
        <v>127</v>
      </c>
      <c r="C4284" s="2">
        <v>1197831</v>
      </c>
      <c r="D4284" s="3">
        <v>45184</v>
      </c>
      <c r="E4284" s="2" t="s">
        <v>21</v>
      </c>
      <c r="F4284" s="2" t="s">
        <v>22</v>
      </c>
      <c r="G4284" s="2" t="s">
        <v>31</v>
      </c>
      <c r="H4284" s="2" t="s">
        <v>19</v>
      </c>
      <c r="I4284" s="4">
        <v>0.53</v>
      </c>
      <c r="J4284" s="5">
        <v>2630</v>
      </c>
      <c r="K4284" s="6">
        <v>1393.9</v>
      </c>
      <c r="L4284" s="6">
        <v>878.15700000000004</v>
      </c>
      <c r="M4284" s="7">
        <v>0.63</v>
      </c>
    </row>
    <row r="4285" spans="2:13" x14ac:dyDescent="0.35">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x14ac:dyDescent="0.35">
      <c r="B4286" s="2" t="s">
        <v>127</v>
      </c>
      <c r="C4286" s="2">
        <v>1197831</v>
      </c>
      <c r="D4286" s="3">
        <v>45186</v>
      </c>
      <c r="E4286" s="2" t="s">
        <v>21</v>
      </c>
      <c r="F4286" s="2" t="s">
        <v>22</v>
      </c>
      <c r="G4286" s="2" t="s">
        <v>31</v>
      </c>
      <c r="H4286" s="2" t="s">
        <v>15</v>
      </c>
      <c r="I4286" s="4">
        <v>0.48</v>
      </c>
      <c r="J4286" s="5">
        <v>2150</v>
      </c>
      <c r="K4286" s="6">
        <v>1032</v>
      </c>
      <c r="L4286" s="6">
        <v>557.28000000000009</v>
      </c>
      <c r="M4286" s="7">
        <v>0.54</v>
      </c>
    </row>
    <row r="4287" spans="2:13" x14ac:dyDescent="0.35">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x14ac:dyDescent="0.35">
      <c r="B4288" s="2" t="s">
        <v>127</v>
      </c>
      <c r="C4288" s="2">
        <v>1197831</v>
      </c>
      <c r="D4288" s="3">
        <v>45188</v>
      </c>
      <c r="E4288" s="2" t="s">
        <v>21</v>
      </c>
      <c r="F4288" s="2" t="s">
        <v>22</v>
      </c>
      <c r="G4288" s="2" t="s">
        <v>31</v>
      </c>
      <c r="H4288" s="2" t="s">
        <v>17</v>
      </c>
      <c r="I4288" s="4">
        <v>0.43</v>
      </c>
      <c r="J4288" s="5">
        <v>1500</v>
      </c>
      <c r="K4288" s="6">
        <v>645</v>
      </c>
      <c r="L4288" s="6">
        <v>393.45</v>
      </c>
      <c r="M4288" s="7">
        <v>0.61</v>
      </c>
    </row>
    <row r="4289" spans="2:13" x14ac:dyDescent="0.35">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x14ac:dyDescent="0.35">
      <c r="B4290" s="2" t="s">
        <v>127</v>
      </c>
      <c r="C4290" s="2">
        <v>1197831</v>
      </c>
      <c r="D4290" s="3">
        <v>45190</v>
      </c>
      <c r="E4290" s="2" t="s">
        <v>21</v>
      </c>
      <c r="F4290" s="2" t="s">
        <v>22</v>
      </c>
      <c r="G4290" s="2" t="s">
        <v>31</v>
      </c>
      <c r="H4290" s="2" t="s">
        <v>19</v>
      </c>
      <c r="I4290" s="4">
        <v>0.54</v>
      </c>
      <c r="J4290" s="5">
        <v>2550</v>
      </c>
      <c r="K4290" s="6">
        <v>1377</v>
      </c>
      <c r="L4290" s="6">
        <v>922.59</v>
      </c>
      <c r="M4290" s="7">
        <v>0.67</v>
      </c>
    </row>
    <row r="4291" spans="2:13" x14ac:dyDescent="0.35">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x14ac:dyDescent="0.35">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x14ac:dyDescent="0.35">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x14ac:dyDescent="0.35">
      <c r="B4294" s="2" t="s">
        <v>127</v>
      </c>
      <c r="C4294" s="2">
        <v>1197831</v>
      </c>
      <c r="D4294" s="3">
        <v>45194</v>
      </c>
      <c r="E4294" s="2" t="s">
        <v>21</v>
      </c>
      <c r="F4294" s="2" t="s">
        <v>22</v>
      </c>
      <c r="G4294" s="2" t="s">
        <v>31</v>
      </c>
      <c r="H4294" s="2" t="s">
        <v>17</v>
      </c>
      <c r="I4294" s="4">
        <v>0.47</v>
      </c>
      <c r="J4294" s="5">
        <v>1470</v>
      </c>
      <c r="K4294" s="6">
        <v>690.9</v>
      </c>
      <c r="L4294" s="6">
        <v>449.08499999999998</v>
      </c>
      <c r="M4294" s="7">
        <v>0.65</v>
      </c>
    </row>
    <row r="4295" spans="2:13" x14ac:dyDescent="0.35">
      <c r="B4295" s="2" t="s">
        <v>127</v>
      </c>
      <c r="C4295" s="2">
        <v>1197831</v>
      </c>
      <c r="D4295" s="3">
        <v>45195</v>
      </c>
      <c r="E4295" s="2" t="s">
        <v>21</v>
      </c>
      <c r="F4295" s="2" t="s">
        <v>22</v>
      </c>
      <c r="G4295" s="2" t="s">
        <v>31</v>
      </c>
      <c r="H4295" s="2" t="s">
        <v>18</v>
      </c>
      <c r="I4295" s="4">
        <v>0.53</v>
      </c>
      <c r="J4295" s="5">
        <v>1420</v>
      </c>
      <c r="K4295" s="6">
        <v>752.6</v>
      </c>
      <c r="L4295" s="6">
        <v>361.24799999999999</v>
      </c>
      <c r="M4295" s="7">
        <v>0.48</v>
      </c>
    </row>
    <row r="4296" spans="2:13" x14ac:dyDescent="0.35">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x14ac:dyDescent="0.35">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x14ac:dyDescent="0.35">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x14ac:dyDescent="0.35">
      <c r="B4299" s="2" t="s">
        <v>127</v>
      </c>
      <c r="C4299" s="2">
        <v>1197831</v>
      </c>
      <c r="D4299" s="3">
        <v>45199</v>
      </c>
      <c r="E4299" s="2" t="s">
        <v>21</v>
      </c>
      <c r="F4299" s="2" t="s">
        <v>22</v>
      </c>
      <c r="G4299" s="2" t="s">
        <v>31</v>
      </c>
      <c r="H4299" s="2" t="s">
        <v>16</v>
      </c>
      <c r="I4299" s="4">
        <v>0.59</v>
      </c>
      <c r="J4299" s="5">
        <v>2030</v>
      </c>
      <c r="K4299" s="6">
        <v>1197.7</v>
      </c>
      <c r="L4299" s="6">
        <v>634.78100000000006</v>
      </c>
      <c r="M4299" s="7">
        <v>0.53</v>
      </c>
    </row>
    <row r="4300" spans="2:13" x14ac:dyDescent="0.35">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x14ac:dyDescent="0.35">
      <c r="B4301" s="2" t="s">
        <v>127</v>
      </c>
      <c r="C4301" s="2">
        <v>1197831</v>
      </c>
      <c r="D4301" s="3">
        <v>45201</v>
      </c>
      <c r="E4301" s="2" t="s">
        <v>21</v>
      </c>
      <c r="F4301" s="2" t="s">
        <v>22</v>
      </c>
      <c r="G4301" s="2" t="s">
        <v>31</v>
      </c>
      <c r="H4301" s="2" t="s">
        <v>18</v>
      </c>
      <c r="I4301" s="4">
        <v>0.53</v>
      </c>
      <c r="J4301" s="5">
        <v>1350</v>
      </c>
      <c r="K4301" s="6">
        <v>715.5</v>
      </c>
      <c r="L4301" s="6">
        <v>350.59499999999997</v>
      </c>
      <c r="M4301" s="7">
        <v>0.49</v>
      </c>
    </row>
    <row r="4302" spans="2:13" x14ac:dyDescent="0.35">
      <c r="B4302" s="2" t="s">
        <v>127</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x14ac:dyDescent="0.35">
      <c r="B4303" s="2" t="s">
        <v>127</v>
      </c>
      <c r="C4303" s="2">
        <v>1197831</v>
      </c>
      <c r="D4303" s="3">
        <v>45203</v>
      </c>
      <c r="E4303" s="2" t="s">
        <v>21</v>
      </c>
      <c r="F4303" s="2" t="s">
        <v>22</v>
      </c>
      <c r="G4303" s="2" t="s">
        <v>31</v>
      </c>
      <c r="H4303" s="2" t="s">
        <v>14</v>
      </c>
      <c r="I4303" s="4">
        <v>0.39</v>
      </c>
      <c r="J4303" s="5">
        <v>1560</v>
      </c>
      <c r="K4303" s="6">
        <v>608.4</v>
      </c>
      <c r="L4303" s="6">
        <v>304.2</v>
      </c>
      <c r="M4303" s="7">
        <v>0.5</v>
      </c>
    </row>
    <row r="4304" spans="2:13" x14ac:dyDescent="0.35">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x14ac:dyDescent="0.35">
      <c r="B4305" s="2" t="s">
        <v>127</v>
      </c>
      <c r="C4305" s="2">
        <v>1197831</v>
      </c>
      <c r="D4305" s="3">
        <v>45205</v>
      </c>
      <c r="E4305" s="2" t="s">
        <v>21</v>
      </c>
      <c r="F4305" s="2" t="s">
        <v>22</v>
      </c>
      <c r="G4305" s="2" t="s">
        <v>31</v>
      </c>
      <c r="H4305" s="2" t="s">
        <v>16</v>
      </c>
      <c r="I4305" s="4">
        <v>0.41</v>
      </c>
      <c r="J4305" s="5">
        <v>1440</v>
      </c>
      <c r="K4305" s="6">
        <v>590.4</v>
      </c>
      <c r="L4305" s="6">
        <v>307.00799999999998</v>
      </c>
      <c r="M4305" s="7">
        <v>0.52</v>
      </c>
    </row>
    <row r="4306" spans="2:13" x14ac:dyDescent="0.35">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x14ac:dyDescent="0.35">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x14ac:dyDescent="0.35">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x14ac:dyDescent="0.35">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x14ac:dyDescent="0.35">
      <c r="B4310" s="2" t="s">
        <v>127</v>
      </c>
      <c r="C4310" s="2">
        <v>1197831</v>
      </c>
      <c r="D4310" s="3">
        <v>45210</v>
      </c>
      <c r="E4310" s="2" t="s">
        <v>21</v>
      </c>
      <c r="F4310" s="2" t="s">
        <v>22</v>
      </c>
      <c r="G4310" s="2" t="s">
        <v>31</v>
      </c>
      <c r="H4310" s="2" t="s">
        <v>15</v>
      </c>
      <c r="I4310" s="4">
        <v>0.37</v>
      </c>
      <c r="J4310" s="5">
        <v>2180</v>
      </c>
      <c r="K4310" s="6">
        <v>806.6</v>
      </c>
      <c r="L4310" s="6">
        <v>403.3</v>
      </c>
      <c r="M4310" s="7">
        <v>0.5</v>
      </c>
    </row>
    <row r="4311" spans="2:13" x14ac:dyDescent="0.35">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x14ac:dyDescent="0.35">
      <c r="B4312" s="2" t="s">
        <v>127</v>
      </c>
      <c r="C4312" s="2">
        <v>1197831</v>
      </c>
      <c r="D4312" s="3">
        <v>45212</v>
      </c>
      <c r="E4312" s="2" t="s">
        <v>21</v>
      </c>
      <c r="F4312" s="2" t="s">
        <v>22</v>
      </c>
      <c r="G4312" s="2" t="s">
        <v>31</v>
      </c>
      <c r="H4312" s="2" t="s">
        <v>17</v>
      </c>
      <c r="I4312" s="4">
        <v>0.59</v>
      </c>
      <c r="J4312" s="5">
        <v>1450</v>
      </c>
      <c r="K4312" s="6">
        <v>855.5</v>
      </c>
      <c r="L4312" s="6">
        <v>530.41</v>
      </c>
      <c r="M4312" s="7">
        <v>0.62</v>
      </c>
    </row>
    <row r="4313" spans="2:13" x14ac:dyDescent="0.35">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x14ac:dyDescent="0.35">
      <c r="B4314" s="2" t="s">
        <v>127</v>
      </c>
      <c r="C4314" s="2">
        <v>1197831</v>
      </c>
      <c r="D4314" s="3">
        <v>45214</v>
      </c>
      <c r="E4314" s="2" t="s">
        <v>21</v>
      </c>
      <c r="F4314" s="2" t="s">
        <v>22</v>
      </c>
      <c r="G4314" s="2" t="s">
        <v>31</v>
      </c>
      <c r="H4314" s="2" t="s">
        <v>19</v>
      </c>
      <c r="I4314" s="4">
        <v>0.67</v>
      </c>
      <c r="J4314" s="5">
        <v>1760</v>
      </c>
      <c r="K4314" s="6">
        <v>1179.2</v>
      </c>
      <c r="L4314" s="6">
        <v>766.48</v>
      </c>
      <c r="M4314" s="7">
        <v>0.65</v>
      </c>
    </row>
    <row r="4315" spans="2:13" x14ac:dyDescent="0.35">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x14ac:dyDescent="0.35">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x14ac:dyDescent="0.35">
      <c r="B4317" s="2" t="s">
        <v>127</v>
      </c>
      <c r="C4317" s="2">
        <v>1197831</v>
      </c>
      <c r="D4317" s="3">
        <v>45217</v>
      </c>
      <c r="E4317" s="2" t="s">
        <v>21</v>
      </c>
      <c r="F4317" s="2" t="s">
        <v>22</v>
      </c>
      <c r="G4317" s="2" t="s">
        <v>31</v>
      </c>
      <c r="H4317" s="2" t="s">
        <v>16</v>
      </c>
      <c r="I4317" s="4">
        <v>0.62</v>
      </c>
      <c r="J4317" s="5">
        <v>1890</v>
      </c>
      <c r="K4317" s="6">
        <v>1171.8</v>
      </c>
      <c r="L4317" s="6">
        <v>632.77200000000005</v>
      </c>
      <c r="M4317" s="7">
        <v>0.54</v>
      </c>
    </row>
    <row r="4318" spans="2:13" x14ac:dyDescent="0.35">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x14ac:dyDescent="0.35">
      <c r="B4319" s="2" t="s">
        <v>127</v>
      </c>
      <c r="C4319" s="2">
        <v>1197831</v>
      </c>
      <c r="D4319" s="3">
        <v>45219</v>
      </c>
      <c r="E4319" s="2" t="s">
        <v>21</v>
      </c>
      <c r="F4319" s="2" t="s">
        <v>22</v>
      </c>
      <c r="G4319" s="2" t="s">
        <v>31</v>
      </c>
      <c r="H4319" s="2" t="s">
        <v>18</v>
      </c>
      <c r="I4319" s="4">
        <v>0.57999999999999996</v>
      </c>
      <c r="J4319" s="5">
        <v>1580</v>
      </c>
      <c r="K4319" s="6">
        <v>916.4</v>
      </c>
      <c r="L4319" s="6">
        <v>458.2</v>
      </c>
      <c r="M4319" s="7">
        <v>0.5</v>
      </c>
    </row>
    <row r="4320" spans="2:13" x14ac:dyDescent="0.35">
      <c r="B4320" s="2" t="s">
        <v>127</v>
      </c>
      <c r="C4320" s="2">
        <v>1197831</v>
      </c>
      <c r="D4320" s="3">
        <v>45220</v>
      </c>
      <c r="E4320" s="2" t="s">
        <v>21</v>
      </c>
      <c r="F4320" s="2" t="s">
        <v>22</v>
      </c>
      <c r="G4320" s="2" t="s">
        <v>31</v>
      </c>
      <c r="H4320" s="2" t="s">
        <v>19</v>
      </c>
      <c r="I4320" s="4">
        <v>0.65</v>
      </c>
      <c r="J4320" s="5">
        <v>2330</v>
      </c>
      <c r="K4320" s="6">
        <v>1514.5</v>
      </c>
      <c r="L4320" s="6">
        <v>999.57</v>
      </c>
      <c r="M4320" s="7">
        <v>0.66</v>
      </c>
    </row>
    <row r="4321" spans="2:13" x14ac:dyDescent="0.35">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x14ac:dyDescent="0.35">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x14ac:dyDescent="0.35">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x14ac:dyDescent="0.35">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x14ac:dyDescent="0.35">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x14ac:dyDescent="0.35">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x14ac:dyDescent="0.35">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x14ac:dyDescent="0.35">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x14ac:dyDescent="0.35">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x14ac:dyDescent="0.35">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x14ac:dyDescent="0.35">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x14ac:dyDescent="0.35">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x14ac:dyDescent="0.35">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x14ac:dyDescent="0.35">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x14ac:dyDescent="0.35">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x14ac:dyDescent="0.35">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x14ac:dyDescent="0.35">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x14ac:dyDescent="0.35">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x14ac:dyDescent="0.35">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x14ac:dyDescent="0.35">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x14ac:dyDescent="0.35">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x14ac:dyDescent="0.35">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x14ac:dyDescent="0.35">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x14ac:dyDescent="0.35">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x14ac:dyDescent="0.35">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x14ac:dyDescent="0.35">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x14ac:dyDescent="0.35">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x14ac:dyDescent="0.35">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x14ac:dyDescent="0.35">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x14ac:dyDescent="0.35">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x14ac:dyDescent="0.35">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x14ac:dyDescent="0.35">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x14ac:dyDescent="0.35">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x14ac:dyDescent="0.35">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x14ac:dyDescent="0.35">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x14ac:dyDescent="0.35">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x14ac:dyDescent="0.35">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x14ac:dyDescent="0.35">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x14ac:dyDescent="0.35">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x14ac:dyDescent="0.35">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x14ac:dyDescent="0.35">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x14ac:dyDescent="0.35">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x14ac:dyDescent="0.35">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x14ac:dyDescent="0.35">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x14ac:dyDescent="0.35">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x14ac:dyDescent="0.35">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x14ac:dyDescent="0.35">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x14ac:dyDescent="0.35">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x14ac:dyDescent="0.35">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x14ac:dyDescent="0.35">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x14ac:dyDescent="0.35">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x14ac:dyDescent="0.35">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x14ac:dyDescent="0.35">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x14ac:dyDescent="0.35">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x14ac:dyDescent="0.35">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x14ac:dyDescent="0.35">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x14ac:dyDescent="0.35">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x14ac:dyDescent="0.35">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x14ac:dyDescent="0.35">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x14ac:dyDescent="0.35">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x14ac:dyDescent="0.35">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x14ac:dyDescent="0.35">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x14ac:dyDescent="0.35">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x14ac:dyDescent="0.35">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x14ac:dyDescent="0.35">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x14ac:dyDescent="0.35">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x14ac:dyDescent="0.35">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x14ac:dyDescent="0.35">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x14ac:dyDescent="0.35">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x14ac:dyDescent="0.35">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x14ac:dyDescent="0.35">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x14ac:dyDescent="0.35">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x14ac:dyDescent="0.35">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x14ac:dyDescent="0.35">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x14ac:dyDescent="0.35">
      <c r="B4395" s="2" t="s">
        <v>128</v>
      </c>
      <c r="C4395" s="2">
        <v>1128299</v>
      </c>
      <c r="D4395" s="3">
        <v>44565</v>
      </c>
      <c r="E4395" s="2" t="s">
        <v>12</v>
      </c>
      <c r="F4395" s="2" t="s">
        <v>32</v>
      </c>
      <c r="G4395" s="2" t="s">
        <v>33</v>
      </c>
      <c r="H4395" s="2" t="s">
        <v>16</v>
      </c>
      <c r="I4395" s="4">
        <v>0.41</v>
      </c>
      <c r="J4395" s="5">
        <v>1170</v>
      </c>
      <c r="K4395" s="6">
        <v>479.7</v>
      </c>
      <c r="L4395" s="6">
        <v>259.03800000000001</v>
      </c>
      <c r="M4395" s="7">
        <v>0.54</v>
      </c>
    </row>
    <row r="4396" spans="2:13" x14ac:dyDescent="0.35">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x14ac:dyDescent="0.35">
      <c r="B4397" s="2" t="s">
        <v>128</v>
      </c>
      <c r="C4397" s="2">
        <v>1128299</v>
      </c>
      <c r="D4397" s="3">
        <v>44567</v>
      </c>
      <c r="E4397" s="2" t="s">
        <v>24</v>
      </c>
      <c r="F4397" s="2" t="s">
        <v>34</v>
      </c>
      <c r="G4397" s="2" t="s">
        <v>35</v>
      </c>
      <c r="H4397" s="2" t="s">
        <v>18</v>
      </c>
      <c r="I4397" s="4">
        <v>0.47</v>
      </c>
      <c r="J4397" s="5">
        <v>700</v>
      </c>
      <c r="K4397" s="6">
        <v>329</v>
      </c>
      <c r="L4397" s="6">
        <v>213.85</v>
      </c>
      <c r="M4397" s="7">
        <v>0.65</v>
      </c>
    </row>
    <row r="4398" spans="2:13" x14ac:dyDescent="0.35">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x14ac:dyDescent="0.35">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x14ac:dyDescent="0.35">
      <c r="B4400" s="2" t="s">
        <v>128</v>
      </c>
      <c r="C4400" s="2">
        <v>1128299</v>
      </c>
      <c r="D4400" s="3">
        <v>44570</v>
      </c>
      <c r="E4400" s="2" t="s">
        <v>24</v>
      </c>
      <c r="F4400" s="2" t="s">
        <v>34</v>
      </c>
      <c r="G4400" s="2" t="s">
        <v>35</v>
      </c>
      <c r="H4400" s="2" t="s">
        <v>15</v>
      </c>
      <c r="I4400" s="4">
        <v>0.43</v>
      </c>
      <c r="J4400" s="5">
        <v>1280</v>
      </c>
      <c r="K4400" s="6">
        <v>550.4</v>
      </c>
      <c r="L4400" s="6">
        <v>220.16</v>
      </c>
      <c r="M4400" s="7">
        <v>0.4</v>
      </c>
    </row>
    <row r="4401" spans="2:13" x14ac:dyDescent="0.35">
      <c r="B4401" s="2" t="s">
        <v>128</v>
      </c>
      <c r="C4401" s="2">
        <v>1128299</v>
      </c>
      <c r="D4401" s="3">
        <v>44571</v>
      </c>
      <c r="E4401" s="2" t="s">
        <v>24</v>
      </c>
      <c r="F4401" s="2" t="s">
        <v>34</v>
      </c>
      <c r="G4401" s="2" t="s">
        <v>35</v>
      </c>
      <c r="H4401" s="2" t="s">
        <v>16</v>
      </c>
      <c r="I4401" s="4">
        <v>0.41</v>
      </c>
      <c r="J4401" s="5">
        <v>1190</v>
      </c>
      <c r="K4401" s="6">
        <v>487.9</v>
      </c>
      <c r="L4401" s="6">
        <v>258.58699999999999</v>
      </c>
      <c r="M4401" s="7">
        <v>0.53</v>
      </c>
    </row>
    <row r="4402" spans="2:13" x14ac:dyDescent="0.35">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x14ac:dyDescent="0.35">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x14ac:dyDescent="0.35">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x14ac:dyDescent="0.35">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x14ac:dyDescent="0.35">
      <c r="B4406" s="2" t="s">
        <v>128</v>
      </c>
      <c r="C4406" s="2">
        <v>1128299</v>
      </c>
      <c r="D4406" s="3">
        <v>44576</v>
      </c>
      <c r="E4406" s="2" t="s">
        <v>24</v>
      </c>
      <c r="F4406" s="2" t="s">
        <v>34</v>
      </c>
      <c r="G4406" s="2" t="s">
        <v>35</v>
      </c>
      <c r="H4406" s="2" t="s">
        <v>15</v>
      </c>
      <c r="I4406" s="4">
        <v>0.5</v>
      </c>
      <c r="J4406" s="5">
        <v>1200</v>
      </c>
      <c r="K4406" s="6">
        <v>600</v>
      </c>
      <c r="L4406" s="6">
        <v>240</v>
      </c>
      <c r="M4406" s="7">
        <v>0.4</v>
      </c>
    </row>
    <row r="4407" spans="2:13" x14ac:dyDescent="0.35">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x14ac:dyDescent="0.35">
      <c r="B4408" s="2" t="s">
        <v>128</v>
      </c>
      <c r="C4408" s="2">
        <v>1128299</v>
      </c>
      <c r="D4408" s="3">
        <v>44578</v>
      </c>
      <c r="E4408" s="2" t="s">
        <v>24</v>
      </c>
      <c r="F4408" s="2" t="s">
        <v>34</v>
      </c>
      <c r="G4408" s="2" t="s">
        <v>35</v>
      </c>
      <c r="H4408" s="2" t="s">
        <v>17</v>
      </c>
      <c r="I4408" s="4">
        <v>0.5</v>
      </c>
      <c r="J4408" s="5">
        <v>840</v>
      </c>
      <c r="K4408" s="6">
        <v>420</v>
      </c>
      <c r="L4408" s="6">
        <v>197.39999999999998</v>
      </c>
      <c r="M4408" s="7">
        <v>0.47</v>
      </c>
    </row>
    <row r="4409" spans="2:13" x14ac:dyDescent="0.35">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x14ac:dyDescent="0.35">
      <c r="B4410" s="2" t="s">
        <v>128</v>
      </c>
      <c r="C4410" s="2">
        <v>1128299</v>
      </c>
      <c r="D4410" s="3">
        <v>44580</v>
      </c>
      <c r="E4410" s="2" t="s">
        <v>24</v>
      </c>
      <c r="F4410" s="2" t="s">
        <v>34</v>
      </c>
      <c r="G4410" s="2" t="s">
        <v>35</v>
      </c>
      <c r="H4410" s="2" t="s">
        <v>19</v>
      </c>
      <c r="I4410" s="4">
        <v>0.54</v>
      </c>
      <c r="J4410" s="5">
        <v>940</v>
      </c>
      <c r="K4410" s="6">
        <v>507.6</v>
      </c>
      <c r="L4410" s="6">
        <v>172.58400000000003</v>
      </c>
      <c r="M4410" s="7">
        <v>0.34</v>
      </c>
    </row>
    <row r="4411" spans="2:13" x14ac:dyDescent="0.35">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x14ac:dyDescent="0.35">
      <c r="B4412" s="2" t="s">
        <v>128</v>
      </c>
      <c r="C4412" s="2">
        <v>1128299</v>
      </c>
      <c r="D4412" s="3">
        <v>44582</v>
      </c>
      <c r="E4412" s="2" t="s">
        <v>24</v>
      </c>
      <c r="F4412" s="2" t="s">
        <v>34</v>
      </c>
      <c r="G4412" s="2" t="s">
        <v>35</v>
      </c>
      <c r="H4412" s="2" t="s">
        <v>15</v>
      </c>
      <c r="I4412" s="4">
        <v>0.62</v>
      </c>
      <c r="J4412" s="5">
        <v>1020</v>
      </c>
      <c r="K4412" s="6">
        <v>632.4</v>
      </c>
      <c r="L4412" s="6">
        <v>240.31199999999998</v>
      </c>
      <c r="M4412" s="7">
        <v>0.38</v>
      </c>
    </row>
    <row r="4413" spans="2:13" x14ac:dyDescent="0.35">
      <c r="B4413" s="2" t="s">
        <v>128</v>
      </c>
      <c r="C4413" s="2">
        <v>1128299</v>
      </c>
      <c r="D4413" s="3">
        <v>44583</v>
      </c>
      <c r="E4413" s="2" t="s">
        <v>24</v>
      </c>
      <c r="F4413" s="2" t="s">
        <v>34</v>
      </c>
      <c r="G4413" s="2" t="s">
        <v>35</v>
      </c>
      <c r="H4413" s="2" t="s">
        <v>16</v>
      </c>
      <c r="I4413" s="4">
        <v>0.61</v>
      </c>
      <c r="J4413" s="5">
        <v>1200</v>
      </c>
      <c r="K4413" s="6">
        <v>732</v>
      </c>
      <c r="L4413" s="6">
        <v>387.96000000000004</v>
      </c>
      <c r="M4413" s="7">
        <v>0.53</v>
      </c>
    </row>
    <row r="4414" spans="2:13" x14ac:dyDescent="0.35">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x14ac:dyDescent="0.35">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x14ac:dyDescent="0.35">
      <c r="B4416" s="2" t="s">
        <v>128</v>
      </c>
      <c r="C4416" s="2">
        <v>1128299</v>
      </c>
      <c r="D4416" s="3">
        <v>44586</v>
      </c>
      <c r="E4416" s="2" t="s">
        <v>24</v>
      </c>
      <c r="F4416" s="2" t="s">
        <v>34</v>
      </c>
      <c r="G4416" s="2" t="s">
        <v>35</v>
      </c>
      <c r="H4416" s="2" t="s">
        <v>19</v>
      </c>
      <c r="I4416" s="4">
        <v>0.78</v>
      </c>
      <c r="J4416" s="5">
        <v>950</v>
      </c>
      <c r="K4416" s="6">
        <v>741</v>
      </c>
      <c r="L4416" s="6">
        <v>251.94000000000003</v>
      </c>
      <c r="M4416" s="7">
        <v>0.34</v>
      </c>
    </row>
    <row r="4417" spans="2:13" x14ac:dyDescent="0.35">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x14ac:dyDescent="0.35">
      <c r="B4418" s="2" t="s">
        <v>128</v>
      </c>
      <c r="C4418" s="2">
        <v>1128299</v>
      </c>
      <c r="D4418" s="3">
        <v>44588</v>
      </c>
      <c r="E4418" s="2" t="s">
        <v>24</v>
      </c>
      <c r="F4418" s="2" t="s">
        <v>34</v>
      </c>
      <c r="G4418" s="2" t="s">
        <v>35</v>
      </c>
      <c r="H4418" s="2" t="s">
        <v>15</v>
      </c>
      <c r="I4418" s="4">
        <v>0.6</v>
      </c>
      <c r="J4418" s="5">
        <v>1040</v>
      </c>
      <c r="K4418" s="6">
        <v>624</v>
      </c>
      <c r="L4418" s="6">
        <v>268.32</v>
      </c>
      <c r="M4418" s="7">
        <v>0.43</v>
      </c>
    </row>
    <row r="4419" spans="2:13" x14ac:dyDescent="0.35">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x14ac:dyDescent="0.35">
      <c r="B4420" s="2" t="s">
        <v>128</v>
      </c>
      <c r="C4420" s="2">
        <v>1128299</v>
      </c>
      <c r="D4420" s="3">
        <v>44590</v>
      </c>
      <c r="E4420" s="2" t="s">
        <v>24</v>
      </c>
      <c r="F4420" s="2" t="s">
        <v>34</v>
      </c>
      <c r="G4420" s="2" t="s">
        <v>35</v>
      </c>
      <c r="H4420" s="2" t="s">
        <v>17</v>
      </c>
      <c r="I4420" s="4">
        <v>0.56999999999999995</v>
      </c>
      <c r="J4420" s="5">
        <v>900</v>
      </c>
      <c r="K4420" s="6">
        <v>513</v>
      </c>
      <c r="L4420" s="6">
        <v>256.5</v>
      </c>
      <c r="M4420" s="7">
        <v>0.5</v>
      </c>
    </row>
    <row r="4421" spans="2:13" x14ac:dyDescent="0.35">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x14ac:dyDescent="0.35">
      <c r="B4422" s="2" t="s">
        <v>128</v>
      </c>
      <c r="C4422" s="2">
        <v>1128299</v>
      </c>
      <c r="D4422" s="3">
        <v>44592</v>
      </c>
      <c r="E4422" s="2" t="s">
        <v>24</v>
      </c>
      <c r="F4422" s="2" t="s">
        <v>34</v>
      </c>
      <c r="G4422" s="2" t="s">
        <v>35</v>
      </c>
      <c r="H4422" s="2" t="s">
        <v>19</v>
      </c>
      <c r="I4422" s="4">
        <v>0.78</v>
      </c>
      <c r="J4422" s="5">
        <v>1310</v>
      </c>
      <c r="K4422" s="6">
        <v>1021.8000000000001</v>
      </c>
      <c r="L4422" s="6">
        <v>357.63</v>
      </c>
      <c r="M4422" s="7">
        <v>0.35</v>
      </c>
    </row>
    <row r="4423" spans="2:13" x14ac:dyDescent="0.35">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x14ac:dyDescent="0.35">
      <c r="B4424" s="2" t="s">
        <v>128</v>
      </c>
      <c r="C4424" s="2">
        <v>1128299</v>
      </c>
      <c r="D4424" s="3">
        <v>44594</v>
      </c>
      <c r="E4424" s="2" t="s">
        <v>24</v>
      </c>
      <c r="F4424" s="2" t="s">
        <v>34</v>
      </c>
      <c r="G4424" s="2" t="s">
        <v>35</v>
      </c>
      <c r="H4424" s="2" t="s">
        <v>15</v>
      </c>
      <c r="I4424" s="4">
        <v>0.62</v>
      </c>
      <c r="J4424" s="5">
        <v>1650</v>
      </c>
      <c r="K4424" s="6">
        <v>1023</v>
      </c>
      <c r="L4424" s="6">
        <v>419.42999999999995</v>
      </c>
      <c r="M4424" s="7">
        <v>0.41</v>
      </c>
    </row>
    <row r="4425" spans="2:13" x14ac:dyDescent="0.35">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x14ac:dyDescent="0.35">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x14ac:dyDescent="0.35">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x14ac:dyDescent="0.35">
      <c r="B4428" s="2" t="s">
        <v>128</v>
      </c>
      <c r="C4428" s="2">
        <v>1128299</v>
      </c>
      <c r="D4428" s="3">
        <v>44598</v>
      </c>
      <c r="E4428" s="2" t="s">
        <v>24</v>
      </c>
      <c r="F4428" s="2" t="s">
        <v>34</v>
      </c>
      <c r="G4428" s="2" t="s">
        <v>35</v>
      </c>
      <c r="H4428" s="2" t="s">
        <v>19</v>
      </c>
      <c r="I4428" s="4">
        <v>0.73</v>
      </c>
      <c r="J4428" s="5">
        <v>1740</v>
      </c>
      <c r="K4428" s="6">
        <v>1270.2</v>
      </c>
      <c r="L4428" s="6">
        <v>508.08000000000004</v>
      </c>
      <c r="M4428" s="7">
        <v>0.4</v>
      </c>
    </row>
    <row r="4429" spans="2:13" x14ac:dyDescent="0.35">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x14ac:dyDescent="0.35">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x14ac:dyDescent="0.35">
      <c r="B4431" s="2" t="s">
        <v>128</v>
      </c>
      <c r="C4431" s="2">
        <v>1128299</v>
      </c>
      <c r="D4431" s="3">
        <v>44601</v>
      </c>
      <c r="E4431" s="2" t="s">
        <v>24</v>
      </c>
      <c r="F4431" s="2" t="s">
        <v>34</v>
      </c>
      <c r="G4431" s="2" t="s">
        <v>35</v>
      </c>
      <c r="H4431" s="2" t="s">
        <v>16</v>
      </c>
      <c r="I4431" s="4">
        <v>0.61</v>
      </c>
      <c r="J4431" s="5">
        <v>1430</v>
      </c>
      <c r="K4431" s="6">
        <v>872.3</v>
      </c>
      <c r="L4431" s="6">
        <v>462.31900000000002</v>
      </c>
      <c r="M4431" s="7">
        <v>0.53</v>
      </c>
    </row>
    <row r="4432" spans="2:13" x14ac:dyDescent="0.35">
      <c r="B4432" s="2" t="s">
        <v>128</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x14ac:dyDescent="0.35">
      <c r="B4433" s="2" t="s">
        <v>128</v>
      </c>
      <c r="C4433" s="2">
        <v>1128299</v>
      </c>
      <c r="D4433" s="3">
        <v>44603</v>
      </c>
      <c r="E4433" s="2" t="s">
        <v>24</v>
      </c>
      <c r="F4433" s="2" t="s">
        <v>34</v>
      </c>
      <c r="G4433" s="2" t="s">
        <v>35</v>
      </c>
      <c r="H4433" s="2" t="s">
        <v>18</v>
      </c>
      <c r="I4433" s="4">
        <v>0.6</v>
      </c>
      <c r="J4433" s="5">
        <v>1300</v>
      </c>
      <c r="K4433" s="6">
        <v>780</v>
      </c>
      <c r="L4433" s="6">
        <v>546</v>
      </c>
      <c r="M4433" s="7">
        <v>0.70000000000000007</v>
      </c>
    </row>
    <row r="4434" spans="2:13" x14ac:dyDescent="0.35">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x14ac:dyDescent="0.35">
      <c r="B4435" s="2" t="s">
        <v>128</v>
      </c>
      <c r="C4435" s="2">
        <v>1128299</v>
      </c>
      <c r="D4435" s="3">
        <v>44605</v>
      </c>
      <c r="E4435" s="2" t="s">
        <v>24</v>
      </c>
      <c r="F4435" s="2" t="s">
        <v>34</v>
      </c>
      <c r="G4435" s="2" t="s">
        <v>35</v>
      </c>
      <c r="H4435" s="2" t="s">
        <v>14</v>
      </c>
      <c r="I4435" s="4">
        <v>0.62</v>
      </c>
      <c r="J4435" s="5">
        <v>2100</v>
      </c>
      <c r="K4435" s="6">
        <v>1302</v>
      </c>
      <c r="L4435" s="6">
        <v>690.06000000000006</v>
      </c>
      <c r="M4435" s="7">
        <v>0.53</v>
      </c>
    </row>
    <row r="4436" spans="2:13" x14ac:dyDescent="0.35">
      <c r="B4436" s="2" t="s">
        <v>128</v>
      </c>
      <c r="C4436" s="2">
        <v>1128299</v>
      </c>
      <c r="D4436" s="3">
        <v>44606</v>
      </c>
      <c r="E4436" s="2" t="s">
        <v>24</v>
      </c>
      <c r="F4436" s="2" t="s">
        <v>34</v>
      </c>
      <c r="G4436" s="2" t="s">
        <v>35</v>
      </c>
      <c r="H4436" s="2" t="s">
        <v>15</v>
      </c>
      <c r="I4436" s="4">
        <v>0.64</v>
      </c>
      <c r="J4436" s="5">
        <v>1820</v>
      </c>
      <c r="K4436" s="6">
        <v>1164.8</v>
      </c>
      <c r="L4436" s="6">
        <v>454.27199999999999</v>
      </c>
      <c r="M4436" s="7">
        <v>0.39</v>
      </c>
    </row>
    <row r="4437" spans="2:13" x14ac:dyDescent="0.35">
      <c r="B4437" s="2" t="s">
        <v>128</v>
      </c>
      <c r="C4437" s="2">
        <v>1128299</v>
      </c>
      <c r="D4437" s="3">
        <v>44607</v>
      </c>
      <c r="E4437" s="2" t="s">
        <v>24</v>
      </c>
      <c r="F4437" s="2" t="s">
        <v>34</v>
      </c>
      <c r="G4437" s="2" t="s">
        <v>35</v>
      </c>
      <c r="H4437" s="2" t="s">
        <v>16</v>
      </c>
      <c r="I4437" s="4">
        <v>0.6</v>
      </c>
      <c r="J4437" s="5">
        <v>1520</v>
      </c>
      <c r="K4437" s="6">
        <v>912</v>
      </c>
      <c r="L4437" s="6">
        <v>474.24</v>
      </c>
      <c r="M4437" s="7">
        <v>0.52</v>
      </c>
    </row>
    <row r="4438" spans="2:13" x14ac:dyDescent="0.35">
      <c r="B4438" s="2" t="s">
        <v>128</v>
      </c>
      <c r="C4438" s="2">
        <v>1128299</v>
      </c>
      <c r="D4438" s="3">
        <v>44608</v>
      </c>
      <c r="E4438" s="2" t="s">
        <v>24</v>
      </c>
      <c r="F4438" s="2" t="s">
        <v>34</v>
      </c>
      <c r="G4438" s="2" t="s">
        <v>35</v>
      </c>
      <c r="H4438" s="2" t="s">
        <v>17</v>
      </c>
      <c r="I4438" s="4">
        <v>0.64</v>
      </c>
      <c r="J4438" s="5">
        <v>1240</v>
      </c>
      <c r="K4438" s="6">
        <v>793.6</v>
      </c>
      <c r="L4438" s="6">
        <v>372.99199999999996</v>
      </c>
      <c r="M4438" s="7">
        <v>0.47</v>
      </c>
    </row>
    <row r="4439" spans="2:13" x14ac:dyDescent="0.35">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x14ac:dyDescent="0.35">
      <c r="B4440" s="2" t="s">
        <v>128</v>
      </c>
      <c r="C4440" s="2">
        <v>1128299</v>
      </c>
      <c r="D4440" s="3">
        <v>44610</v>
      </c>
      <c r="E4440" s="2" t="s">
        <v>24</v>
      </c>
      <c r="F4440" s="2" t="s">
        <v>34</v>
      </c>
      <c r="G4440" s="2" t="s">
        <v>35</v>
      </c>
      <c r="H4440" s="2" t="s">
        <v>19</v>
      </c>
      <c r="I4440" s="4">
        <v>0.78</v>
      </c>
      <c r="J4440" s="5">
        <v>1080</v>
      </c>
      <c r="K4440" s="6">
        <v>842.4</v>
      </c>
      <c r="L4440" s="6">
        <v>286.416</v>
      </c>
      <c r="M4440" s="7">
        <v>0.34</v>
      </c>
    </row>
    <row r="4441" spans="2:13" x14ac:dyDescent="0.35">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x14ac:dyDescent="0.35">
      <c r="B4442" s="2" t="s">
        <v>128</v>
      </c>
      <c r="C4442" s="2">
        <v>1128299</v>
      </c>
      <c r="D4442" s="3">
        <v>44612</v>
      </c>
      <c r="E4442" s="2" t="s">
        <v>24</v>
      </c>
      <c r="F4442" s="2" t="s">
        <v>34</v>
      </c>
      <c r="G4442" s="2" t="s">
        <v>35</v>
      </c>
      <c r="H4442" s="2" t="s">
        <v>15</v>
      </c>
      <c r="I4442" s="4">
        <v>0.61</v>
      </c>
      <c r="J4442" s="5">
        <v>1620</v>
      </c>
      <c r="K4442" s="6">
        <v>988.19999999999993</v>
      </c>
      <c r="L4442" s="6">
        <v>335.988</v>
      </c>
      <c r="M4442" s="7">
        <v>0.34</v>
      </c>
    </row>
    <row r="4443" spans="2:13" x14ac:dyDescent="0.35">
      <c r="B4443" s="2" t="s">
        <v>128</v>
      </c>
      <c r="C4443" s="2">
        <v>1128299</v>
      </c>
      <c r="D4443" s="3">
        <v>44613</v>
      </c>
      <c r="E4443" s="2" t="s">
        <v>24</v>
      </c>
      <c r="F4443" s="2" t="s">
        <v>34</v>
      </c>
      <c r="G4443" s="2" t="s">
        <v>35</v>
      </c>
      <c r="H4443" s="2" t="s">
        <v>16</v>
      </c>
      <c r="I4443" s="4">
        <v>0.56999999999999995</v>
      </c>
      <c r="J4443" s="5">
        <v>1170</v>
      </c>
      <c r="K4443" s="6">
        <v>666.9</v>
      </c>
      <c r="L4443" s="6">
        <v>333.45</v>
      </c>
      <c r="M4443" s="7">
        <v>0.5</v>
      </c>
    </row>
    <row r="4444" spans="2:13" x14ac:dyDescent="0.35">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x14ac:dyDescent="0.35">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x14ac:dyDescent="0.35">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x14ac:dyDescent="0.35">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x14ac:dyDescent="0.35">
      <c r="B4448" s="2" t="s">
        <v>128</v>
      </c>
      <c r="C4448" s="2">
        <v>1128299</v>
      </c>
      <c r="D4448" s="3">
        <v>44618</v>
      </c>
      <c r="E4448" s="2" t="s">
        <v>24</v>
      </c>
      <c r="F4448" s="2" t="s">
        <v>34</v>
      </c>
      <c r="G4448" s="2" t="s">
        <v>35</v>
      </c>
      <c r="H4448" s="2" t="s">
        <v>15</v>
      </c>
      <c r="I4448" s="4">
        <v>0.59</v>
      </c>
      <c r="J4448" s="5">
        <v>1650</v>
      </c>
      <c r="K4448" s="6">
        <v>973.5</v>
      </c>
      <c r="L4448" s="6">
        <v>340.72499999999997</v>
      </c>
      <c r="M4448" s="7">
        <v>0.35</v>
      </c>
    </row>
    <row r="4449" spans="2:13" x14ac:dyDescent="0.35">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x14ac:dyDescent="0.35">
      <c r="B4450" s="2" t="s">
        <v>128</v>
      </c>
      <c r="C4450" s="2">
        <v>1128299</v>
      </c>
      <c r="D4450" s="3">
        <v>44620</v>
      </c>
      <c r="E4450" s="2" t="s">
        <v>24</v>
      </c>
      <c r="F4450" s="2" t="s">
        <v>34</v>
      </c>
      <c r="G4450" s="2" t="s">
        <v>35</v>
      </c>
      <c r="H4450" s="2" t="s">
        <v>17</v>
      </c>
      <c r="I4450" s="4">
        <v>0.54</v>
      </c>
      <c r="J4450" s="5">
        <v>1050</v>
      </c>
      <c r="K4450" s="6">
        <v>567</v>
      </c>
      <c r="L4450" s="6">
        <v>238.14</v>
      </c>
      <c r="M4450" s="7">
        <v>0.42</v>
      </c>
    </row>
    <row r="4451" spans="2:13" x14ac:dyDescent="0.35">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x14ac:dyDescent="0.35">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x14ac:dyDescent="0.35">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x14ac:dyDescent="0.35">
      <c r="B4454" s="2" t="s">
        <v>128</v>
      </c>
      <c r="C4454" s="2">
        <v>1128299</v>
      </c>
      <c r="D4454" s="3">
        <v>44624</v>
      </c>
      <c r="E4454" s="2" t="s">
        <v>24</v>
      </c>
      <c r="F4454" s="2" t="s">
        <v>34</v>
      </c>
      <c r="G4454" s="2" t="s">
        <v>35</v>
      </c>
      <c r="H4454" s="2" t="s">
        <v>15</v>
      </c>
      <c r="I4454" s="4">
        <v>0.64</v>
      </c>
      <c r="J4454" s="5">
        <v>1500</v>
      </c>
      <c r="K4454" s="6">
        <v>960</v>
      </c>
      <c r="L4454" s="6">
        <v>326.40000000000003</v>
      </c>
      <c r="M4454" s="7">
        <v>0.34</v>
      </c>
    </row>
    <row r="4455" spans="2:13" x14ac:dyDescent="0.35">
      <c r="B4455" s="2" t="s">
        <v>128</v>
      </c>
      <c r="C4455" s="2">
        <v>1128299</v>
      </c>
      <c r="D4455" s="3">
        <v>44625</v>
      </c>
      <c r="E4455" s="2" t="s">
        <v>24</v>
      </c>
      <c r="F4455" s="2" t="s">
        <v>34</v>
      </c>
      <c r="G4455" s="2" t="s">
        <v>35</v>
      </c>
      <c r="H4455" s="2" t="s">
        <v>16</v>
      </c>
      <c r="I4455" s="4">
        <v>0.55000000000000004</v>
      </c>
      <c r="J4455" s="5">
        <v>1060</v>
      </c>
      <c r="K4455" s="6">
        <v>583</v>
      </c>
      <c r="L4455" s="6">
        <v>268.18</v>
      </c>
      <c r="M4455" s="7">
        <v>0.46</v>
      </c>
    </row>
    <row r="4456" spans="2:13" x14ac:dyDescent="0.35">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x14ac:dyDescent="0.35">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x14ac:dyDescent="0.35">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x14ac:dyDescent="0.35">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x14ac:dyDescent="0.35">
      <c r="B4460" s="2" t="s">
        <v>128</v>
      </c>
      <c r="C4460" s="2">
        <v>1128299</v>
      </c>
      <c r="D4460" s="3">
        <v>44630</v>
      </c>
      <c r="E4460" s="2" t="s">
        <v>24</v>
      </c>
      <c r="F4460" s="2" t="s">
        <v>34</v>
      </c>
      <c r="G4460" s="2" t="s">
        <v>35</v>
      </c>
      <c r="H4460" s="2" t="s">
        <v>15</v>
      </c>
      <c r="I4460" s="4">
        <v>0.62</v>
      </c>
      <c r="J4460" s="5">
        <v>1890</v>
      </c>
      <c r="K4460" s="6">
        <v>1171.8</v>
      </c>
      <c r="L4460" s="6">
        <v>398.41200000000003</v>
      </c>
      <c r="M4460" s="7">
        <v>0.34</v>
      </c>
    </row>
    <row r="4461" spans="2:13" x14ac:dyDescent="0.35">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x14ac:dyDescent="0.35">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x14ac:dyDescent="0.35">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x14ac:dyDescent="0.35">
      <c r="B4464" s="2" t="s">
        <v>128</v>
      </c>
      <c r="C4464" s="2">
        <v>1128299</v>
      </c>
      <c r="D4464" s="3">
        <v>44634</v>
      </c>
      <c r="E4464" s="2" t="s">
        <v>24</v>
      </c>
      <c r="F4464" s="2" t="s">
        <v>34</v>
      </c>
      <c r="G4464" s="2" t="s">
        <v>35</v>
      </c>
      <c r="H4464" s="2" t="s">
        <v>19</v>
      </c>
      <c r="I4464" s="4">
        <v>0.74</v>
      </c>
      <c r="J4464" s="5">
        <v>1500</v>
      </c>
      <c r="K4464" s="6">
        <v>1110</v>
      </c>
      <c r="L4464" s="6">
        <v>299.70000000000005</v>
      </c>
      <c r="M4464" s="7">
        <v>0.27</v>
      </c>
    </row>
    <row r="4465" spans="2:13" x14ac:dyDescent="0.35">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x14ac:dyDescent="0.35">
      <c r="B4466" s="2" t="s">
        <v>128</v>
      </c>
      <c r="C4466" s="2">
        <v>1128299</v>
      </c>
      <c r="D4466" s="3">
        <v>44636</v>
      </c>
      <c r="E4466" s="2" t="s">
        <v>24</v>
      </c>
      <c r="F4466" s="2" t="s">
        <v>34</v>
      </c>
      <c r="G4466" s="2" t="s">
        <v>35</v>
      </c>
      <c r="H4466" s="2" t="s">
        <v>15</v>
      </c>
      <c r="I4466" s="4">
        <v>0.38</v>
      </c>
      <c r="J4466" s="5">
        <v>1230</v>
      </c>
      <c r="K4466" s="6">
        <v>467.4</v>
      </c>
      <c r="L4466" s="6">
        <v>154.24199999999999</v>
      </c>
      <c r="M4466" s="7">
        <v>0.33</v>
      </c>
    </row>
    <row r="4467" spans="2:13" x14ac:dyDescent="0.35">
      <c r="B4467" s="2" t="s">
        <v>128</v>
      </c>
      <c r="C4467" s="2">
        <v>1128299</v>
      </c>
      <c r="D4467" s="3">
        <v>44637</v>
      </c>
      <c r="E4467" s="2" t="s">
        <v>24</v>
      </c>
      <c r="F4467" s="2" t="s">
        <v>34</v>
      </c>
      <c r="G4467" s="2" t="s">
        <v>35</v>
      </c>
      <c r="H4467" s="2" t="s">
        <v>16</v>
      </c>
      <c r="I4467" s="4">
        <v>0.39</v>
      </c>
      <c r="J4467" s="5">
        <v>1150</v>
      </c>
      <c r="K4467" s="6">
        <v>448.5</v>
      </c>
      <c r="L4467" s="6">
        <v>206.31</v>
      </c>
      <c r="M4467" s="7">
        <v>0.46</v>
      </c>
    </row>
    <row r="4468" spans="2:13" x14ac:dyDescent="0.35">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x14ac:dyDescent="0.35">
      <c r="B4469" s="2" t="s">
        <v>128</v>
      </c>
      <c r="C4469" s="2">
        <v>1128299</v>
      </c>
      <c r="D4469" s="3">
        <v>44639</v>
      </c>
      <c r="E4469" s="2" t="s">
        <v>24</v>
      </c>
      <c r="F4469" s="2" t="s">
        <v>36</v>
      </c>
      <c r="G4469" s="2" t="s">
        <v>37</v>
      </c>
      <c r="H4469" s="2" t="s">
        <v>18</v>
      </c>
      <c r="I4469" s="4">
        <v>0.41</v>
      </c>
      <c r="J4469" s="5">
        <v>560</v>
      </c>
      <c r="K4469" s="6">
        <v>229.6</v>
      </c>
      <c r="L4469" s="6">
        <v>146.94399999999999</v>
      </c>
      <c r="M4469" s="7">
        <v>0.64</v>
      </c>
    </row>
    <row r="4470" spans="2:13" x14ac:dyDescent="0.35">
      <c r="B4470" s="2" t="s">
        <v>128</v>
      </c>
      <c r="C4470" s="2">
        <v>1128299</v>
      </c>
      <c r="D4470" s="3">
        <v>44640</v>
      </c>
      <c r="E4470" s="2" t="s">
        <v>24</v>
      </c>
      <c r="F4470" s="2" t="s">
        <v>36</v>
      </c>
      <c r="G4470" s="2" t="s">
        <v>37</v>
      </c>
      <c r="H4470" s="2" t="s">
        <v>19</v>
      </c>
      <c r="I4470" s="4">
        <v>0.37</v>
      </c>
      <c r="J4470" s="5">
        <v>1280</v>
      </c>
      <c r="K4470" s="6">
        <v>473.6</v>
      </c>
      <c r="L4470" s="6">
        <v>123.13600000000001</v>
      </c>
      <c r="M4470" s="7">
        <v>0.26</v>
      </c>
    </row>
    <row r="4471" spans="2:13" x14ac:dyDescent="0.35">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x14ac:dyDescent="0.35">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x14ac:dyDescent="0.35">
      <c r="B4473" s="2" t="s">
        <v>128</v>
      </c>
      <c r="C4473" s="2">
        <v>1128299</v>
      </c>
      <c r="D4473" s="3">
        <v>44643</v>
      </c>
      <c r="E4473" s="2" t="s">
        <v>24</v>
      </c>
      <c r="F4473" s="2" t="s">
        <v>36</v>
      </c>
      <c r="G4473" s="2" t="s">
        <v>37</v>
      </c>
      <c r="H4473" s="2" t="s">
        <v>16</v>
      </c>
      <c r="I4473" s="4">
        <v>0.38</v>
      </c>
      <c r="J4473" s="5">
        <v>1230</v>
      </c>
      <c r="K4473" s="6">
        <v>467.4</v>
      </c>
      <c r="L4473" s="6">
        <v>233.7</v>
      </c>
      <c r="M4473" s="7">
        <v>0.5</v>
      </c>
    </row>
    <row r="4474" spans="2:13" x14ac:dyDescent="0.35">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x14ac:dyDescent="0.35">
      <c r="B4475" s="2" t="s">
        <v>128</v>
      </c>
      <c r="C4475" s="2">
        <v>1128299</v>
      </c>
      <c r="D4475" s="3">
        <v>44645</v>
      </c>
      <c r="E4475" s="2" t="s">
        <v>24</v>
      </c>
      <c r="F4475" s="2" t="s">
        <v>36</v>
      </c>
      <c r="G4475" s="2" t="s">
        <v>37</v>
      </c>
      <c r="H4475" s="2" t="s">
        <v>18</v>
      </c>
      <c r="I4475" s="4">
        <v>0.43</v>
      </c>
      <c r="J4475" s="5">
        <v>580</v>
      </c>
      <c r="K4475" s="6">
        <v>249.4</v>
      </c>
      <c r="L4475" s="6">
        <v>154.62800000000001</v>
      </c>
      <c r="M4475" s="7">
        <v>0.62</v>
      </c>
    </row>
    <row r="4476" spans="2:13" x14ac:dyDescent="0.35">
      <c r="B4476" s="2" t="s">
        <v>128</v>
      </c>
      <c r="C4476" s="2">
        <v>1128299</v>
      </c>
      <c r="D4476" s="3">
        <v>44646</v>
      </c>
      <c r="E4476" s="2" t="s">
        <v>24</v>
      </c>
      <c r="F4476" s="2" t="s">
        <v>36</v>
      </c>
      <c r="G4476" s="2" t="s">
        <v>37</v>
      </c>
      <c r="H4476" s="2" t="s">
        <v>19</v>
      </c>
      <c r="I4476" s="4">
        <v>0.37</v>
      </c>
      <c r="J4476" s="5">
        <v>1160</v>
      </c>
      <c r="K4476" s="6">
        <v>429.2</v>
      </c>
      <c r="L4476" s="6">
        <v>115.884</v>
      </c>
      <c r="M4476" s="7">
        <v>0.27</v>
      </c>
    </row>
    <row r="4477" spans="2:13" x14ac:dyDescent="0.35">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x14ac:dyDescent="0.35">
      <c r="B4478" s="2" t="s">
        <v>128</v>
      </c>
      <c r="C4478" s="2">
        <v>1128299</v>
      </c>
      <c r="D4478" s="3">
        <v>44648</v>
      </c>
      <c r="E4478" s="2" t="s">
        <v>24</v>
      </c>
      <c r="F4478" s="2" t="s">
        <v>36</v>
      </c>
      <c r="G4478" s="2" t="s">
        <v>37</v>
      </c>
      <c r="H4478" s="2" t="s">
        <v>15</v>
      </c>
      <c r="I4478" s="4">
        <v>0.48</v>
      </c>
      <c r="J4478" s="5">
        <v>1120</v>
      </c>
      <c r="K4478" s="6">
        <v>537.6</v>
      </c>
      <c r="L4478" s="6">
        <v>182.78400000000002</v>
      </c>
      <c r="M4478" s="7">
        <v>0.34</v>
      </c>
    </row>
    <row r="4479" spans="2:13" x14ac:dyDescent="0.35">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x14ac:dyDescent="0.35">
      <c r="B4480" s="2" t="s">
        <v>128</v>
      </c>
      <c r="C4480" s="2">
        <v>1128299</v>
      </c>
      <c r="D4480" s="3">
        <v>44650</v>
      </c>
      <c r="E4480" s="2" t="s">
        <v>24</v>
      </c>
      <c r="F4480" s="2" t="s">
        <v>36</v>
      </c>
      <c r="G4480" s="2" t="s">
        <v>37</v>
      </c>
      <c r="H4480" s="2" t="s">
        <v>17</v>
      </c>
      <c r="I4480" s="4">
        <v>0.51</v>
      </c>
      <c r="J4480" s="5">
        <v>900</v>
      </c>
      <c r="K4480" s="6">
        <v>459</v>
      </c>
      <c r="L4480" s="6">
        <v>197.37</v>
      </c>
      <c r="M4480" s="7">
        <v>0.43</v>
      </c>
    </row>
    <row r="4481" spans="2:13" x14ac:dyDescent="0.35">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x14ac:dyDescent="0.35">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x14ac:dyDescent="0.35">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x14ac:dyDescent="0.35">
      <c r="B4484" s="2" t="s">
        <v>128</v>
      </c>
      <c r="C4484" s="2">
        <v>1128299</v>
      </c>
      <c r="D4484" s="3">
        <v>44654</v>
      </c>
      <c r="E4484" s="2" t="s">
        <v>24</v>
      </c>
      <c r="F4484" s="2" t="s">
        <v>36</v>
      </c>
      <c r="G4484" s="2" t="s">
        <v>37</v>
      </c>
      <c r="H4484" s="2" t="s">
        <v>15</v>
      </c>
      <c r="I4484" s="4">
        <v>0.59</v>
      </c>
      <c r="J4484" s="5">
        <v>940</v>
      </c>
      <c r="K4484" s="6">
        <v>554.6</v>
      </c>
      <c r="L4484" s="6">
        <v>194.10999999999999</v>
      </c>
      <c r="M4484" s="7">
        <v>0.35</v>
      </c>
    </row>
    <row r="4485" spans="2:13" x14ac:dyDescent="0.35">
      <c r="B4485" s="2" t="s">
        <v>128</v>
      </c>
      <c r="C4485" s="2">
        <v>1128299</v>
      </c>
      <c r="D4485" s="3">
        <v>44655</v>
      </c>
      <c r="E4485" s="2" t="s">
        <v>24</v>
      </c>
      <c r="F4485" s="2" t="s">
        <v>36</v>
      </c>
      <c r="G4485" s="2" t="s">
        <v>37</v>
      </c>
      <c r="H4485" s="2" t="s">
        <v>16</v>
      </c>
      <c r="I4485" s="4">
        <v>0.61</v>
      </c>
      <c r="J4485" s="5">
        <v>1130</v>
      </c>
      <c r="K4485" s="6">
        <v>689.3</v>
      </c>
      <c r="L4485" s="6">
        <v>344.65</v>
      </c>
      <c r="M4485" s="7">
        <v>0.5</v>
      </c>
    </row>
    <row r="4486" spans="2:13" x14ac:dyDescent="0.35">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x14ac:dyDescent="0.35">
      <c r="B4487" s="2" t="s">
        <v>128</v>
      </c>
      <c r="C4487" s="2">
        <v>1128299</v>
      </c>
      <c r="D4487" s="3">
        <v>44657</v>
      </c>
      <c r="E4487" s="2" t="s">
        <v>24</v>
      </c>
      <c r="F4487" s="2" t="s">
        <v>36</v>
      </c>
      <c r="G4487" s="2" t="s">
        <v>37</v>
      </c>
      <c r="H4487" s="2" t="s">
        <v>18</v>
      </c>
      <c r="I4487" s="4">
        <v>0.62</v>
      </c>
      <c r="J4487" s="5">
        <v>440</v>
      </c>
      <c r="K4487" s="6">
        <v>272.8</v>
      </c>
      <c r="L4487" s="6">
        <v>166.40800000000002</v>
      </c>
      <c r="M4487" s="7">
        <v>0.61</v>
      </c>
    </row>
    <row r="4488" spans="2:13" x14ac:dyDescent="0.35">
      <c r="B4488" s="2" t="s">
        <v>128</v>
      </c>
      <c r="C4488" s="2">
        <v>1128299</v>
      </c>
      <c r="D4488" s="3">
        <v>44658</v>
      </c>
      <c r="E4488" s="2" t="s">
        <v>24</v>
      </c>
      <c r="F4488" s="2" t="s">
        <v>36</v>
      </c>
      <c r="G4488" s="2" t="s">
        <v>37</v>
      </c>
      <c r="H4488" s="2" t="s">
        <v>19</v>
      </c>
      <c r="I4488" s="4">
        <v>0.72</v>
      </c>
      <c r="J4488" s="5">
        <v>980</v>
      </c>
      <c r="K4488" s="6">
        <v>705.6</v>
      </c>
      <c r="L4488" s="6">
        <v>176.4</v>
      </c>
      <c r="M4488" s="7">
        <v>0.25</v>
      </c>
    </row>
    <row r="4489" spans="2:13" x14ac:dyDescent="0.35">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x14ac:dyDescent="0.35">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x14ac:dyDescent="0.35">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x14ac:dyDescent="0.35">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x14ac:dyDescent="0.35">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x14ac:dyDescent="0.35">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x14ac:dyDescent="0.35">
      <c r="B4495" s="2" t="s">
        <v>128</v>
      </c>
      <c r="C4495" s="2">
        <v>1128299</v>
      </c>
      <c r="D4495" s="3">
        <v>44665</v>
      </c>
      <c r="E4495" s="2" t="s">
        <v>24</v>
      </c>
      <c r="F4495" s="2" t="s">
        <v>36</v>
      </c>
      <c r="G4495" s="2" t="s">
        <v>37</v>
      </c>
      <c r="H4495" s="2" t="s">
        <v>14</v>
      </c>
      <c r="I4495" s="4">
        <v>0.54</v>
      </c>
      <c r="J4495" s="5">
        <v>1890</v>
      </c>
      <c r="K4495" s="6">
        <v>1020.6</v>
      </c>
      <c r="L4495" s="6">
        <v>653.18400000000008</v>
      </c>
      <c r="M4495" s="7">
        <v>0.64</v>
      </c>
    </row>
    <row r="4496" spans="2:13" x14ac:dyDescent="0.35">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x14ac:dyDescent="0.35">
      <c r="B4497" s="2" t="s">
        <v>128</v>
      </c>
      <c r="C4497" s="2">
        <v>1128299</v>
      </c>
      <c r="D4497" s="3">
        <v>44667</v>
      </c>
      <c r="E4497" s="2" t="s">
        <v>24</v>
      </c>
      <c r="F4497" s="2" t="s">
        <v>36</v>
      </c>
      <c r="G4497" s="2" t="s">
        <v>37</v>
      </c>
      <c r="H4497" s="2" t="s">
        <v>16</v>
      </c>
      <c r="I4497" s="4">
        <v>0.64</v>
      </c>
      <c r="J4497" s="5">
        <v>1500</v>
      </c>
      <c r="K4497" s="6">
        <v>960</v>
      </c>
      <c r="L4497" s="6">
        <v>614.4</v>
      </c>
      <c r="M4497" s="7">
        <v>0.64</v>
      </c>
    </row>
    <row r="4498" spans="2:13" x14ac:dyDescent="0.35">
      <c r="B4498" s="2" t="s">
        <v>128</v>
      </c>
      <c r="C4498" s="2">
        <v>1128299</v>
      </c>
      <c r="D4498" s="3">
        <v>44668</v>
      </c>
      <c r="E4498" s="2" t="s">
        <v>24</v>
      </c>
      <c r="F4498" s="2" t="s">
        <v>36</v>
      </c>
      <c r="G4498" s="2" t="s">
        <v>37</v>
      </c>
      <c r="H4498" s="2" t="s">
        <v>17</v>
      </c>
      <c r="I4498" s="4">
        <v>0.62</v>
      </c>
      <c r="J4498" s="5">
        <v>1350</v>
      </c>
      <c r="K4498" s="6">
        <v>837</v>
      </c>
      <c r="L4498" s="6">
        <v>502.2</v>
      </c>
      <c r="M4498" s="7">
        <v>0.6</v>
      </c>
    </row>
    <row r="4499" spans="2:13" x14ac:dyDescent="0.35">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x14ac:dyDescent="0.35">
      <c r="B4500" s="2" t="s">
        <v>128</v>
      </c>
      <c r="C4500" s="2">
        <v>1128299</v>
      </c>
      <c r="D4500" s="3">
        <v>44670</v>
      </c>
      <c r="E4500" s="2" t="s">
        <v>24</v>
      </c>
      <c r="F4500" s="2" t="s">
        <v>36</v>
      </c>
      <c r="G4500" s="2" t="s">
        <v>37</v>
      </c>
      <c r="H4500" s="2" t="s">
        <v>19</v>
      </c>
      <c r="I4500" s="4">
        <v>0.83</v>
      </c>
      <c r="J4500" s="5">
        <v>1810</v>
      </c>
      <c r="K4500" s="6">
        <v>1502.3</v>
      </c>
      <c r="L4500" s="6">
        <v>645.98899999999992</v>
      </c>
      <c r="M4500" s="7">
        <v>0.43</v>
      </c>
    </row>
    <row r="4501" spans="2:13" x14ac:dyDescent="0.35">
      <c r="B4501" s="2" t="s">
        <v>128</v>
      </c>
      <c r="C4501" s="2">
        <v>1128299</v>
      </c>
      <c r="D4501" s="3">
        <v>44671</v>
      </c>
      <c r="E4501" s="2" t="s">
        <v>24</v>
      </c>
      <c r="F4501" s="2" t="s">
        <v>36</v>
      </c>
      <c r="G4501" s="2" t="s">
        <v>37</v>
      </c>
      <c r="H4501" s="2" t="s">
        <v>14</v>
      </c>
      <c r="I4501" s="4">
        <v>0.64</v>
      </c>
      <c r="J4501" s="5">
        <v>2020</v>
      </c>
      <c r="K4501" s="6">
        <v>1292.8</v>
      </c>
      <c r="L4501" s="6">
        <v>775.68</v>
      </c>
      <c r="M4501" s="7">
        <v>0.6</v>
      </c>
    </row>
    <row r="4502" spans="2:13" x14ac:dyDescent="0.35">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x14ac:dyDescent="0.35">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x14ac:dyDescent="0.35">
      <c r="B4504" s="2" t="s">
        <v>128</v>
      </c>
      <c r="C4504" s="2">
        <v>1128299</v>
      </c>
      <c r="D4504" s="3">
        <v>44674</v>
      </c>
      <c r="E4504" s="2" t="s">
        <v>24</v>
      </c>
      <c r="F4504" s="2" t="s">
        <v>36</v>
      </c>
      <c r="G4504" s="2" t="s">
        <v>37</v>
      </c>
      <c r="H4504" s="2" t="s">
        <v>17</v>
      </c>
      <c r="I4504" s="4">
        <v>0.61</v>
      </c>
      <c r="J4504" s="5">
        <v>1430</v>
      </c>
      <c r="K4504" s="6">
        <v>872.3</v>
      </c>
      <c r="L4504" s="6">
        <v>453.596</v>
      </c>
      <c r="M4504" s="7">
        <v>0.52</v>
      </c>
    </row>
    <row r="4505" spans="2:13" x14ac:dyDescent="0.35">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x14ac:dyDescent="0.35">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x14ac:dyDescent="0.35">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x14ac:dyDescent="0.35">
      <c r="B4508" s="2" t="s">
        <v>128</v>
      </c>
      <c r="C4508" s="2">
        <v>1128299</v>
      </c>
      <c r="D4508" s="3">
        <v>44678</v>
      </c>
      <c r="E4508" s="2" t="s">
        <v>24</v>
      </c>
      <c r="F4508" s="2" t="s">
        <v>36</v>
      </c>
      <c r="G4508" s="2" t="s">
        <v>37</v>
      </c>
      <c r="H4508" s="2" t="s">
        <v>15</v>
      </c>
      <c r="I4508" s="4">
        <v>0.73</v>
      </c>
      <c r="J4508" s="5">
        <v>1890</v>
      </c>
      <c r="K4508" s="6">
        <v>1379.7</v>
      </c>
      <c r="L4508" s="6">
        <v>579.47400000000005</v>
      </c>
      <c r="M4508" s="7">
        <v>0.42</v>
      </c>
    </row>
    <row r="4509" spans="2:13" x14ac:dyDescent="0.35">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x14ac:dyDescent="0.35">
      <c r="B4510" s="2" t="s">
        <v>128</v>
      </c>
      <c r="C4510" s="2">
        <v>1128299</v>
      </c>
      <c r="D4510" s="3">
        <v>44680</v>
      </c>
      <c r="E4510" s="2" t="s">
        <v>24</v>
      </c>
      <c r="F4510" s="2" t="s">
        <v>36</v>
      </c>
      <c r="G4510" s="2" t="s">
        <v>37</v>
      </c>
      <c r="H4510" s="2" t="s">
        <v>17</v>
      </c>
      <c r="I4510" s="4">
        <v>0.63</v>
      </c>
      <c r="J4510" s="5">
        <v>1350</v>
      </c>
      <c r="K4510" s="6">
        <v>850.5</v>
      </c>
      <c r="L4510" s="6">
        <v>459.27000000000004</v>
      </c>
      <c r="M4510" s="7">
        <v>0.54</v>
      </c>
    </row>
    <row r="4511" spans="2:13" x14ac:dyDescent="0.35">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x14ac:dyDescent="0.35">
      <c r="B4512" s="2" t="s">
        <v>128</v>
      </c>
      <c r="C4512" s="2">
        <v>1128299</v>
      </c>
      <c r="D4512" s="3">
        <v>44682</v>
      </c>
      <c r="E4512" s="2" t="s">
        <v>24</v>
      </c>
      <c r="F4512" s="2" t="s">
        <v>36</v>
      </c>
      <c r="G4512" s="2" t="s">
        <v>37</v>
      </c>
      <c r="H4512" s="2" t="s">
        <v>19</v>
      </c>
      <c r="I4512" s="4">
        <v>0.74</v>
      </c>
      <c r="J4512" s="5">
        <v>1000</v>
      </c>
      <c r="K4512" s="6">
        <v>740</v>
      </c>
      <c r="L4512" s="6">
        <v>259</v>
      </c>
      <c r="M4512" s="7">
        <v>0.35</v>
      </c>
    </row>
    <row r="4513" spans="2:13" x14ac:dyDescent="0.35">
      <c r="B4513" s="2" t="s">
        <v>128</v>
      </c>
      <c r="C4513" s="2">
        <v>1128299</v>
      </c>
      <c r="D4513" s="3">
        <v>44683</v>
      </c>
      <c r="E4513" s="2" t="s">
        <v>24</v>
      </c>
      <c r="F4513" s="2" t="s">
        <v>36</v>
      </c>
      <c r="G4513" s="2" t="s">
        <v>37</v>
      </c>
      <c r="H4513" s="2" t="s">
        <v>14</v>
      </c>
      <c r="I4513" s="4">
        <v>0.59</v>
      </c>
      <c r="J4513" s="5">
        <v>1620</v>
      </c>
      <c r="K4513" s="6">
        <v>955.8</v>
      </c>
      <c r="L4513" s="6">
        <v>506.57400000000001</v>
      </c>
      <c r="M4513" s="7">
        <v>0.53</v>
      </c>
    </row>
    <row r="4514" spans="2:13" x14ac:dyDescent="0.35">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x14ac:dyDescent="0.35">
      <c r="B4515" s="2" t="s">
        <v>128</v>
      </c>
      <c r="C4515" s="2">
        <v>1128299</v>
      </c>
      <c r="D4515" s="3">
        <v>44685</v>
      </c>
      <c r="E4515" s="2" t="s">
        <v>24</v>
      </c>
      <c r="F4515" s="2" t="s">
        <v>36</v>
      </c>
      <c r="G4515" s="2" t="s">
        <v>37</v>
      </c>
      <c r="H4515" s="2" t="s">
        <v>16</v>
      </c>
      <c r="I4515" s="4">
        <v>0.6</v>
      </c>
      <c r="J4515" s="5">
        <v>1130</v>
      </c>
      <c r="K4515" s="6">
        <v>678</v>
      </c>
      <c r="L4515" s="6">
        <v>339</v>
      </c>
      <c r="M4515" s="7">
        <v>0.5</v>
      </c>
    </row>
    <row r="4516" spans="2:13" x14ac:dyDescent="0.35">
      <c r="B4516" s="2" t="s">
        <v>128</v>
      </c>
      <c r="C4516" s="2">
        <v>1128299</v>
      </c>
      <c r="D4516" s="3">
        <v>44686</v>
      </c>
      <c r="E4516" s="2" t="s">
        <v>24</v>
      </c>
      <c r="F4516" s="2" t="s">
        <v>36</v>
      </c>
      <c r="G4516" s="2" t="s">
        <v>37</v>
      </c>
      <c r="H4516" s="2" t="s">
        <v>17</v>
      </c>
      <c r="I4516" s="4">
        <v>0.59</v>
      </c>
      <c r="J4516" s="5">
        <v>1000</v>
      </c>
      <c r="K4516" s="6">
        <v>590</v>
      </c>
      <c r="L4516" s="6">
        <v>283.2</v>
      </c>
      <c r="M4516" s="7">
        <v>0.48</v>
      </c>
    </row>
    <row r="4517" spans="2:13" x14ac:dyDescent="0.35">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x14ac:dyDescent="0.35">
      <c r="B4518" s="2" t="s">
        <v>128</v>
      </c>
      <c r="C4518" s="2">
        <v>1128299</v>
      </c>
      <c r="D4518" s="3">
        <v>44688</v>
      </c>
      <c r="E4518" s="2" t="s">
        <v>24</v>
      </c>
      <c r="F4518" s="2" t="s">
        <v>36</v>
      </c>
      <c r="G4518" s="2" t="s">
        <v>37</v>
      </c>
      <c r="H4518" s="2" t="s">
        <v>19</v>
      </c>
      <c r="I4518" s="4">
        <v>0.65</v>
      </c>
      <c r="J4518" s="5">
        <v>1060</v>
      </c>
      <c r="K4518" s="6">
        <v>689</v>
      </c>
      <c r="L4518" s="6">
        <v>213.59</v>
      </c>
      <c r="M4518" s="7">
        <v>0.31</v>
      </c>
    </row>
    <row r="4519" spans="2:13" x14ac:dyDescent="0.35">
      <c r="B4519" s="2" t="s">
        <v>128</v>
      </c>
      <c r="C4519" s="2">
        <v>1128299</v>
      </c>
      <c r="D4519" s="3">
        <v>44689</v>
      </c>
      <c r="E4519" s="2" t="s">
        <v>24</v>
      </c>
      <c r="F4519" s="2" t="s">
        <v>36</v>
      </c>
      <c r="G4519" s="2" t="s">
        <v>37</v>
      </c>
      <c r="H4519" s="2" t="s">
        <v>14</v>
      </c>
      <c r="I4519" s="4">
        <v>0.51</v>
      </c>
      <c r="J4519" s="5">
        <v>1370</v>
      </c>
      <c r="K4519" s="6">
        <v>698.7</v>
      </c>
      <c r="L4519" s="6">
        <v>349.35</v>
      </c>
      <c r="M4519" s="7">
        <v>0.5</v>
      </c>
    </row>
    <row r="4520" spans="2:13" x14ac:dyDescent="0.35">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x14ac:dyDescent="0.35">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x14ac:dyDescent="0.35">
      <c r="B4522" s="2" t="s">
        <v>128</v>
      </c>
      <c r="C4522" s="2">
        <v>1128299</v>
      </c>
      <c r="D4522" s="3">
        <v>44692</v>
      </c>
      <c r="E4522" s="2" t="s">
        <v>24</v>
      </c>
      <c r="F4522" s="2" t="s">
        <v>36</v>
      </c>
      <c r="G4522" s="2" t="s">
        <v>37</v>
      </c>
      <c r="H4522" s="2" t="s">
        <v>17</v>
      </c>
      <c r="I4522" s="4">
        <v>0.53</v>
      </c>
      <c r="J4522" s="5">
        <v>850</v>
      </c>
      <c r="K4522" s="6">
        <v>450.5</v>
      </c>
      <c r="L4522" s="6">
        <v>207.23</v>
      </c>
      <c r="M4522" s="7">
        <v>0.45999999999999996</v>
      </c>
    </row>
    <row r="4523" spans="2:13" x14ac:dyDescent="0.35">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x14ac:dyDescent="0.35">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x14ac:dyDescent="0.35">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x14ac:dyDescent="0.35">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x14ac:dyDescent="0.35">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x14ac:dyDescent="0.35">
      <c r="B4528" s="2" t="s">
        <v>128</v>
      </c>
      <c r="C4528" s="2">
        <v>1128299</v>
      </c>
      <c r="D4528" s="3">
        <v>44698</v>
      </c>
      <c r="E4528" s="2" t="s">
        <v>24</v>
      </c>
      <c r="F4528" s="2" t="s">
        <v>36</v>
      </c>
      <c r="G4528" s="2" t="s">
        <v>37</v>
      </c>
      <c r="H4528" s="2" t="s">
        <v>17</v>
      </c>
      <c r="I4528" s="4">
        <v>0.6</v>
      </c>
      <c r="J4528" s="5">
        <v>1160</v>
      </c>
      <c r="K4528" s="6">
        <v>696</v>
      </c>
      <c r="L4528" s="6">
        <v>334.08</v>
      </c>
      <c r="M4528" s="7">
        <v>0.48</v>
      </c>
    </row>
    <row r="4529" spans="2:13" x14ac:dyDescent="0.35">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x14ac:dyDescent="0.35">
      <c r="B4530" s="2" t="s">
        <v>128</v>
      </c>
      <c r="C4530" s="2">
        <v>1128299</v>
      </c>
      <c r="D4530" s="3">
        <v>44700</v>
      </c>
      <c r="E4530" s="2" t="s">
        <v>24</v>
      </c>
      <c r="F4530" s="2" t="s">
        <v>36</v>
      </c>
      <c r="G4530" s="2" t="s">
        <v>37</v>
      </c>
      <c r="H4530" s="2" t="s">
        <v>19</v>
      </c>
      <c r="I4530" s="4">
        <v>0.73</v>
      </c>
      <c r="J4530" s="5">
        <v>1300</v>
      </c>
      <c r="K4530" s="6">
        <v>949</v>
      </c>
      <c r="L4530" s="6">
        <v>294.19</v>
      </c>
      <c r="M4530" s="7">
        <v>0.31</v>
      </c>
    </row>
    <row r="4531" spans="2:13" x14ac:dyDescent="0.35">
      <c r="B4531" s="2" t="s">
        <v>128</v>
      </c>
      <c r="C4531" s="2">
        <v>1128299</v>
      </c>
      <c r="D4531" s="3">
        <v>44701</v>
      </c>
      <c r="E4531" s="2" t="s">
        <v>24</v>
      </c>
      <c r="F4531" s="2" t="s">
        <v>36</v>
      </c>
      <c r="G4531" s="2" t="s">
        <v>37</v>
      </c>
      <c r="H4531" s="2" t="s">
        <v>14</v>
      </c>
      <c r="I4531" s="4">
        <v>0.59</v>
      </c>
      <c r="J4531" s="5">
        <v>2030</v>
      </c>
      <c r="K4531" s="6">
        <v>1197.7</v>
      </c>
      <c r="L4531" s="6">
        <v>622.80400000000009</v>
      </c>
      <c r="M4531" s="7">
        <v>0.52</v>
      </c>
    </row>
    <row r="4532" spans="2:13" x14ac:dyDescent="0.35">
      <c r="B4532" s="2" t="s">
        <v>128</v>
      </c>
      <c r="C4532" s="2">
        <v>1128299</v>
      </c>
      <c r="D4532" s="3">
        <v>44702</v>
      </c>
      <c r="E4532" s="2" t="s">
        <v>24</v>
      </c>
      <c r="F4532" s="2" t="s">
        <v>36</v>
      </c>
      <c r="G4532" s="2" t="s">
        <v>37</v>
      </c>
      <c r="H4532" s="2" t="s">
        <v>15</v>
      </c>
      <c r="I4532" s="4">
        <v>0.64</v>
      </c>
      <c r="J4532" s="5">
        <v>1820</v>
      </c>
      <c r="K4532" s="6">
        <v>1164.8</v>
      </c>
      <c r="L4532" s="6">
        <v>442.62399999999997</v>
      </c>
      <c r="M4532" s="7">
        <v>0.38</v>
      </c>
    </row>
    <row r="4533" spans="2:13" x14ac:dyDescent="0.35">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x14ac:dyDescent="0.35">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x14ac:dyDescent="0.35">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x14ac:dyDescent="0.35">
      <c r="B4536" s="2" t="s">
        <v>128</v>
      </c>
      <c r="C4536" s="2">
        <v>1128299</v>
      </c>
      <c r="D4536" s="3">
        <v>44706</v>
      </c>
      <c r="E4536" s="2" t="s">
        <v>24</v>
      </c>
      <c r="F4536" s="2" t="s">
        <v>36</v>
      </c>
      <c r="G4536" s="2" t="s">
        <v>37</v>
      </c>
      <c r="H4536" s="2" t="s">
        <v>19</v>
      </c>
      <c r="I4536" s="4">
        <v>0.75</v>
      </c>
      <c r="J4536" s="5">
        <v>1370</v>
      </c>
      <c r="K4536" s="6">
        <v>1027.5</v>
      </c>
      <c r="L4536" s="6">
        <v>339.07499999999999</v>
      </c>
      <c r="M4536" s="7">
        <v>0.33</v>
      </c>
    </row>
    <row r="4537" spans="2:13" x14ac:dyDescent="0.35">
      <c r="B4537" s="2" t="s">
        <v>128</v>
      </c>
      <c r="C4537" s="2">
        <v>1128299</v>
      </c>
      <c r="D4537" s="3">
        <v>44707</v>
      </c>
      <c r="E4537" s="2" t="s">
        <v>24</v>
      </c>
      <c r="F4537" s="2" t="s">
        <v>36</v>
      </c>
      <c r="G4537" s="2" t="s">
        <v>37</v>
      </c>
      <c r="H4537" s="2" t="s">
        <v>14</v>
      </c>
      <c r="I4537" s="4">
        <v>0.36</v>
      </c>
      <c r="J4537" s="5">
        <v>1170</v>
      </c>
      <c r="K4537" s="6">
        <v>421.2</v>
      </c>
      <c r="L4537" s="6">
        <v>172.69199999999998</v>
      </c>
      <c r="M4537" s="7">
        <v>0.41</v>
      </c>
    </row>
    <row r="4538" spans="2:13" x14ac:dyDescent="0.35">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x14ac:dyDescent="0.35">
      <c r="B4539" s="2" t="s">
        <v>128</v>
      </c>
      <c r="C4539" s="2">
        <v>1128299</v>
      </c>
      <c r="D4539" s="3">
        <v>44709</v>
      </c>
      <c r="E4539" s="2" t="s">
        <v>24</v>
      </c>
      <c r="F4539" s="2" t="s">
        <v>36</v>
      </c>
      <c r="G4539" s="2" t="s">
        <v>37</v>
      </c>
      <c r="H4539" s="2" t="s">
        <v>16</v>
      </c>
      <c r="I4539" s="4">
        <v>0.46</v>
      </c>
      <c r="J4539" s="5">
        <v>1350</v>
      </c>
      <c r="K4539" s="6">
        <v>621</v>
      </c>
      <c r="L4539" s="6">
        <v>217.35</v>
      </c>
      <c r="M4539" s="7">
        <v>0.35</v>
      </c>
    </row>
    <row r="4540" spans="2:13" x14ac:dyDescent="0.35">
      <c r="B4540" s="2" t="s">
        <v>128</v>
      </c>
      <c r="C4540" s="2">
        <v>1128299</v>
      </c>
      <c r="D4540" s="3">
        <v>44710</v>
      </c>
      <c r="E4540" s="2" t="s">
        <v>24</v>
      </c>
      <c r="F4540" s="2" t="s">
        <v>36</v>
      </c>
      <c r="G4540" s="2" t="s">
        <v>37</v>
      </c>
      <c r="H4540" s="2" t="s">
        <v>17</v>
      </c>
      <c r="I4540" s="4">
        <v>0.49</v>
      </c>
      <c r="J4540" s="5">
        <v>780</v>
      </c>
      <c r="K4540" s="6">
        <v>382.2</v>
      </c>
      <c r="L4540" s="6">
        <v>156.702</v>
      </c>
      <c r="M4540" s="7">
        <v>0.41</v>
      </c>
    </row>
    <row r="4541" spans="2:13" x14ac:dyDescent="0.35">
      <c r="B4541" s="2" t="s">
        <v>128</v>
      </c>
      <c r="C4541" s="2">
        <v>1128299</v>
      </c>
      <c r="D4541" s="3">
        <v>44711</v>
      </c>
      <c r="E4541" s="2" t="s">
        <v>24</v>
      </c>
      <c r="F4541" s="2" t="s">
        <v>38</v>
      </c>
      <c r="G4541" s="2" t="s">
        <v>39</v>
      </c>
      <c r="H4541" s="2" t="s">
        <v>18</v>
      </c>
      <c r="I4541" s="4">
        <v>0.51</v>
      </c>
      <c r="J4541" s="5">
        <v>730</v>
      </c>
      <c r="K4541" s="6">
        <v>372.3</v>
      </c>
      <c r="L4541" s="6">
        <v>145.197</v>
      </c>
      <c r="M4541" s="7">
        <v>0.39</v>
      </c>
    </row>
    <row r="4542" spans="2:13" x14ac:dyDescent="0.35">
      <c r="B4542" s="2" t="s">
        <v>128</v>
      </c>
      <c r="C4542" s="2">
        <v>1128299</v>
      </c>
      <c r="D4542" s="3">
        <v>44712</v>
      </c>
      <c r="E4542" s="2" t="s">
        <v>24</v>
      </c>
      <c r="F4542" s="2" t="s">
        <v>38</v>
      </c>
      <c r="G4542" s="2" t="s">
        <v>39</v>
      </c>
      <c r="H4542" s="2" t="s">
        <v>19</v>
      </c>
      <c r="I4542" s="4">
        <v>0.46</v>
      </c>
      <c r="J4542" s="5">
        <v>1250</v>
      </c>
      <c r="K4542" s="6">
        <v>575</v>
      </c>
      <c r="L4542" s="6">
        <v>178.25</v>
      </c>
      <c r="M4542" s="7">
        <v>0.31</v>
      </c>
    </row>
    <row r="4543" spans="2:13" x14ac:dyDescent="0.35">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x14ac:dyDescent="0.35">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x14ac:dyDescent="0.35">
      <c r="B4545" s="2" t="s">
        <v>128</v>
      </c>
      <c r="C4545" s="2">
        <v>1128299</v>
      </c>
      <c r="D4545" s="3">
        <v>44715</v>
      </c>
      <c r="E4545" s="2" t="s">
        <v>24</v>
      </c>
      <c r="F4545" s="2" t="s">
        <v>38</v>
      </c>
      <c r="G4545" s="2" t="s">
        <v>39</v>
      </c>
      <c r="H4545" s="2" t="s">
        <v>16</v>
      </c>
      <c r="I4545" s="4">
        <v>0.47</v>
      </c>
      <c r="J4545" s="5">
        <v>1220</v>
      </c>
      <c r="K4545" s="6">
        <v>573.4</v>
      </c>
      <c r="L4545" s="6">
        <v>223.626</v>
      </c>
      <c r="M4545" s="7">
        <v>0.39</v>
      </c>
    </row>
    <row r="4546" spans="2:13" x14ac:dyDescent="0.35">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x14ac:dyDescent="0.35">
      <c r="B4547" s="2" t="s">
        <v>128</v>
      </c>
      <c r="C4547" s="2">
        <v>1128299</v>
      </c>
      <c r="D4547" s="3">
        <v>44717</v>
      </c>
      <c r="E4547" s="2" t="s">
        <v>24</v>
      </c>
      <c r="F4547" s="2" t="s">
        <v>38</v>
      </c>
      <c r="G4547" s="2" t="s">
        <v>39</v>
      </c>
      <c r="H4547" s="2" t="s">
        <v>18</v>
      </c>
      <c r="I4547" s="4">
        <v>0.52</v>
      </c>
      <c r="J4547" s="5">
        <v>650</v>
      </c>
      <c r="K4547" s="6">
        <v>338</v>
      </c>
      <c r="L4547" s="6">
        <v>135.20000000000002</v>
      </c>
      <c r="M4547" s="7">
        <v>0.4</v>
      </c>
    </row>
    <row r="4548" spans="2:13" x14ac:dyDescent="0.35">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x14ac:dyDescent="0.35">
      <c r="B4549" s="2" t="s">
        <v>128</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x14ac:dyDescent="0.35">
      <c r="B4550" s="2" t="s">
        <v>128</v>
      </c>
      <c r="C4550" s="2">
        <v>1128299</v>
      </c>
      <c r="D4550" s="3">
        <v>44720</v>
      </c>
      <c r="E4550" s="2" t="s">
        <v>24</v>
      </c>
      <c r="F4550" s="2" t="s">
        <v>38</v>
      </c>
      <c r="G4550" s="2" t="s">
        <v>39</v>
      </c>
      <c r="H4550" s="2" t="s">
        <v>15</v>
      </c>
      <c r="I4550" s="4">
        <v>0.57999999999999996</v>
      </c>
      <c r="J4550" s="5">
        <v>1150</v>
      </c>
      <c r="K4550" s="6">
        <v>667</v>
      </c>
      <c r="L4550" s="6">
        <v>240.12</v>
      </c>
      <c r="M4550" s="7">
        <v>0.36</v>
      </c>
    </row>
    <row r="4551" spans="2:13" x14ac:dyDescent="0.35">
      <c r="B4551" s="2" t="s">
        <v>128</v>
      </c>
      <c r="C4551" s="2">
        <v>1128299</v>
      </c>
      <c r="D4551" s="3">
        <v>44721</v>
      </c>
      <c r="E4551" s="2" t="s">
        <v>24</v>
      </c>
      <c r="F4551" s="2" t="s">
        <v>38</v>
      </c>
      <c r="G4551" s="2" t="s">
        <v>39</v>
      </c>
      <c r="H4551" s="2" t="s">
        <v>16</v>
      </c>
      <c r="I4551" s="4">
        <v>0.6</v>
      </c>
      <c r="J4551" s="5">
        <v>1150</v>
      </c>
      <c r="K4551" s="6">
        <v>690</v>
      </c>
      <c r="L4551" s="6">
        <v>276</v>
      </c>
      <c r="M4551" s="7">
        <v>0.4</v>
      </c>
    </row>
    <row r="4552" spans="2:13" x14ac:dyDescent="0.35">
      <c r="B4552" s="2" t="s">
        <v>128</v>
      </c>
      <c r="C4552" s="2">
        <v>1128299</v>
      </c>
      <c r="D4552" s="3">
        <v>44722</v>
      </c>
      <c r="E4552" s="2" t="s">
        <v>24</v>
      </c>
      <c r="F4552" s="2" t="s">
        <v>38</v>
      </c>
      <c r="G4552" s="2" t="s">
        <v>39</v>
      </c>
      <c r="H4552" s="2" t="s">
        <v>17</v>
      </c>
      <c r="I4552" s="4">
        <v>0.64</v>
      </c>
      <c r="J4552" s="5">
        <v>850</v>
      </c>
      <c r="K4552" s="6">
        <v>544</v>
      </c>
      <c r="L4552" s="6">
        <v>228.48</v>
      </c>
      <c r="M4552" s="7">
        <v>0.42</v>
      </c>
    </row>
    <row r="4553" spans="2:13" x14ac:dyDescent="0.35">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x14ac:dyDescent="0.35">
      <c r="B4554" s="2" t="s">
        <v>128</v>
      </c>
      <c r="C4554" s="2">
        <v>1128299</v>
      </c>
      <c r="D4554" s="3">
        <v>44724</v>
      </c>
      <c r="E4554" s="2" t="s">
        <v>24</v>
      </c>
      <c r="F4554" s="2" t="s">
        <v>38</v>
      </c>
      <c r="G4554" s="2" t="s">
        <v>39</v>
      </c>
      <c r="H4554" s="2" t="s">
        <v>19</v>
      </c>
      <c r="I4554" s="4">
        <v>0.62</v>
      </c>
      <c r="J4554" s="5">
        <v>1050</v>
      </c>
      <c r="K4554" s="6">
        <v>651</v>
      </c>
      <c r="L4554" s="6">
        <v>221.34</v>
      </c>
      <c r="M4554" s="7">
        <v>0.34</v>
      </c>
    </row>
    <row r="4555" spans="2:13" x14ac:dyDescent="0.35">
      <c r="B4555" s="2" t="s">
        <v>128</v>
      </c>
      <c r="C4555" s="2">
        <v>1128299</v>
      </c>
      <c r="D4555" s="3">
        <v>44725</v>
      </c>
      <c r="E4555" s="2" t="s">
        <v>24</v>
      </c>
      <c r="F4555" s="2" t="s">
        <v>38</v>
      </c>
      <c r="G4555" s="2" t="s">
        <v>39</v>
      </c>
      <c r="H4555" s="2" t="s">
        <v>14</v>
      </c>
      <c r="I4555" s="4">
        <v>0.68</v>
      </c>
      <c r="J4555" s="5">
        <v>1600</v>
      </c>
      <c r="K4555" s="6">
        <v>1088</v>
      </c>
      <c r="L4555" s="6">
        <v>478.72</v>
      </c>
      <c r="M4555" s="7">
        <v>0.44</v>
      </c>
    </row>
    <row r="4556" spans="2:13" x14ac:dyDescent="0.35">
      <c r="B4556" s="2" t="s">
        <v>128</v>
      </c>
      <c r="C4556" s="2">
        <v>1128299</v>
      </c>
      <c r="D4556" s="3">
        <v>44726</v>
      </c>
      <c r="E4556" s="2" t="s">
        <v>24</v>
      </c>
      <c r="F4556" s="2" t="s">
        <v>38</v>
      </c>
      <c r="G4556" s="2" t="s">
        <v>39</v>
      </c>
      <c r="H4556" s="2" t="s">
        <v>15</v>
      </c>
      <c r="I4556" s="4">
        <v>0.71</v>
      </c>
      <c r="J4556" s="5">
        <v>880</v>
      </c>
      <c r="K4556" s="6">
        <v>624.79999999999995</v>
      </c>
      <c r="L4556" s="6">
        <v>243.672</v>
      </c>
      <c r="M4556" s="7">
        <v>0.39</v>
      </c>
    </row>
    <row r="4557" spans="2:13" x14ac:dyDescent="0.35">
      <c r="B4557" s="2" t="s">
        <v>128</v>
      </c>
      <c r="C4557" s="2">
        <v>1128299</v>
      </c>
      <c r="D4557" s="3">
        <v>44727</v>
      </c>
      <c r="E4557" s="2" t="s">
        <v>24</v>
      </c>
      <c r="F4557" s="2" t="s">
        <v>38</v>
      </c>
      <c r="G4557" s="2" t="s">
        <v>39</v>
      </c>
      <c r="H4557" s="2" t="s">
        <v>16</v>
      </c>
      <c r="I4557" s="4">
        <v>0.74</v>
      </c>
      <c r="J4557" s="5">
        <v>1200</v>
      </c>
      <c r="K4557" s="6">
        <v>888</v>
      </c>
      <c r="L4557" s="6">
        <v>346.32</v>
      </c>
      <c r="M4557" s="7">
        <v>0.39</v>
      </c>
    </row>
    <row r="4558" spans="2:13" x14ac:dyDescent="0.35">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x14ac:dyDescent="0.35">
      <c r="B4559" s="2" t="s">
        <v>128</v>
      </c>
      <c r="C4559" s="2">
        <v>1128299</v>
      </c>
      <c r="D4559" s="3">
        <v>44729</v>
      </c>
      <c r="E4559" s="2" t="s">
        <v>24</v>
      </c>
      <c r="F4559" s="2" t="s">
        <v>38</v>
      </c>
      <c r="G4559" s="2" t="s">
        <v>39</v>
      </c>
      <c r="H4559" s="2" t="s">
        <v>18</v>
      </c>
      <c r="I4559" s="4">
        <v>0.59</v>
      </c>
      <c r="J4559" s="5">
        <v>560</v>
      </c>
      <c r="K4559" s="6">
        <v>330.4</v>
      </c>
      <c r="L4559" s="6">
        <v>132.16</v>
      </c>
      <c r="M4559" s="7">
        <v>0.4</v>
      </c>
    </row>
    <row r="4560" spans="2:13" x14ac:dyDescent="0.35">
      <c r="B4560" s="2" t="s">
        <v>128</v>
      </c>
      <c r="C4560" s="2">
        <v>1128299</v>
      </c>
      <c r="D4560" s="3">
        <v>44730</v>
      </c>
      <c r="E4560" s="2" t="s">
        <v>24</v>
      </c>
      <c r="F4560" s="2" t="s">
        <v>38</v>
      </c>
      <c r="G4560" s="2" t="s">
        <v>39</v>
      </c>
      <c r="H4560" s="2" t="s">
        <v>19</v>
      </c>
      <c r="I4560" s="4">
        <v>0.78</v>
      </c>
      <c r="J4560" s="5">
        <v>880</v>
      </c>
      <c r="K4560" s="6">
        <v>686.4</v>
      </c>
      <c r="L4560" s="6">
        <v>219.648</v>
      </c>
      <c r="M4560" s="7">
        <v>0.32</v>
      </c>
    </row>
    <row r="4561" spans="2:13" x14ac:dyDescent="0.35">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x14ac:dyDescent="0.35">
      <c r="B4562" s="2" t="s">
        <v>128</v>
      </c>
      <c r="C4562" s="2">
        <v>1128299</v>
      </c>
      <c r="D4562" s="3">
        <v>44732</v>
      </c>
      <c r="E4562" s="2" t="s">
        <v>24</v>
      </c>
      <c r="F4562" s="2" t="s">
        <v>38</v>
      </c>
      <c r="G4562" s="2" t="s">
        <v>39</v>
      </c>
      <c r="H4562" s="2" t="s">
        <v>15</v>
      </c>
      <c r="I4562" s="4">
        <v>0.6</v>
      </c>
      <c r="J4562" s="5">
        <v>1080</v>
      </c>
      <c r="K4562" s="6">
        <v>648</v>
      </c>
      <c r="L4562" s="6">
        <v>246.24</v>
      </c>
      <c r="M4562" s="7">
        <v>0.38</v>
      </c>
    </row>
    <row r="4563" spans="2:13" x14ac:dyDescent="0.35">
      <c r="B4563" s="2" t="s">
        <v>128</v>
      </c>
      <c r="C4563" s="2">
        <v>1128299</v>
      </c>
      <c r="D4563" s="3">
        <v>44733</v>
      </c>
      <c r="E4563" s="2" t="s">
        <v>24</v>
      </c>
      <c r="F4563" s="2" t="s">
        <v>38</v>
      </c>
      <c r="G4563" s="2" t="s">
        <v>39</v>
      </c>
      <c r="H4563" s="2" t="s">
        <v>16</v>
      </c>
      <c r="I4563" s="4">
        <v>0.61</v>
      </c>
      <c r="J4563" s="5">
        <v>1200</v>
      </c>
      <c r="K4563" s="6">
        <v>732</v>
      </c>
      <c r="L4563" s="6">
        <v>278.16000000000003</v>
      </c>
      <c r="M4563" s="7">
        <v>0.38</v>
      </c>
    </row>
    <row r="4564" spans="2:13" x14ac:dyDescent="0.35">
      <c r="B4564" s="2" t="s">
        <v>128</v>
      </c>
      <c r="C4564" s="2">
        <v>1128299</v>
      </c>
      <c r="D4564" s="3">
        <v>44734</v>
      </c>
      <c r="E4564" s="2" t="s">
        <v>24</v>
      </c>
      <c r="F4564" s="2" t="s">
        <v>38</v>
      </c>
      <c r="G4564" s="2" t="s">
        <v>39</v>
      </c>
      <c r="H4564" s="2" t="s">
        <v>17</v>
      </c>
      <c r="I4564" s="4">
        <v>0.59</v>
      </c>
      <c r="J4564" s="5">
        <v>900</v>
      </c>
      <c r="K4564" s="6">
        <v>531</v>
      </c>
      <c r="L4564" s="6">
        <v>233.64000000000001</v>
      </c>
      <c r="M4564" s="7">
        <v>0.44</v>
      </c>
    </row>
    <row r="4565" spans="2:13" x14ac:dyDescent="0.35">
      <c r="B4565" s="2" t="s">
        <v>128</v>
      </c>
      <c r="C4565" s="2">
        <v>1128299</v>
      </c>
      <c r="D4565" s="3">
        <v>44735</v>
      </c>
      <c r="E4565" s="2" t="s">
        <v>24</v>
      </c>
      <c r="F4565" s="2" t="s">
        <v>38</v>
      </c>
      <c r="G4565" s="2" t="s">
        <v>39</v>
      </c>
      <c r="H4565" s="2" t="s">
        <v>18</v>
      </c>
      <c r="I4565" s="4">
        <v>0.6</v>
      </c>
      <c r="J4565" s="5">
        <v>520</v>
      </c>
      <c r="K4565" s="6">
        <v>312</v>
      </c>
      <c r="L4565" s="6">
        <v>118.56</v>
      </c>
      <c r="M4565" s="7">
        <v>0.38</v>
      </c>
    </row>
    <row r="4566" spans="2:13" x14ac:dyDescent="0.35">
      <c r="B4566" s="2" t="s">
        <v>128</v>
      </c>
      <c r="C4566" s="2">
        <v>1128299</v>
      </c>
      <c r="D4566" s="3">
        <v>44736</v>
      </c>
      <c r="E4566" s="2" t="s">
        <v>24</v>
      </c>
      <c r="F4566" s="2" t="s">
        <v>38</v>
      </c>
      <c r="G4566" s="2" t="s">
        <v>39</v>
      </c>
      <c r="H4566" s="2" t="s">
        <v>19</v>
      </c>
      <c r="I4566" s="4">
        <v>0.75</v>
      </c>
      <c r="J4566" s="5">
        <v>1250</v>
      </c>
      <c r="K4566" s="6">
        <v>937.5</v>
      </c>
      <c r="L4566" s="6">
        <v>309.375</v>
      </c>
      <c r="M4566" s="7">
        <v>0.33</v>
      </c>
    </row>
    <row r="4567" spans="2:13" x14ac:dyDescent="0.35">
      <c r="B4567" s="2" t="s">
        <v>128</v>
      </c>
      <c r="C4567" s="2">
        <v>1128299</v>
      </c>
      <c r="D4567" s="3">
        <v>44737</v>
      </c>
      <c r="E4567" s="2" t="s">
        <v>24</v>
      </c>
      <c r="F4567" s="2" t="s">
        <v>38</v>
      </c>
      <c r="G4567" s="2" t="s">
        <v>39</v>
      </c>
      <c r="H4567" s="2" t="s">
        <v>14</v>
      </c>
      <c r="I4567" s="4">
        <v>0.71</v>
      </c>
      <c r="J4567" s="5">
        <v>1950</v>
      </c>
      <c r="K4567" s="6">
        <v>1384.5</v>
      </c>
      <c r="L4567" s="6">
        <v>581.49</v>
      </c>
      <c r="M4567" s="7">
        <v>0.42</v>
      </c>
    </row>
    <row r="4568" spans="2:13" x14ac:dyDescent="0.35">
      <c r="B4568" s="2" t="s">
        <v>128</v>
      </c>
      <c r="C4568" s="2">
        <v>1128299</v>
      </c>
      <c r="D4568" s="3">
        <v>44738</v>
      </c>
      <c r="E4568" s="2" t="s">
        <v>24</v>
      </c>
      <c r="F4568" s="2" t="s">
        <v>38</v>
      </c>
      <c r="G4568" s="2" t="s">
        <v>39</v>
      </c>
      <c r="H4568" s="2" t="s">
        <v>15</v>
      </c>
      <c r="I4568" s="4">
        <v>0.74</v>
      </c>
      <c r="J4568" s="5">
        <v>1880</v>
      </c>
      <c r="K4568" s="6">
        <v>1391.2</v>
      </c>
      <c r="L4568" s="6">
        <v>514.74400000000003</v>
      </c>
      <c r="M4568" s="7">
        <v>0.37</v>
      </c>
    </row>
    <row r="4569" spans="2:13" x14ac:dyDescent="0.35">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x14ac:dyDescent="0.35">
      <c r="B4570" s="2" t="s">
        <v>128</v>
      </c>
      <c r="C4570" s="2">
        <v>1128299</v>
      </c>
      <c r="D4570" s="3">
        <v>44740</v>
      </c>
      <c r="E4570" s="2" t="s">
        <v>24</v>
      </c>
      <c r="F4570" s="2" t="s">
        <v>38</v>
      </c>
      <c r="G4570" s="2" t="s">
        <v>39</v>
      </c>
      <c r="H4570" s="2" t="s">
        <v>17</v>
      </c>
      <c r="I4570" s="4">
        <v>0.75</v>
      </c>
      <c r="J4570" s="5">
        <v>1250</v>
      </c>
      <c r="K4570" s="6">
        <v>937.5</v>
      </c>
      <c r="L4570" s="6">
        <v>375</v>
      </c>
      <c r="M4570" s="7">
        <v>0.4</v>
      </c>
    </row>
    <row r="4571" spans="2:13" x14ac:dyDescent="0.35">
      <c r="B4571" s="2" t="s">
        <v>128</v>
      </c>
      <c r="C4571" s="2">
        <v>1128299</v>
      </c>
      <c r="D4571" s="3">
        <v>44741</v>
      </c>
      <c r="E4571" s="2" t="s">
        <v>24</v>
      </c>
      <c r="F4571" s="2" t="s">
        <v>38</v>
      </c>
      <c r="G4571" s="2" t="s">
        <v>39</v>
      </c>
      <c r="H4571" s="2" t="s">
        <v>18</v>
      </c>
      <c r="I4571" s="4">
        <v>0.82</v>
      </c>
      <c r="J4571" s="5">
        <v>1050</v>
      </c>
      <c r="K4571" s="6">
        <v>861</v>
      </c>
      <c r="L4571" s="6">
        <v>335.79</v>
      </c>
      <c r="M4571" s="7">
        <v>0.39</v>
      </c>
    </row>
    <row r="4572" spans="2:13" x14ac:dyDescent="0.35">
      <c r="B4572" s="2" t="s">
        <v>128</v>
      </c>
      <c r="C4572" s="2">
        <v>1128299</v>
      </c>
      <c r="D4572" s="3">
        <v>44742</v>
      </c>
      <c r="E4572" s="2" t="s">
        <v>24</v>
      </c>
      <c r="F4572" s="2" t="s">
        <v>38</v>
      </c>
      <c r="G4572" s="2" t="s">
        <v>39</v>
      </c>
      <c r="H4572" s="2" t="s">
        <v>19</v>
      </c>
      <c r="I4572" s="4">
        <v>0.98</v>
      </c>
      <c r="J4572" s="5">
        <v>1820</v>
      </c>
      <c r="K4572" s="6">
        <v>1783.6</v>
      </c>
      <c r="L4572" s="6">
        <v>606.42399999999998</v>
      </c>
      <c r="M4572" s="7">
        <v>0.34</v>
      </c>
    </row>
    <row r="4573" spans="2:13" x14ac:dyDescent="0.35">
      <c r="B4573" s="2" t="s">
        <v>128</v>
      </c>
      <c r="C4573" s="2">
        <v>1128299</v>
      </c>
      <c r="D4573" s="3">
        <v>44743</v>
      </c>
      <c r="E4573" s="2" t="s">
        <v>24</v>
      </c>
      <c r="F4573" s="2" t="s">
        <v>38</v>
      </c>
      <c r="G4573" s="2" t="s">
        <v>39</v>
      </c>
      <c r="H4573" s="2" t="s">
        <v>14</v>
      </c>
      <c r="I4573" s="4">
        <v>0.73</v>
      </c>
      <c r="J4573" s="5">
        <v>2390</v>
      </c>
      <c r="K4573" s="6">
        <v>1744.7</v>
      </c>
      <c r="L4573" s="6">
        <v>697.88000000000011</v>
      </c>
      <c r="M4573" s="7">
        <v>0.4</v>
      </c>
    </row>
    <row r="4574" spans="2:13" x14ac:dyDescent="0.35">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x14ac:dyDescent="0.35">
      <c r="B4575" s="2" t="s">
        <v>128</v>
      </c>
      <c r="C4575" s="2">
        <v>1128299</v>
      </c>
      <c r="D4575" s="3">
        <v>44745</v>
      </c>
      <c r="E4575" s="2" t="s">
        <v>24</v>
      </c>
      <c r="F4575" s="2" t="s">
        <v>38</v>
      </c>
      <c r="G4575" s="2" t="s">
        <v>39</v>
      </c>
      <c r="H4575" s="2" t="s">
        <v>16</v>
      </c>
      <c r="I4575" s="4">
        <v>0.78</v>
      </c>
      <c r="J4575" s="5">
        <v>1750</v>
      </c>
      <c r="K4575" s="6">
        <v>1365</v>
      </c>
      <c r="L4575" s="6">
        <v>477.74999999999994</v>
      </c>
      <c r="M4575" s="7">
        <v>0.35</v>
      </c>
    </row>
    <row r="4576" spans="2:13" x14ac:dyDescent="0.35">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x14ac:dyDescent="0.35">
      <c r="B4577" s="2" t="s">
        <v>128</v>
      </c>
      <c r="C4577" s="2">
        <v>1128299</v>
      </c>
      <c r="D4577" s="3">
        <v>44747</v>
      </c>
      <c r="E4577" s="2" t="s">
        <v>24</v>
      </c>
      <c r="F4577" s="2" t="s">
        <v>38</v>
      </c>
      <c r="G4577" s="2" t="s">
        <v>39</v>
      </c>
      <c r="H4577" s="2" t="s">
        <v>18</v>
      </c>
      <c r="I4577" s="4">
        <v>0.77</v>
      </c>
      <c r="J4577" s="5">
        <v>1440</v>
      </c>
      <c r="K4577" s="6">
        <v>1108.8</v>
      </c>
      <c r="L4577" s="6">
        <v>388.08</v>
      </c>
      <c r="M4577" s="7">
        <v>0.35</v>
      </c>
    </row>
    <row r="4578" spans="2:13" x14ac:dyDescent="0.35">
      <c r="B4578" s="2" t="s">
        <v>128</v>
      </c>
      <c r="C4578" s="2">
        <v>1128299</v>
      </c>
      <c r="D4578" s="3">
        <v>44748</v>
      </c>
      <c r="E4578" s="2" t="s">
        <v>24</v>
      </c>
      <c r="F4578" s="2" t="s">
        <v>38</v>
      </c>
      <c r="G4578" s="2" t="s">
        <v>39</v>
      </c>
      <c r="H4578" s="2" t="s">
        <v>19</v>
      </c>
      <c r="I4578" s="4">
        <v>0.95</v>
      </c>
      <c r="J4578" s="5">
        <v>1550</v>
      </c>
      <c r="K4578" s="6">
        <v>1472.5</v>
      </c>
      <c r="L4578" s="6">
        <v>515.375</v>
      </c>
      <c r="M4578" s="7">
        <v>0.35</v>
      </c>
    </row>
    <row r="4579" spans="2:13" x14ac:dyDescent="0.35">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x14ac:dyDescent="0.35">
      <c r="B4580" s="2" t="s">
        <v>128</v>
      </c>
      <c r="C4580" s="2">
        <v>1128299</v>
      </c>
      <c r="D4580" s="3">
        <v>44750</v>
      </c>
      <c r="E4580" s="2" t="s">
        <v>24</v>
      </c>
      <c r="F4580" s="2" t="s">
        <v>38</v>
      </c>
      <c r="G4580" s="2" t="s">
        <v>39</v>
      </c>
      <c r="H4580" s="2" t="s">
        <v>15</v>
      </c>
      <c r="I4580" s="4">
        <v>0.77</v>
      </c>
      <c r="J4580" s="5">
        <v>2100</v>
      </c>
      <c r="K4580" s="6">
        <v>1617</v>
      </c>
      <c r="L4580" s="6">
        <v>630.63</v>
      </c>
      <c r="M4580" s="7">
        <v>0.39</v>
      </c>
    </row>
    <row r="4581" spans="2:13" x14ac:dyDescent="0.35">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x14ac:dyDescent="0.35">
      <c r="B4582" s="2" t="s">
        <v>128</v>
      </c>
      <c r="C4582" s="2">
        <v>1128299</v>
      </c>
      <c r="D4582" s="3">
        <v>44752</v>
      </c>
      <c r="E4582" s="2" t="s">
        <v>24</v>
      </c>
      <c r="F4582" s="2" t="s">
        <v>38</v>
      </c>
      <c r="G4582" s="2" t="s">
        <v>39</v>
      </c>
      <c r="H4582" s="2" t="s">
        <v>17</v>
      </c>
      <c r="I4582" s="4">
        <v>0.74</v>
      </c>
      <c r="J4582" s="5">
        <v>1550</v>
      </c>
      <c r="K4582" s="6">
        <v>1147</v>
      </c>
      <c r="L4582" s="6">
        <v>504.68</v>
      </c>
      <c r="M4582" s="7">
        <v>0.44</v>
      </c>
    </row>
    <row r="4583" spans="2:13" x14ac:dyDescent="0.35">
      <c r="B4583" s="2" t="s">
        <v>128</v>
      </c>
      <c r="C4583" s="2">
        <v>1128299</v>
      </c>
      <c r="D4583" s="3">
        <v>44753</v>
      </c>
      <c r="E4583" s="2" t="s">
        <v>24</v>
      </c>
      <c r="F4583" s="2" t="s">
        <v>38</v>
      </c>
      <c r="G4583" s="2" t="s">
        <v>39</v>
      </c>
      <c r="H4583" s="2" t="s">
        <v>18</v>
      </c>
      <c r="I4583" s="4">
        <v>0.71</v>
      </c>
      <c r="J4583" s="5">
        <v>1550</v>
      </c>
      <c r="K4583" s="6">
        <v>1100.5</v>
      </c>
      <c r="L4583" s="6">
        <v>429.19499999999999</v>
      </c>
      <c r="M4583" s="7">
        <v>0.39</v>
      </c>
    </row>
    <row r="4584" spans="2:13" x14ac:dyDescent="0.35">
      <c r="B4584" s="2" t="s">
        <v>128</v>
      </c>
      <c r="C4584" s="2">
        <v>1128299</v>
      </c>
      <c r="D4584" s="3">
        <v>44754</v>
      </c>
      <c r="E4584" s="2" t="s">
        <v>24</v>
      </c>
      <c r="F4584" s="2" t="s">
        <v>38</v>
      </c>
      <c r="G4584" s="2" t="s">
        <v>39</v>
      </c>
      <c r="H4584" s="2" t="s">
        <v>19</v>
      </c>
      <c r="I4584" s="4">
        <v>0.76</v>
      </c>
      <c r="J4584" s="5">
        <v>1080</v>
      </c>
      <c r="K4584" s="6">
        <v>820.8</v>
      </c>
      <c r="L4584" s="6">
        <v>270.86399999999998</v>
      </c>
      <c r="M4584" s="7">
        <v>0.33</v>
      </c>
    </row>
    <row r="4585" spans="2:13" x14ac:dyDescent="0.35">
      <c r="B4585" s="2" t="s">
        <v>128</v>
      </c>
      <c r="C4585" s="2">
        <v>1128299</v>
      </c>
      <c r="D4585" s="3">
        <v>44755</v>
      </c>
      <c r="E4585" s="2" t="s">
        <v>24</v>
      </c>
      <c r="F4585" s="2" t="s">
        <v>38</v>
      </c>
      <c r="G4585" s="2" t="s">
        <v>39</v>
      </c>
      <c r="H4585" s="2" t="s">
        <v>14</v>
      </c>
      <c r="I4585" s="4">
        <v>0.64</v>
      </c>
      <c r="J4585" s="5">
        <v>1560</v>
      </c>
      <c r="K4585" s="6">
        <v>998.4</v>
      </c>
      <c r="L4585" s="6">
        <v>409.34399999999999</v>
      </c>
      <c r="M4585" s="7">
        <v>0.41</v>
      </c>
    </row>
    <row r="4586" spans="2:13" x14ac:dyDescent="0.35">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x14ac:dyDescent="0.35">
      <c r="B4587" s="2" t="s">
        <v>128</v>
      </c>
      <c r="C4587" s="2">
        <v>1128299</v>
      </c>
      <c r="D4587" s="3">
        <v>44757</v>
      </c>
      <c r="E4587" s="2" t="s">
        <v>24</v>
      </c>
      <c r="F4587" s="2" t="s">
        <v>38</v>
      </c>
      <c r="G4587" s="2" t="s">
        <v>39</v>
      </c>
      <c r="H4587" s="2" t="s">
        <v>16</v>
      </c>
      <c r="I4587" s="4">
        <v>0.63</v>
      </c>
      <c r="J4587" s="5">
        <v>1350</v>
      </c>
      <c r="K4587" s="6">
        <v>850.5</v>
      </c>
      <c r="L4587" s="6">
        <v>314.685</v>
      </c>
      <c r="M4587" s="7">
        <v>0.37</v>
      </c>
    </row>
    <row r="4588" spans="2:13" x14ac:dyDescent="0.35">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x14ac:dyDescent="0.35">
      <c r="B4589" s="2" t="s">
        <v>128</v>
      </c>
      <c r="C4589" s="2">
        <v>1128299</v>
      </c>
      <c r="D4589" s="3">
        <v>44759</v>
      </c>
      <c r="E4589" s="2" t="s">
        <v>24</v>
      </c>
      <c r="F4589" s="2" t="s">
        <v>38</v>
      </c>
      <c r="G4589" s="2" t="s">
        <v>39</v>
      </c>
      <c r="H4589" s="2" t="s">
        <v>18</v>
      </c>
      <c r="I4589" s="4">
        <v>0.72</v>
      </c>
      <c r="J4589" s="5">
        <v>1110</v>
      </c>
      <c r="K4589" s="6">
        <v>799.19999999999993</v>
      </c>
      <c r="L4589" s="6">
        <v>319.68</v>
      </c>
      <c r="M4589" s="7">
        <v>0.4</v>
      </c>
    </row>
    <row r="4590" spans="2:13" x14ac:dyDescent="0.35">
      <c r="B4590" s="2" t="s">
        <v>128</v>
      </c>
      <c r="C4590" s="2">
        <v>1128299</v>
      </c>
      <c r="D4590" s="3">
        <v>44760</v>
      </c>
      <c r="E4590" s="2" t="s">
        <v>24</v>
      </c>
      <c r="F4590" s="2" t="s">
        <v>38</v>
      </c>
      <c r="G4590" s="2" t="s">
        <v>39</v>
      </c>
      <c r="H4590" s="2" t="s">
        <v>19</v>
      </c>
      <c r="I4590" s="4">
        <v>0.62</v>
      </c>
      <c r="J4590" s="5">
        <v>1130</v>
      </c>
      <c r="K4590" s="6">
        <v>700.6</v>
      </c>
      <c r="L4590" s="6">
        <v>245.20999999999998</v>
      </c>
      <c r="M4590" s="7">
        <v>0.35</v>
      </c>
    </row>
    <row r="4591" spans="2:13" x14ac:dyDescent="0.35">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x14ac:dyDescent="0.35">
      <c r="B4592" s="2" t="s">
        <v>128</v>
      </c>
      <c r="C4592" s="2">
        <v>1128299</v>
      </c>
      <c r="D4592" s="3">
        <v>44762</v>
      </c>
      <c r="E4592" s="2" t="s">
        <v>24</v>
      </c>
      <c r="F4592" s="2" t="s">
        <v>38</v>
      </c>
      <c r="G4592" s="2" t="s">
        <v>39</v>
      </c>
      <c r="H4592" s="2" t="s">
        <v>15</v>
      </c>
      <c r="I4592" s="4">
        <v>0.64</v>
      </c>
      <c r="J4592" s="5">
        <v>1380</v>
      </c>
      <c r="K4592" s="6">
        <v>883.2</v>
      </c>
      <c r="L4592" s="6">
        <v>326.78399999999999</v>
      </c>
      <c r="M4592" s="7">
        <v>0.37</v>
      </c>
    </row>
    <row r="4593" spans="2:13" x14ac:dyDescent="0.35">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x14ac:dyDescent="0.35">
      <c r="B4594" s="2" t="s">
        <v>128</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x14ac:dyDescent="0.35">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x14ac:dyDescent="0.35">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x14ac:dyDescent="0.35">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x14ac:dyDescent="0.35">
      <c r="B4598" s="2" t="s">
        <v>128</v>
      </c>
      <c r="C4598" s="2">
        <v>1128299</v>
      </c>
      <c r="D4598" s="3">
        <v>44768</v>
      </c>
      <c r="E4598" s="2" t="s">
        <v>24</v>
      </c>
      <c r="F4598" s="2" t="s">
        <v>38</v>
      </c>
      <c r="G4598" s="2" t="s">
        <v>39</v>
      </c>
      <c r="H4598" s="2" t="s">
        <v>15</v>
      </c>
      <c r="I4598" s="4">
        <v>0.6</v>
      </c>
      <c r="J4598" s="5">
        <v>1880</v>
      </c>
      <c r="K4598" s="6">
        <v>1128</v>
      </c>
      <c r="L4598" s="6">
        <v>417.36</v>
      </c>
      <c r="M4598" s="7">
        <v>0.37</v>
      </c>
    </row>
    <row r="4599" spans="2:13" x14ac:dyDescent="0.35">
      <c r="B4599" s="2" t="s">
        <v>128</v>
      </c>
      <c r="C4599" s="2">
        <v>1128299</v>
      </c>
      <c r="D4599" s="3">
        <v>44769</v>
      </c>
      <c r="E4599" s="2" t="s">
        <v>24</v>
      </c>
      <c r="F4599" s="2" t="s">
        <v>38</v>
      </c>
      <c r="G4599" s="2" t="s">
        <v>39</v>
      </c>
      <c r="H4599" s="2" t="s">
        <v>16</v>
      </c>
      <c r="I4599" s="4">
        <v>0.54</v>
      </c>
      <c r="J4599" s="5">
        <v>1240</v>
      </c>
      <c r="K4599" s="6">
        <v>669.6</v>
      </c>
      <c r="L4599" s="6">
        <v>247.75200000000001</v>
      </c>
      <c r="M4599" s="7">
        <v>0.37</v>
      </c>
    </row>
    <row r="4600" spans="2:13" x14ac:dyDescent="0.35">
      <c r="B4600" s="2" t="s">
        <v>128</v>
      </c>
      <c r="C4600" s="2">
        <v>1128299</v>
      </c>
      <c r="D4600" s="3">
        <v>44770</v>
      </c>
      <c r="E4600" s="2" t="s">
        <v>24</v>
      </c>
      <c r="F4600" s="2" t="s">
        <v>38</v>
      </c>
      <c r="G4600" s="2" t="s">
        <v>39</v>
      </c>
      <c r="H4600" s="2" t="s">
        <v>17</v>
      </c>
      <c r="I4600" s="4">
        <v>0.69</v>
      </c>
      <c r="J4600" s="5">
        <v>1170</v>
      </c>
      <c r="K4600" s="6">
        <v>807.3</v>
      </c>
      <c r="L4600" s="6">
        <v>347.13899999999995</v>
      </c>
      <c r="M4600" s="7">
        <v>0.43</v>
      </c>
    </row>
    <row r="4601" spans="2:13" x14ac:dyDescent="0.35">
      <c r="B4601" s="2" t="s">
        <v>128</v>
      </c>
      <c r="C4601" s="2">
        <v>1128299</v>
      </c>
      <c r="D4601" s="3">
        <v>44771</v>
      </c>
      <c r="E4601" s="2" t="s">
        <v>24</v>
      </c>
      <c r="F4601" s="2" t="s">
        <v>38</v>
      </c>
      <c r="G4601" s="2" t="s">
        <v>39</v>
      </c>
      <c r="H4601" s="2" t="s">
        <v>18</v>
      </c>
      <c r="I4601" s="4">
        <v>0.85</v>
      </c>
      <c r="J4601" s="5">
        <v>1150</v>
      </c>
      <c r="K4601" s="6">
        <v>977.5</v>
      </c>
      <c r="L4601" s="6">
        <v>391</v>
      </c>
      <c r="M4601" s="7">
        <v>0.4</v>
      </c>
    </row>
    <row r="4602" spans="2:13" x14ac:dyDescent="0.35">
      <c r="B4602" s="2" t="s">
        <v>128</v>
      </c>
      <c r="C4602" s="2">
        <v>1128299</v>
      </c>
      <c r="D4602" s="3">
        <v>44772</v>
      </c>
      <c r="E4602" s="2" t="s">
        <v>24</v>
      </c>
      <c r="F4602" s="2" t="s">
        <v>38</v>
      </c>
      <c r="G4602" s="2" t="s">
        <v>39</v>
      </c>
      <c r="H4602" s="2" t="s">
        <v>19</v>
      </c>
      <c r="I4602" s="4">
        <v>0.88</v>
      </c>
      <c r="J4602" s="5">
        <v>1380</v>
      </c>
      <c r="K4602" s="6">
        <v>1214.4000000000001</v>
      </c>
      <c r="L4602" s="6">
        <v>376.464</v>
      </c>
      <c r="M4602" s="7">
        <v>0.31</v>
      </c>
    </row>
    <row r="4603" spans="2:13" x14ac:dyDescent="0.35">
      <c r="B4603" s="2" t="s">
        <v>128</v>
      </c>
      <c r="C4603" s="2">
        <v>1128299</v>
      </c>
      <c r="D4603" s="3">
        <v>44773</v>
      </c>
      <c r="E4603" s="2" t="s">
        <v>24</v>
      </c>
      <c r="F4603" s="2" t="s">
        <v>38</v>
      </c>
      <c r="G4603" s="2" t="s">
        <v>39</v>
      </c>
      <c r="H4603" s="2" t="s">
        <v>14</v>
      </c>
      <c r="I4603" s="4">
        <v>0.78</v>
      </c>
      <c r="J4603" s="5">
        <v>1880</v>
      </c>
      <c r="K4603" s="6">
        <v>1466.4</v>
      </c>
      <c r="L4603" s="6">
        <v>586.56000000000006</v>
      </c>
      <c r="M4603" s="7">
        <v>0.4</v>
      </c>
    </row>
    <row r="4604" spans="2:13" x14ac:dyDescent="0.35">
      <c r="B4604" s="2" t="s">
        <v>128</v>
      </c>
      <c r="C4604" s="2">
        <v>1128299</v>
      </c>
      <c r="D4604" s="3">
        <v>44774</v>
      </c>
      <c r="E4604" s="2" t="s">
        <v>24</v>
      </c>
      <c r="F4604" s="2" t="s">
        <v>38</v>
      </c>
      <c r="G4604" s="2" t="s">
        <v>39</v>
      </c>
      <c r="H4604" s="2" t="s">
        <v>15</v>
      </c>
      <c r="I4604" s="4">
        <v>0.77</v>
      </c>
      <c r="J4604" s="5">
        <v>1950</v>
      </c>
      <c r="K4604" s="6">
        <v>1501.5</v>
      </c>
      <c r="L4604" s="6">
        <v>570.57000000000005</v>
      </c>
      <c r="M4604" s="7">
        <v>0.38</v>
      </c>
    </row>
    <row r="4605" spans="2:13" x14ac:dyDescent="0.35">
      <c r="B4605" s="2" t="s">
        <v>128</v>
      </c>
      <c r="C4605" s="2">
        <v>1128299</v>
      </c>
      <c r="D4605" s="3">
        <v>44775</v>
      </c>
      <c r="E4605" s="2" t="s">
        <v>24</v>
      </c>
      <c r="F4605" s="2" t="s">
        <v>38</v>
      </c>
      <c r="G4605" s="2" t="s">
        <v>39</v>
      </c>
      <c r="H4605" s="2" t="s">
        <v>16</v>
      </c>
      <c r="I4605" s="4">
        <v>0.73</v>
      </c>
      <c r="J4605" s="5">
        <v>1380</v>
      </c>
      <c r="K4605" s="6">
        <v>1007.4</v>
      </c>
      <c r="L4605" s="6">
        <v>392.88600000000002</v>
      </c>
      <c r="M4605" s="7">
        <v>0.39</v>
      </c>
    </row>
    <row r="4606" spans="2:13" x14ac:dyDescent="0.35">
      <c r="B4606" s="2" t="s">
        <v>128</v>
      </c>
      <c r="C4606" s="2">
        <v>1128299</v>
      </c>
      <c r="D4606" s="3">
        <v>44776</v>
      </c>
      <c r="E4606" s="2" t="s">
        <v>24</v>
      </c>
      <c r="F4606" s="2" t="s">
        <v>38</v>
      </c>
      <c r="G4606" s="2" t="s">
        <v>39</v>
      </c>
      <c r="H4606" s="2" t="s">
        <v>17</v>
      </c>
      <c r="I4606" s="4">
        <v>0.76</v>
      </c>
      <c r="J4606" s="5">
        <v>1380</v>
      </c>
      <c r="K4606" s="6">
        <v>1048.8</v>
      </c>
      <c r="L4606" s="6">
        <v>450.98399999999998</v>
      </c>
      <c r="M4606" s="7">
        <v>0.43</v>
      </c>
    </row>
    <row r="4607" spans="2:13" x14ac:dyDescent="0.35">
      <c r="B4607" s="2" t="s">
        <v>128</v>
      </c>
      <c r="C4607" s="2">
        <v>1128299</v>
      </c>
      <c r="D4607" s="3">
        <v>44777</v>
      </c>
      <c r="E4607" s="2" t="s">
        <v>24</v>
      </c>
      <c r="F4607" s="2" t="s">
        <v>38</v>
      </c>
      <c r="G4607" s="2" t="s">
        <v>39</v>
      </c>
      <c r="H4607" s="2" t="s">
        <v>18</v>
      </c>
      <c r="I4607" s="4">
        <v>0.82</v>
      </c>
      <c r="J4607" s="5">
        <v>1330</v>
      </c>
      <c r="K4607" s="6">
        <v>1090.5999999999999</v>
      </c>
      <c r="L4607" s="6">
        <v>414.428</v>
      </c>
      <c r="M4607" s="7">
        <v>0.38</v>
      </c>
    </row>
    <row r="4608" spans="2:13" x14ac:dyDescent="0.35">
      <c r="B4608" s="2" t="s">
        <v>128</v>
      </c>
      <c r="C4608" s="2">
        <v>1128299</v>
      </c>
      <c r="D4608" s="3">
        <v>44778</v>
      </c>
      <c r="E4608" s="2" t="s">
        <v>24</v>
      </c>
      <c r="F4608" s="2" t="s">
        <v>38</v>
      </c>
      <c r="G4608" s="2" t="s">
        <v>39</v>
      </c>
      <c r="H4608" s="2" t="s">
        <v>19</v>
      </c>
      <c r="I4608" s="4">
        <v>0.86</v>
      </c>
      <c r="J4608" s="5">
        <v>1500</v>
      </c>
      <c r="K4608" s="6">
        <v>1290</v>
      </c>
      <c r="L4608" s="6">
        <v>438.6</v>
      </c>
      <c r="M4608" s="7">
        <v>0.34</v>
      </c>
    </row>
    <row r="4609" spans="2:13" x14ac:dyDescent="0.35">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x14ac:dyDescent="0.35">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x14ac:dyDescent="0.35">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x14ac:dyDescent="0.35">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x14ac:dyDescent="0.35">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x14ac:dyDescent="0.35">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x14ac:dyDescent="0.35">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x14ac:dyDescent="0.35">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x14ac:dyDescent="0.35">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x14ac:dyDescent="0.35">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x14ac:dyDescent="0.35">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x14ac:dyDescent="0.35">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x14ac:dyDescent="0.35">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x14ac:dyDescent="0.35">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x14ac:dyDescent="0.35">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x14ac:dyDescent="0.35">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x14ac:dyDescent="0.35">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x14ac:dyDescent="0.35">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x14ac:dyDescent="0.35">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x14ac:dyDescent="0.35">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x14ac:dyDescent="0.35">
      <c r="B4629" s="2" t="s">
        <v>128</v>
      </c>
      <c r="C4629" s="2">
        <v>1185732</v>
      </c>
      <c r="D4629" s="3">
        <v>44675</v>
      </c>
      <c r="E4629" s="2" t="s">
        <v>40</v>
      </c>
      <c r="F4629" s="2" t="s">
        <v>41</v>
      </c>
      <c r="G4629" s="2" t="s">
        <v>42</v>
      </c>
      <c r="H4629" s="2" t="s">
        <v>16</v>
      </c>
      <c r="I4629" s="4">
        <v>0.32</v>
      </c>
      <c r="J4629" s="5">
        <v>2030</v>
      </c>
      <c r="K4629" s="6">
        <v>649.6</v>
      </c>
      <c r="L4629" s="6">
        <v>259.84000000000003</v>
      </c>
      <c r="M4629" s="7">
        <v>0.4</v>
      </c>
    </row>
    <row r="4630" spans="2:13" x14ac:dyDescent="0.35">
      <c r="B4630" s="2" t="s">
        <v>128</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x14ac:dyDescent="0.35">
      <c r="B4631" s="2" t="s">
        <v>128</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x14ac:dyDescent="0.35">
      <c r="B4632" s="2" t="s">
        <v>128</v>
      </c>
      <c r="C4632" s="2">
        <v>1185732</v>
      </c>
      <c r="D4632" s="3">
        <v>44675</v>
      </c>
      <c r="E4632" s="2" t="s">
        <v>40</v>
      </c>
      <c r="F4632" s="2" t="s">
        <v>41</v>
      </c>
      <c r="G4632" s="2" t="s">
        <v>42</v>
      </c>
      <c r="H4632" s="2" t="s">
        <v>19</v>
      </c>
      <c r="I4632" s="4">
        <v>0.44</v>
      </c>
      <c r="J4632" s="5">
        <v>2080</v>
      </c>
      <c r="K4632" s="6">
        <v>915.2</v>
      </c>
      <c r="L4632" s="6">
        <v>549.12</v>
      </c>
      <c r="M4632" s="7">
        <v>0.6</v>
      </c>
    </row>
    <row r="4633" spans="2:13" x14ac:dyDescent="0.35">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x14ac:dyDescent="0.35">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x14ac:dyDescent="0.35">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x14ac:dyDescent="0.35">
      <c r="B4636" s="2" t="s">
        <v>128</v>
      </c>
      <c r="C4636" s="2">
        <v>1185732</v>
      </c>
      <c r="D4636" s="3">
        <v>44675</v>
      </c>
      <c r="E4636" s="2" t="s">
        <v>40</v>
      </c>
      <c r="F4636" s="2" t="s">
        <v>41</v>
      </c>
      <c r="G4636" s="2" t="s">
        <v>42</v>
      </c>
      <c r="H4636" s="2" t="s">
        <v>17</v>
      </c>
      <c r="I4636" s="4">
        <v>0.49</v>
      </c>
      <c r="J4636" s="5">
        <v>1750</v>
      </c>
      <c r="K4636" s="6">
        <v>857.5</v>
      </c>
      <c r="L4636" s="6">
        <v>368.72499999999997</v>
      </c>
      <c r="M4636" s="7">
        <v>0.43</v>
      </c>
    </row>
    <row r="4637" spans="2:13" x14ac:dyDescent="0.35">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x14ac:dyDescent="0.35">
      <c r="B4638" s="2" t="s">
        <v>128</v>
      </c>
      <c r="C4638" s="2">
        <v>1185732</v>
      </c>
      <c r="D4638" s="3">
        <v>44675</v>
      </c>
      <c r="E4638" s="2" t="s">
        <v>40</v>
      </c>
      <c r="F4638" s="2" t="s">
        <v>41</v>
      </c>
      <c r="G4638" s="2" t="s">
        <v>42</v>
      </c>
      <c r="H4638" s="2" t="s">
        <v>19</v>
      </c>
      <c r="I4638" s="4">
        <v>0.64</v>
      </c>
      <c r="J4638" s="5">
        <v>2480</v>
      </c>
      <c r="K4638" s="6">
        <v>1587.2</v>
      </c>
      <c r="L4638" s="6">
        <v>1015.8080000000001</v>
      </c>
      <c r="M4638" s="7">
        <v>0.64</v>
      </c>
    </row>
    <row r="4639" spans="2:13" x14ac:dyDescent="0.35">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x14ac:dyDescent="0.35">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x14ac:dyDescent="0.35">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x14ac:dyDescent="0.35">
      <c r="B4642" s="2" t="s">
        <v>128</v>
      </c>
      <c r="C4642" s="2">
        <v>1185732</v>
      </c>
      <c r="D4642" s="3">
        <v>44812</v>
      </c>
      <c r="E4642" s="2" t="s">
        <v>40</v>
      </c>
      <c r="F4642" s="2" t="s">
        <v>41</v>
      </c>
      <c r="G4642" s="2" t="s">
        <v>42</v>
      </c>
      <c r="H4642" s="2" t="s">
        <v>17</v>
      </c>
      <c r="I4642" s="4">
        <v>0.47</v>
      </c>
      <c r="J4642" s="5">
        <v>2170</v>
      </c>
      <c r="K4642" s="6">
        <v>1019.9</v>
      </c>
      <c r="L4642" s="6">
        <v>407.96000000000004</v>
      </c>
      <c r="M4642" s="7">
        <v>0.4</v>
      </c>
    </row>
    <row r="4643" spans="2:13" x14ac:dyDescent="0.35">
      <c r="B4643" s="2" t="s">
        <v>128</v>
      </c>
      <c r="C4643" s="2">
        <v>1185732</v>
      </c>
      <c r="D4643" s="3">
        <v>44813</v>
      </c>
      <c r="E4643" s="2" t="s">
        <v>40</v>
      </c>
      <c r="F4643" s="2" t="s">
        <v>41</v>
      </c>
      <c r="G4643" s="2" t="s">
        <v>42</v>
      </c>
      <c r="H4643" s="2" t="s">
        <v>18</v>
      </c>
      <c r="I4643" s="4">
        <v>0.62</v>
      </c>
      <c r="J4643" s="5">
        <v>2330</v>
      </c>
      <c r="K4643" s="6">
        <v>1444.6</v>
      </c>
      <c r="L4643" s="6">
        <v>707.85399999999993</v>
      </c>
      <c r="M4643" s="7">
        <v>0.49</v>
      </c>
    </row>
    <row r="4644" spans="2:13" x14ac:dyDescent="0.35">
      <c r="B4644" s="2" t="s">
        <v>128</v>
      </c>
      <c r="C4644" s="2">
        <v>1185732</v>
      </c>
      <c r="D4644" s="3">
        <v>44814</v>
      </c>
      <c r="E4644" s="2" t="s">
        <v>40</v>
      </c>
      <c r="F4644" s="2" t="s">
        <v>41</v>
      </c>
      <c r="G4644" s="2" t="s">
        <v>42</v>
      </c>
      <c r="H4644" s="2" t="s">
        <v>19</v>
      </c>
      <c r="I4644" s="4">
        <v>0.63</v>
      </c>
      <c r="J4644" s="5">
        <v>2590</v>
      </c>
      <c r="K4644" s="6">
        <v>1631.7</v>
      </c>
      <c r="L4644" s="6">
        <v>1060.605</v>
      </c>
      <c r="M4644" s="7">
        <v>0.65</v>
      </c>
    </row>
    <row r="4645" spans="2:13" x14ac:dyDescent="0.35">
      <c r="B4645" s="2" t="s">
        <v>128</v>
      </c>
      <c r="C4645" s="2">
        <v>1185732</v>
      </c>
      <c r="D4645" s="3">
        <v>44815</v>
      </c>
      <c r="E4645" s="2" t="s">
        <v>40</v>
      </c>
      <c r="F4645" s="2" t="s">
        <v>41</v>
      </c>
      <c r="G4645" s="2" t="s">
        <v>42</v>
      </c>
      <c r="H4645" s="2" t="s">
        <v>14</v>
      </c>
      <c r="I4645" s="4">
        <v>0.6</v>
      </c>
      <c r="J4645" s="5">
        <v>2990</v>
      </c>
      <c r="K4645" s="6">
        <v>1794</v>
      </c>
      <c r="L4645" s="6">
        <v>1076.3999999999999</v>
      </c>
      <c r="M4645" s="7">
        <v>0.6</v>
      </c>
    </row>
    <row r="4646" spans="2:13" x14ac:dyDescent="0.35">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x14ac:dyDescent="0.35">
      <c r="B4647" s="2" t="s">
        <v>128</v>
      </c>
      <c r="C4647" s="2">
        <v>1185732</v>
      </c>
      <c r="D4647" s="3">
        <v>44817</v>
      </c>
      <c r="E4647" s="2" t="s">
        <v>40</v>
      </c>
      <c r="F4647" s="2" t="s">
        <v>41</v>
      </c>
      <c r="G4647" s="2" t="s">
        <v>42</v>
      </c>
      <c r="H4647" s="2" t="s">
        <v>16</v>
      </c>
      <c r="I4647" s="4">
        <v>0.5</v>
      </c>
      <c r="J4647" s="5">
        <v>2150</v>
      </c>
      <c r="K4647" s="6">
        <v>1075</v>
      </c>
      <c r="L4647" s="6">
        <v>397.75</v>
      </c>
      <c r="M4647" s="7">
        <v>0.37</v>
      </c>
    </row>
    <row r="4648" spans="2:13" x14ac:dyDescent="0.35">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x14ac:dyDescent="0.35">
      <c r="B4649" s="2" t="s">
        <v>128</v>
      </c>
      <c r="C4649" s="2">
        <v>1185732</v>
      </c>
      <c r="D4649" s="3">
        <v>44819</v>
      </c>
      <c r="E4649" s="2" t="s">
        <v>40</v>
      </c>
      <c r="F4649" s="2" t="s">
        <v>41</v>
      </c>
      <c r="G4649" s="2" t="s">
        <v>42</v>
      </c>
      <c r="H4649" s="2" t="s">
        <v>18</v>
      </c>
      <c r="I4649" s="4">
        <v>0.61</v>
      </c>
      <c r="J4649" s="5">
        <v>2080</v>
      </c>
      <c r="K4649" s="6">
        <v>1268.8</v>
      </c>
      <c r="L4649" s="6">
        <v>621.71199999999999</v>
      </c>
      <c r="M4649" s="7">
        <v>0.49</v>
      </c>
    </row>
    <row r="4650" spans="2:13" x14ac:dyDescent="0.35">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x14ac:dyDescent="0.35">
      <c r="B4651" s="2" t="s">
        <v>128</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x14ac:dyDescent="0.35">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x14ac:dyDescent="0.35">
      <c r="B4653" s="2" t="s">
        <v>128</v>
      </c>
      <c r="C4653" s="2">
        <v>1185732</v>
      </c>
      <c r="D4653" s="3">
        <v>44823</v>
      </c>
      <c r="E4653" s="2" t="s">
        <v>40</v>
      </c>
      <c r="F4653" s="2" t="s">
        <v>41</v>
      </c>
      <c r="G4653" s="2" t="s">
        <v>42</v>
      </c>
      <c r="H4653" s="2" t="s">
        <v>16</v>
      </c>
      <c r="I4653" s="4">
        <v>0.53</v>
      </c>
      <c r="J4653" s="5">
        <v>2310</v>
      </c>
      <c r="K4653" s="6">
        <v>1224.3</v>
      </c>
      <c r="L4653" s="6">
        <v>452.99099999999999</v>
      </c>
      <c r="M4653" s="7">
        <v>0.37</v>
      </c>
    </row>
    <row r="4654" spans="2:13" x14ac:dyDescent="0.35">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x14ac:dyDescent="0.35">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x14ac:dyDescent="0.35">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x14ac:dyDescent="0.35">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x14ac:dyDescent="0.35">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x14ac:dyDescent="0.35">
      <c r="B4659" s="2" t="s">
        <v>127</v>
      </c>
      <c r="C4659" s="2">
        <v>1185732</v>
      </c>
      <c r="D4659" s="3">
        <v>44829</v>
      </c>
      <c r="E4659" s="2" t="s">
        <v>40</v>
      </c>
      <c r="F4659" s="2" t="s">
        <v>41</v>
      </c>
      <c r="G4659" s="2" t="s">
        <v>42</v>
      </c>
      <c r="H4659" s="2" t="s">
        <v>16</v>
      </c>
      <c r="I4659" s="4">
        <v>0.41</v>
      </c>
      <c r="J4659" s="5">
        <v>2250</v>
      </c>
      <c r="K4659" s="6">
        <v>922.5</v>
      </c>
      <c r="L4659" s="6">
        <v>341.32499999999999</v>
      </c>
      <c r="M4659" s="7">
        <v>0.37</v>
      </c>
    </row>
    <row r="4660" spans="2:13" x14ac:dyDescent="0.35">
      <c r="B4660" s="2" t="s">
        <v>127</v>
      </c>
      <c r="C4660" s="2">
        <v>1185732</v>
      </c>
      <c r="D4660" s="3">
        <v>44830</v>
      </c>
      <c r="E4660" s="2" t="s">
        <v>40</v>
      </c>
      <c r="F4660" s="2" t="s">
        <v>41</v>
      </c>
      <c r="G4660" s="2" t="s">
        <v>42</v>
      </c>
      <c r="H4660" s="2" t="s">
        <v>17</v>
      </c>
      <c r="I4660" s="4">
        <v>0.42</v>
      </c>
      <c r="J4660" s="5">
        <v>2100</v>
      </c>
      <c r="K4660" s="6">
        <v>882</v>
      </c>
      <c r="L4660" s="6">
        <v>379.26</v>
      </c>
      <c r="M4660" s="7">
        <v>0.43</v>
      </c>
    </row>
    <row r="4661" spans="2:13" x14ac:dyDescent="0.35">
      <c r="B4661" s="2" t="s">
        <v>127</v>
      </c>
      <c r="C4661" s="2">
        <v>1185732</v>
      </c>
      <c r="D4661" s="3">
        <v>44831</v>
      </c>
      <c r="E4661" s="2" t="s">
        <v>40</v>
      </c>
      <c r="F4661" s="2" t="s">
        <v>41</v>
      </c>
      <c r="G4661" s="2" t="s">
        <v>42</v>
      </c>
      <c r="H4661" s="2" t="s">
        <v>18</v>
      </c>
      <c r="I4661" s="4">
        <v>0.5</v>
      </c>
      <c r="J4661" s="5">
        <v>2100</v>
      </c>
      <c r="K4661" s="6">
        <v>1050</v>
      </c>
      <c r="L4661" s="6">
        <v>525</v>
      </c>
      <c r="M4661" s="7">
        <v>0.5</v>
      </c>
    </row>
    <row r="4662" spans="2:13" x14ac:dyDescent="0.35">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x14ac:dyDescent="0.35">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x14ac:dyDescent="0.35">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x14ac:dyDescent="0.35">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x14ac:dyDescent="0.35">
      <c r="B4666" s="2" t="s">
        <v>127</v>
      </c>
      <c r="C4666" s="2">
        <v>1185732</v>
      </c>
      <c r="D4666" s="3">
        <v>44836</v>
      </c>
      <c r="E4666" s="2" t="s">
        <v>40</v>
      </c>
      <c r="F4666" s="2" t="s">
        <v>41</v>
      </c>
      <c r="G4666" s="2" t="s">
        <v>42</v>
      </c>
      <c r="H4666" s="2" t="s">
        <v>17</v>
      </c>
      <c r="I4666" s="4">
        <v>0.45</v>
      </c>
      <c r="J4666" s="5">
        <v>1820</v>
      </c>
      <c r="K4666" s="6">
        <v>819</v>
      </c>
      <c r="L4666" s="6">
        <v>360.36</v>
      </c>
      <c r="M4666" s="7">
        <v>0.44</v>
      </c>
    </row>
    <row r="4667" spans="2:13" x14ac:dyDescent="0.35">
      <c r="B4667" s="2" t="s">
        <v>127</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x14ac:dyDescent="0.35">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x14ac:dyDescent="0.35">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x14ac:dyDescent="0.35">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x14ac:dyDescent="0.35">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x14ac:dyDescent="0.35">
      <c r="B4672" s="2" t="s">
        <v>127</v>
      </c>
      <c r="C4672" s="2">
        <v>1185732</v>
      </c>
      <c r="D4672" s="3">
        <v>44842</v>
      </c>
      <c r="E4672" s="2" t="s">
        <v>40</v>
      </c>
      <c r="F4672" s="2" t="s">
        <v>41</v>
      </c>
      <c r="G4672" s="2" t="s">
        <v>42</v>
      </c>
      <c r="H4672" s="2" t="s">
        <v>17</v>
      </c>
      <c r="I4672" s="4">
        <v>0.49</v>
      </c>
      <c r="J4672" s="5">
        <v>2020</v>
      </c>
      <c r="K4672" s="6">
        <v>989.8</v>
      </c>
      <c r="L4672" s="6">
        <v>435.512</v>
      </c>
      <c r="M4672" s="7">
        <v>0.44</v>
      </c>
    </row>
    <row r="4673" spans="2:13" x14ac:dyDescent="0.35">
      <c r="B4673" s="2" t="s">
        <v>127</v>
      </c>
      <c r="C4673" s="2">
        <v>1185732</v>
      </c>
      <c r="D4673" s="3">
        <v>44843</v>
      </c>
      <c r="E4673" s="2" t="s">
        <v>40</v>
      </c>
      <c r="F4673" s="2" t="s">
        <v>41</v>
      </c>
      <c r="G4673" s="2" t="s">
        <v>42</v>
      </c>
      <c r="H4673" s="2" t="s">
        <v>18</v>
      </c>
      <c r="I4673" s="4">
        <v>0.64</v>
      </c>
      <c r="J4673" s="5">
        <v>1950</v>
      </c>
      <c r="K4673" s="6">
        <v>1248</v>
      </c>
      <c r="L4673" s="6">
        <v>624</v>
      </c>
      <c r="M4673" s="7">
        <v>0.5</v>
      </c>
    </row>
    <row r="4674" spans="2:13" x14ac:dyDescent="0.35">
      <c r="B4674" s="2" t="s">
        <v>127</v>
      </c>
      <c r="C4674" s="2">
        <v>1185732</v>
      </c>
      <c r="D4674" s="3">
        <v>44844</v>
      </c>
      <c r="E4674" s="2" t="s">
        <v>40</v>
      </c>
      <c r="F4674" s="2" t="s">
        <v>41</v>
      </c>
      <c r="G4674" s="2" t="s">
        <v>42</v>
      </c>
      <c r="H4674" s="2" t="s">
        <v>19</v>
      </c>
      <c r="I4674" s="4">
        <v>0.64</v>
      </c>
      <c r="J4674" s="5">
        <v>2130</v>
      </c>
      <c r="K4674" s="6">
        <v>1363.2</v>
      </c>
      <c r="L4674" s="6">
        <v>817.92</v>
      </c>
      <c r="M4674" s="7">
        <v>0.6</v>
      </c>
    </row>
    <row r="4675" spans="2:13" x14ac:dyDescent="0.35">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x14ac:dyDescent="0.35">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x14ac:dyDescent="0.35">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x14ac:dyDescent="0.35">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x14ac:dyDescent="0.35">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x14ac:dyDescent="0.35">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x14ac:dyDescent="0.35">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x14ac:dyDescent="0.35">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x14ac:dyDescent="0.35">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x14ac:dyDescent="0.35">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x14ac:dyDescent="0.35">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x14ac:dyDescent="0.35">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x14ac:dyDescent="0.35">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x14ac:dyDescent="0.35">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x14ac:dyDescent="0.35">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x14ac:dyDescent="0.35">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x14ac:dyDescent="0.35">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x14ac:dyDescent="0.35">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x14ac:dyDescent="0.35">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x14ac:dyDescent="0.35">
      <c r="B4694" s="2" t="s">
        <v>20</v>
      </c>
      <c r="C4694" s="2">
        <v>1185732</v>
      </c>
      <c r="D4694" s="3">
        <v>44864</v>
      </c>
      <c r="E4694" s="2" t="s">
        <v>28</v>
      </c>
      <c r="F4694" s="2" t="s">
        <v>43</v>
      </c>
      <c r="G4694" s="2" t="s">
        <v>44</v>
      </c>
      <c r="H4694" s="2" t="s">
        <v>15</v>
      </c>
      <c r="I4694" s="4">
        <v>0.38</v>
      </c>
      <c r="J4694" s="5">
        <v>350</v>
      </c>
      <c r="K4694" s="6">
        <v>133</v>
      </c>
      <c r="L4694" s="6">
        <v>53.2</v>
      </c>
      <c r="M4694" s="7">
        <v>0.4</v>
      </c>
    </row>
    <row r="4695" spans="2:13" x14ac:dyDescent="0.35">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x14ac:dyDescent="0.35">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x14ac:dyDescent="0.35">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x14ac:dyDescent="0.35">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x14ac:dyDescent="0.35">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x14ac:dyDescent="0.35">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x14ac:dyDescent="0.35">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x14ac:dyDescent="0.35">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x14ac:dyDescent="0.35">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x14ac:dyDescent="0.35">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x14ac:dyDescent="0.35">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x14ac:dyDescent="0.35">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x14ac:dyDescent="0.35">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x14ac:dyDescent="0.35">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x14ac:dyDescent="0.35">
      <c r="B4709" s="2" t="s">
        <v>20</v>
      </c>
      <c r="C4709" s="2">
        <v>1185732</v>
      </c>
      <c r="D4709" s="3">
        <v>44879</v>
      </c>
      <c r="E4709" s="2" t="s">
        <v>28</v>
      </c>
      <c r="F4709" s="2" t="s">
        <v>43</v>
      </c>
      <c r="G4709" s="2" t="s">
        <v>44</v>
      </c>
      <c r="H4709" s="2" t="s">
        <v>18</v>
      </c>
      <c r="I4709" s="4">
        <v>0.5</v>
      </c>
      <c r="J4709" s="5">
        <v>200</v>
      </c>
      <c r="K4709" s="6">
        <v>100</v>
      </c>
      <c r="L4709" s="6">
        <v>41</v>
      </c>
      <c r="M4709" s="7">
        <v>0.41</v>
      </c>
    </row>
    <row r="4710" spans="2:13" x14ac:dyDescent="0.35">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x14ac:dyDescent="0.35">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x14ac:dyDescent="0.35">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x14ac:dyDescent="0.35">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x14ac:dyDescent="0.35">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x14ac:dyDescent="0.35">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x14ac:dyDescent="0.35">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x14ac:dyDescent="0.35">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x14ac:dyDescent="0.35">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x14ac:dyDescent="0.35">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x14ac:dyDescent="0.35">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x14ac:dyDescent="0.35">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x14ac:dyDescent="0.35">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x14ac:dyDescent="0.35">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x14ac:dyDescent="0.35">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x14ac:dyDescent="0.35">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x14ac:dyDescent="0.35">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x14ac:dyDescent="0.35">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x14ac:dyDescent="0.35">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x14ac:dyDescent="0.35">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x14ac:dyDescent="0.35">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x14ac:dyDescent="0.35">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x14ac:dyDescent="0.35">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x14ac:dyDescent="0.35">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x14ac:dyDescent="0.35">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x14ac:dyDescent="0.35">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x14ac:dyDescent="0.35">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x14ac:dyDescent="0.35">
      <c r="B4737" s="2" t="s">
        <v>20</v>
      </c>
      <c r="C4737" s="2">
        <v>1185732</v>
      </c>
      <c r="D4737" s="3">
        <v>44907</v>
      </c>
      <c r="E4737" s="2" t="s">
        <v>28</v>
      </c>
      <c r="F4737" s="2" t="s">
        <v>43</v>
      </c>
      <c r="G4737" s="2" t="s">
        <v>44</v>
      </c>
      <c r="H4737" s="2" t="s">
        <v>16</v>
      </c>
      <c r="I4737" s="4">
        <v>0.32</v>
      </c>
      <c r="J4737" s="5">
        <v>250</v>
      </c>
      <c r="K4737" s="6">
        <v>80</v>
      </c>
      <c r="L4737" s="6">
        <v>33.6</v>
      </c>
      <c r="M4737" s="7">
        <v>0.42</v>
      </c>
    </row>
    <row r="4738" spans="2:13" x14ac:dyDescent="0.35">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x14ac:dyDescent="0.35">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x14ac:dyDescent="0.35">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x14ac:dyDescent="0.35">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x14ac:dyDescent="0.35">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x14ac:dyDescent="0.35">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x14ac:dyDescent="0.35">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x14ac:dyDescent="0.35">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x14ac:dyDescent="0.35">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x14ac:dyDescent="0.35">
      <c r="B4747" s="2" t="s">
        <v>20</v>
      </c>
      <c r="C4747" s="2">
        <v>1185732</v>
      </c>
      <c r="D4747" s="3">
        <v>44917</v>
      </c>
      <c r="E4747" s="2" t="s">
        <v>28</v>
      </c>
      <c r="F4747" s="2" t="s">
        <v>43</v>
      </c>
      <c r="G4747" s="2" t="s">
        <v>44</v>
      </c>
      <c r="H4747" s="2" t="s">
        <v>14</v>
      </c>
      <c r="I4747" s="4">
        <v>0.5</v>
      </c>
      <c r="J4747" s="5">
        <v>1240</v>
      </c>
      <c r="K4747" s="6">
        <v>620</v>
      </c>
      <c r="L4747" s="6">
        <v>310</v>
      </c>
      <c r="M4747" s="7">
        <v>0.5</v>
      </c>
    </row>
    <row r="4748" spans="2:13" x14ac:dyDescent="0.35">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x14ac:dyDescent="0.35">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x14ac:dyDescent="0.35">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x14ac:dyDescent="0.35">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x14ac:dyDescent="0.35">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x14ac:dyDescent="0.35">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x14ac:dyDescent="0.35">
      <c r="B4754" s="2" t="s">
        <v>129</v>
      </c>
      <c r="C4754" s="2">
        <v>1189833</v>
      </c>
      <c r="D4754" s="3">
        <v>44924</v>
      </c>
      <c r="E4754" s="2" t="s">
        <v>28</v>
      </c>
      <c r="F4754" s="2" t="s">
        <v>43</v>
      </c>
      <c r="G4754" s="2" t="s">
        <v>44</v>
      </c>
      <c r="H4754" s="2" t="s">
        <v>15</v>
      </c>
      <c r="I4754" s="4">
        <v>0.43</v>
      </c>
      <c r="J4754" s="5">
        <v>1280</v>
      </c>
      <c r="K4754" s="6">
        <v>550.4</v>
      </c>
      <c r="L4754" s="6">
        <v>231.16799999999998</v>
      </c>
      <c r="M4754" s="7">
        <v>0.42</v>
      </c>
    </row>
    <row r="4755" spans="2:13" x14ac:dyDescent="0.35">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x14ac:dyDescent="0.35">
      <c r="B4756" s="2" t="s">
        <v>129</v>
      </c>
      <c r="C4756" s="2">
        <v>1189833</v>
      </c>
      <c r="D4756" s="3">
        <v>44926</v>
      </c>
      <c r="E4756" s="2" t="s">
        <v>28</v>
      </c>
      <c r="F4756" s="2" t="s">
        <v>43</v>
      </c>
      <c r="G4756" s="2" t="s">
        <v>44</v>
      </c>
      <c r="H4756" s="2" t="s">
        <v>17</v>
      </c>
      <c r="I4756" s="4">
        <v>0.44</v>
      </c>
      <c r="J4756" s="5">
        <v>980</v>
      </c>
      <c r="K4756" s="6">
        <v>431.2</v>
      </c>
      <c r="L4756" s="6">
        <v>224.22399999999999</v>
      </c>
      <c r="M4756" s="7">
        <v>0.52</v>
      </c>
    </row>
    <row r="4757" spans="2:13" x14ac:dyDescent="0.35">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x14ac:dyDescent="0.35">
      <c r="B4758" s="2" t="s">
        <v>129</v>
      </c>
      <c r="C4758" s="2">
        <v>1189833</v>
      </c>
      <c r="D4758" s="3">
        <v>44928</v>
      </c>
      <c r="E4758" s="2" t="s">
        <v>28</v>
      </c>
      <c r="F4758" s="2" t="s">
        <v>45</v>
      </c>
      <c r="G4758" s="2" t="s">
        <v>46</v>
      </c>
      <c r="H4758" s="2" t="s">
        <v>19</v>
      </c>
      <c r="I4758" s="4">
        <v>0.43</v>
      </c>
      <c r="J4758" s="5">
        <v>1380</v>
      </c>
      <c r="K4758" s="6">
        <v>593.4</v>
      </c>
      <c r="L4758" s="6">
        <v>231.42599999999999</v>
      </c>
      <c r="M4758" s="7">
        <v>0.39</v>
      </c>
    </row>
    <row r="4759" spans="2:13" x14ac:dyDescent="0.35">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x14ac:dyDescent="0.35">
      <c r="B4760" s="2" t="s">
        <v>129</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x14ac:dyDescent="0.35">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x14ac:dyDescent="0.35">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x14ac:dyDescent="0.35">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x14ac:dyDescent="0.35">
      <c r="B4764" s="2" t="s">
        <v>129</v>
      </c>
      <c r="C4764" s="2">
        <v>1189833</v>
      </c>
      <c r="D4764" s="3">
        <v>44934</v>
      </c>
      <c r="E4764" s="2" t="s">
        <v>28</v>
      </c>
      <c r="F4764" s="2" t="s">
        <v>45</v>
      </c>
      <c r="G4764" s="2" t="s">
        <v>46</v>
      </c>
      <c r="H4764" s="2" t="s">
        <v>19</v>
      </c>
      <c r="I4764" s="4">
        <v>0.43</v>
      </c>
      <c r="J4764" s="5">
        <v>1190</v>
      </c>
      <c r="K4764" s="6">
        <v>511.7</v>
      </c>
      <c r="L4764" s="6">
        <v>189.32900000000001</v>
      </c>
      <c r="M4764" s="7">
        <v>0.37</v>
      </c>
    </row>
    <row r="4765" spans="2:13" x14ac:dyDescent="0.35">
      <c r="B4765" s="2" t="s">
        <v>129</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x14ac:dyDescent="0.35">
      <c r="B4766" s="2" t="s">
        <v>129</v>
      </c>
      <c r="C4766" s="2">
        <v>1189833</v>
      </c>
      <c r="D4766" s="3">
        <v>44936</v>
      </c>
      <c r="E4766" s="2" t="s">
        <v>28</v>
      </c>
      <c r="F4766" s="2" t="s">
        <v>45</v>
      </c>
      <c r="G4766" s="2" t="s">
        <v>46</v>
      </c>
      <c r="H4766" s="2" t="s">
        <v>15</v>
      </c>
      <c r="I4766" s="4">
        <v>0.41</v>
      </c>
      <c r="J4766" s="5">
        <v>1150</v>
      </c>
      <c r="K4766" s="6">
        <v>471.5</v>
      </c>
      <c r="L4766" s="6">
        <v>193.315</v>
      </c>
      <c r="M4766" s="7">
        <v>0.41</v>
      </c>
    </row>
    <row r="4767" spans="2:13" x14ac:dyDescent="0.35">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x14ac:dyDescent="0.35">
      <c r="B4768" s="2" t="s">
        <v>129</v>
      </c>
      <c r="C4768" s="2">
        <v>1189833</v>
      </c>
      <c r="D4768" s="3">
        <v>44938</v>
      </c>
      <c r="E4768" s="2" t="s">
        <v>28</v>
      </c>
      <c r="F4768" s="2" t="s">
        <v>45</v>
      </c>
      <c r="G4768" s="2" t="s">
        <v>46</v>
      </c>
      <c r="H4768" s="2" t="s">
        <v>17</v>
      </c>
      <c r="I4768" s="4">
        <v>0.44</v>
      </c>
      <c r="J4768" s="5">
        <v>910</v>
      </c>
      <c r="K4768" s="6">
        <v>400.4</v>
      </c>
      <c r="L4768" s="6">
        <v>212.21199999999999</v>
      </c>
      <c r="M4768" s="7">
        <v>0.53</v>
      </c>
    </row>
    <row r="4769" spans="2:13" x14ac:dyDescent="0.35">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x14ac:dyDescent="0.35">
      <c r="B4770" s="2" t="s">
        <v>129</v>
      </c>
      <c r="C4770" s="2">
        <v>1189833</v>
      </c>
      <c r="D4770" s="3">
        <v>44940</v>
      </c>
      <c r="E4770" s="2" t="s">
        <v>28</v>
      </c>
      <c r="F4770" s="2" t="s">
        <v>45</v>
      </c>
      <c r="G4770" s="2" t="s">
        <v>46</v>
      </c>
      <c r="H4770" s="2" t="s">
        <v>19</v>
      </c>
      <c r="I4770" s="4">
        <v>0.42</v>
      </c>
      <c r="J4770" s="5">
        <v>1120</v>
      </c>
      <c r="K4770" s="6">
        <v>470.4</v>
      </c>
      <c r="L4770" s="6">
        <v>183.45599999999999</v>
      </c>
      <c r="M4770" s="7">
        <v>0.39</v>
      </c>
    </row>
    <row r="4771" spans="2:13" x14ac:dyDescent="0.35">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x14ac:dyDescent="0.35">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x14ac:dyDescent="0.35">
      <c r="B4773" s="2" t="s">
        <v>129</v>
      </c>
      <c r="C4773" s="2">
        <v>1189833</v>
      </c>
      <c r="D4773" s="3">
        <v>44943</v>
      </c>
      <c r="E4773" s="2" t="s">
        <v>28</v>
      </c>
      <c r="F4773" s="2" t="s">
        <v>45</v>
      </c>
      <c r="G4773" s="2" t="s">
        <v>46</v>
      </c>
      <c r="H4773" s="2" t="s">
        <v>16</v>
      </c>
      <c r="I4773" s="4">
        <v>0.44</v>
      </c>
      <c r="J4773" s="5">
        <v>1200</v>
      </c>
      <c r="K4773" s="6">
        <v>528</v>
      </c>
      <c r="L4773" s="6">
        <v>316.8</v>
      </c>
      <c r="M4773" s="7">
        <v>0.6</v>
      </c>
    </row>
    <row r="4774" spans="2:13" x14ac:dyDescent="0.35">
      <c r="B4774" s="2" t="s">
        <v>129</v>
      </c>
      <c r="C4774" s="2">
        <v>1189833</v>
      </c>
      <c r="D4774" s="3">
        <v>44944</v>
      </c>
      <c r="E4774" s="2" t="s">
        <v>28</v>
      </c>
      <c r="F4774" s="2" t="s">
        <v>45</v>
      </c>
      <c r="G4774" s="2" t="s">
        <v>46</v>
      </c>
      <c r="H4774" s="2" t="s">
        <v>17</v>
      </c>
      <c r="I4774" s="4">
        <v>0.36</v>
      </c>
      <c r="J4774" s="5">
        <v>780</v>
      </c>
      <c r="K4774" s="6">
        <v>280.8</v>
      </c>
      <c r="L4774" s="6">
        <v>140.4</v>
      </c>
      <c r="M4774" s="7">
        <v>0.5</v>
      </c>
    </row>
    <row r="4775" spans="2:13" x14ac:dyDescent="0.35">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x14ac:dyDescent="0.35">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x14ac:dyDescent="0.35">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x14ac:dyDescent="0.35">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x14ac:dyDescent="0.35">
      <c r="B4779" s="2" t="s">
        <v>129</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x14ac:dyDescent="0.35">
      <c r="B4780" s="2" t="s">
        <v>129</v>
      </c>
      <c r="C4780" s="2">
        <v>1189833</v>
      </c>
      <c r="D4780" s="3">
        <v>44950</v>
      </c>
      <c r="E4780" s="2" t="s">
        <v>28</v>
      </c>
      <c r="F4780" s="2" t="s">
        <v>45</v>
      </c>
      <c r="G4780" s="2" t="s">
        <v>46</v>
      </c>
      <c r="H4780" s="2" t="s">
        <v>17</v>
      </c>
      <c r="I4780" s="4">
        <v>0.38</v>
      </c>
      <c r="J4780" s="5">
        <v>880</v>
      </c>
      <c r="K4780" s="6">
        <v>334.4</v>
      </c>
      <c r="L4780" s="6">
        <v>177.232</v>
      </c>
      <c r="M4780" s="7">
        <v>0.53</v>
      </c>
    </row>
    <row r="4781" spans="2:13" x14ac:dyDescent="0.35">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x14ac:dyDescent="0.35">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x14ac:dyDescent="0.35">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x14ac:dyDescent="0.35">
      <c r="B4784" s="2" t="s">
        <v>129</v>
      </c>
      <c r="C4784" s="2">
        <v>1189833</v>
      </c>
      <c r="D4784" s="3">
        <v>44954</v>
      </c>
      <c r="E4784" s="2" t="s">
        <v>28</v>
      </c>
      <c r="F4784" s="2" t="s">
        <v>45</v>
      </c>
      <c r="G4784" s="2" t="s">
        <v>46</v>
      </c>
      <c r="H4784" s="2" t="s">
        <v>15</v>
      </c>
      <c r="I4784" s="4">
        <v>0.42</v>
      </c>
      <c r="J4784" s="5">
        <v>1470</v>
      </c>
      <c r="K4784" s="6">
        <v>617.4</v>
      </c>
      <c r="L4784" s="6">
        <v>253.13399999999999</v>
      </c>
      <c r="M4784" s="7">
        <v>0.41</v>
      </c>
    </row>
    <row r="4785" spans="2:13" x14ac:dyDescent="0.35">
      <c r="B4785" s="2" t="s">
        <v>129</v>
      </c>
      <c r="C4785" s="2">
        <v>1189833</v>
      </c>
      <c r="D4785" s="3">
        <v>44955</v>
      </c>
      <c r="E4785" s="2" t="s">
        <v>28</v>
      </c>
      <c r="F4785" s="2" t="s">
        <v>45</v>
      </c>
      <c r="G4785" s="2" t="s">
        <v>46</v>
      </c>
      <c r="H4785" s="2" t="s">
        <v>16</v>
      </c>
      <c r="I4785" s="4">
        <v>0.44</v>
      </c>
      <c r="J4785" s="5">
        <v>1650</v>
      </c>
      <c r="K4785" s="6">
        <v>726</v>
      </c>
      <c r="L4785" s="6">
        <v>399.3</v>
      </c>
      <c r="M4785" s="7">
        <v>0.55000000000000004</v>
      </c>
    </row>
    <row r="4786" spans="2:13" x14ac:dyDescent="0.35">
      <c r="B4786" s="2" t="s">
        <v>129</v>
      </c>
      <c r="C4786" s="2">
        <v>1189833</v>
      </c>
      <c r="D4786" s="3">
        <v>44956</v>
      </c>
      <c r="E4786" s="2" t="s">
        <v>28</v>
      </c>
      <c r="F4786" s="2" t="s">
        <v>45</v>
      </c>
      <c r="G4786" s="2" t="s">
        <v>46</v>
      </c>
      <c r="H4786" s="2" t="s">
        <v>17</v>
      </c>
      <c r="I4786" s="4">
        <v>0.38</v>
      </c>
      <c r="J4786" s="5">
        <v>1060</v>
      </c>
      <c r="K4786" s="6">
        <v>402.8</v>
      </c>
      <c r="L4786" s="6">
        <v>213.48400000000001</v>
      </c>
      <c r="M4786" s="7">
        <v>0.53</v>
      </c>
    </row>
    <row r="4787" spans="2:13" x14ac:dyDescent="0.35">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x14ac:dyDescent="0.35">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x14ac:dyDescent="0.35">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x14ac:dyDescent="0.35">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x14ac:dyDescent="0.35">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x14ac:dyDescent="0.35">
      <c r="B4792" s="2" t="s">
        <v>129</v>
      </c>
      <c r="C4792" s="2">
        <v>1189833</v>
      </c>
      <c r="D4792" s="3">
        <v>44962</v>
      </c>
      <c r="E4792" s="2" t="s">
        <v>28</v>
      </c>
      <c r="F4792" s="2" t="s">
        <v>45</v>
      </c>
      <c r="G4792" s="2" t="s">
        <v>46</v>
      </c>
      <c r="H4792" s="2" t="s">
        <v>17</v>
      </c>
      <c r="I4792" s="4">
        <v>0.36</v>
      </c>
      <c r="J4792" s="5">
        <v>1130</v>
      </c>
      <c r="K4792" s="6">
        <v>406.8</v>
      </c>
      <c r="L4792" s="6">
        <v>215.60400000000001</v>
      </c>
      <c r="M4792" s="7">
        <v>0.53</v>
      </c>
    </row>
    <row r="4793" spans="2:13" x14ac:dyDescent="0.35">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x14ac:dyDescent="0.35">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x14ac:dyDescent="0.35">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x14ac:dyDescent="0.35">
      <c r="B4796" s="2" t="s">
        <v>129</v>
      </c>
      <c r="C4796" s="2">
        <v>1189833</v>
      </c>
      <c r="D4796" s="3">
        <v>44966</v>
      </c>
      <c r="E4796" s="2" t="s">
        <v>28</v>
      </c>
      <c r="F4796" s="2" t="s">
        <v>45</v>
      </c>
      <c r="G4796" s="2" t="s">
        <v>46</v>
      </c>
      <c r="H4796" s="2" t="s">
        <v>15</v>
      </c>
      <c r="I4796" s="4">
        <v>0.54</v>
      </c>
      <c r="J4796" s="5">
        <v>1880</v>
      </c>
      <c r="K4796" s="6">
        <v>1015.2</v>
      </c>
      <c r="L4796" s="6">
        <v>436.536</v>
      </c>
      <c r="M4796" s="7">
        <v>0.43</v>
      </c>
    </row>
    <row r="4797" spans="2:13" x14ac:dyDescent="0.35">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x14ac:dyDescent="0.35">
      <c r="B4798" s="2" t="s">
        <v>129</v>
      </c>
      <c r="C4798" s="2">
        <v>1189833</v>
      </c>
      <c r="D4798" s="3">
        <v>44968</v>
      </c>
      <c r="E4798" s="2" t="s">
        <v>28</v>
      </c>
      <c r="F4798" s="2" t="s">
        <v>45</v>
      </c>
      <c r="G4798" s="2" t="s">
        <v>46</v>
      </c>
      <c r="H4798" s="2" t="s">
        <v>17</v>
      </c>
      <c r="I4798" s="4">
        <v>0.41</v>
      </c>
      <c r="J4798" s="5">
        <v>1060</v>
      </c>
      <c r="K4798" s="6">
        <v>434.59999999999997</v>
      </c>
      <c r="L4798" s="6">
        <v>234.684</v>
      </c>
      <c r="M4798" s="7">
        <v>0.54</v>
      </c>
    </row>
    <row r="4799" spans="2:13" x14ac:dyDescent="0.35">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x14ac:dyDescent="0.35">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x14ac:dyDescent="0.35">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x14ac:dyDescent="0.35">
      <c r="B4802" s="2" t="s">
        <v>129</v>
      </c>
      <c r="C4802" s="2">
        <v>1189833</v>
      </c>
      <c r="D4802" s="3">
        <v>44972</v>
      </c>
      <c r="E4802" s="2" t="s">
        <v>28</v>
      </c>
      <c r="F4802" s="2" t="s">
        <v>45</v>
      </c>
      <c r="G4802" s="2" t="s">
        <v>46</v>
      </c>
      <c r="H4802" s="2" t="s">
        <v>15</v>
      </c>
      <c r="I4802" s="4">
        <v>0.48</v>
      </c>
      <c r="J4802" s="5">
        <v>1560</v>
      </c>
      <c r="K4802" s="6">
        <v>748.8</v>
      </c>
      <c r="L4802" s="6">
        <v>329.47199999999998</v>
      </c>
      <c r="M4802" s="7">
        <v>0.44</v>
      </c>
    </row>
    <row r="4803" spans="2:13" x14ac:dyDescent="0.35">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x14ac:dyDescent="0.35">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x14ac:dyDescent="0.35">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x14ac:dyDescent="0.35">
      <c r="B4806" s="2" t="s">
        <v>129</v>
      </c>
      <c r="C4806" s="2">
        <v>1189833</v>
      </c>
      <c r="D4806" s="3">
        <v>44976</v>
      </c>
      <c r="E4806" s="2" t="s">
        <v>28</v>
      </c>
      <c r="F4806" s="2" t="s">
        <v>45</v>
      </c>
      <c r="G4806" s="2" t="s">
        <v>46</v>
      </c>
      <c r="H4806" s="2" t="s">
        <v>19</v>
      </c>
      <c r="I4806" s="4">
        <v>0.59</v>
      </c>
      <c r="J4806" s="5">
        <v>1220</v>
      </c>
      <c r="K4806" s="6">
        <v>719.8</v>
      </c>
      <c r="L4806" s="6">
        <v>287.92</v>
      </c>
      <c r="M4806" s="7">
        <v>0.4</v>
      </c>
    </row>
    <row r="4807" spans="2:13" x14ac:dyDescent="0.35">
      <c r="B4807" s="2" t="s">
        <v>129</v>
      </c>
      <c r="C4807" s="2">
        <v>1189833</v>
      </c>
      <c r="D4807" s="3">
        <v>44977</v>
      </c>
      <c r="E4807" s="2" t="s">
        <v>28</v>
      </c>
      <c r="F4807" s="2" t="s">
        <v>45</v>
      </c>
      <c r="G4807" s="2" t="s">
        <v>46</v>
      </c>
      <c r="H4807" s="2" t="s">
        <v>14</v>
      </c>
      <c r="I4807" s="4">
        <v>0.44</v>
      </c>
      <c r="J4807" s="5">
        <v>1600</v>
      </c>
      <c r="K4807" s="6">
        <v>704</v>
      </c>
      <c r="L4807" s="6">
        <v>394.24</v>
      </c>
      <c r="M4807" s="7">
        <v>0.56000000000000005</v>
      </c>
    </row>
    <row r="4808" spans="2:13" x14ac:dyDescent="0.35">
      <c r="B4808" s="2" t="s">
        <v>129</v>
      </c>
      <c r="C4808" s="2">
        <v>1189833</v>
      </c>
      <c r="D4808" s="3">
        <v>44978</v>
      </c>
      <c r="E4808" s="2" t="s">
        <v>28</v>
      </c>
      <c r="F4808" s="2" t="s">
        <v>45</v>
      </c>
      <c r="G4808" s="2" t="s">
        <v>46</v>
      </c>
      <c r="H4808" s="2" t="s">
        <v>15</v>
      </c>
      <c r="I4808" s="4">
        <v>0.49</v>
      </c>
      <c r="J4808" s="5">
        <v>1600</v>
      </c>
      <c r="K4808" s="6">
        <v>784</v>
      </c>
      <c r="L4808" s="6">
        <v>337.12</v>
      </c>
      <c r="M4808" s="7">
        <v>0.43</v>
      </c>
    </row>
    <row r="4809" spans="2:13" x14ac:dyDescent="0.35">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x14ac:dyDescent="0.35">
      <c r="B4810" s="2" t="s">
        <v>129</v>
      </c>
      <c r="C4810" s="2">
        <v>1189833</v>
      </c>
      <c r="D4810" s="3">
        <v>44980</v>
      </c>
      <c r="E4810" s="2" t="s">
        <v>28</v>
      </c>
      <c r="F4810" s="2" t="s">
        <v>45</v>
      </c>
      <c r="G4810" s="2" t="s">
        <v>46</v>
      </c>
      <c r="H4810" s="2" t="s">
        <v>17</v>
      </c>
      <c r="I4810" s="4">
        <v>0.44</v>
      </c>
      <c r="J4810" s="5">
        <v>1050</v>
      </c>
      <c r="K4810" s="6">
        <v>462</v>
      </c>
      <c r="L4810" s="6">
        <v>240.24</v>
      </c>
      <c r="M4810" s="7">
        <v>0.52</v>
      </c>
    </row>
    <row r="4811" spans="2:13" x14ac:dyDescent="0.35">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x14ac:dyDescent="0.35">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x14ac:dyDescent="0.35">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x14ac:dyDescent="0.35">
      <c r="B4814" s="2" t="s">
        <v>129</v>
      </c>
      <c r="C4814" s="2">
        <v>1189833</v>
      </c>
      <c r="D4814" s="3">
        <v>44984</v>
      </c>
      <c r="E4814" s="2" t="s">
        <v>28</v>
      </c>
      <c r="F4814" s="2" t="s">
        <v>45</v>
      </c>
      <c r="G4814" s="2" t="s">
        <v>46</v>
      </c>
      <c r="H4814" s="2" t="s">
        <v>15</v>
      </c>
      <c r="I4814" s="4">
        <v>0.42</v>
      </c>
      <c r="J4814" s="5">
        <v>1730</v>
      </c>
      <c r="K4814" s="6">
        <v>726.6</v>
      </c>
      <c r="L4814" s="6">
        <v>297.90600000000001</v>
      </c>
      <c r="M4814" s="7">
        <v>0.41</v>
      </c>
    </row>
    <row r="4815" spans="2:13" x14ac:dyDescent="0.35">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x14ac:dyDescent="0.35">
      <c r="B4816" s="2" t="s">
        <v>129</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x14ac:dyDescent="0.35">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x14ac:dyDescent="0.35">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x14ac:dyDescent="0.35">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x14ac:dyDescent="0.35">
      <c r="B4820" s="2" t="s">
        <v>129</v>
      </c>
      <c r="C4820" s="2">
        <v>1189833</v>
      </c>
      <c r="D4820" s="3">
        <v>44990</v>
      </c>
      <c r="E4820" s="2" t="s">
        <v>28</v>
      </c>
      <c r="F4820" s="2" t="s">
        <v>45</v>
      </c>
      <c r="G4820" s="2" t="s">
        <v>46</v>
      </c>
      <c r="H4820" s="2" t="s">
        <v>15</v>
      </c>
      <c r="I4820" s="4">
        <v>0.45</v>
      </c>
      <c r="J4820" s="5">
        <v>1820</v>
      </c>
      <c r="K4820" s="6">
        <v>819</v>
      </c>
      <c r="L4820" s="6">
        <v>352.17</v>
      </c>
      <c r="M4820" s="7">
        <v>0.43</v>
      </c>
    </row>
    <row r="4821" spans="2:13" x14ac:dyDescent="0.35">
      <c r="B4821" s="2" t="s">
        <v>129</v>
      </c>
      <c r="C4821" s="2">
        <v>1189833</v>
      </c>
      <c r="D4821" s="3">
        <v>44991</v>
      </c>
      <c r="E4821" s="2" t="s">
        <v>28</v>
      </c>
      <c r="F4821" s="2" t="s">
        <v>45</v>
      </c>
      <c r="G4821" s="2" t="s">
        <v>46</v>
      </c>
      <c r="H4821" s="2" t="s">
        <v>16</v>
      </c>
      <c r="I4821" s="4">
        <v>0.42</v>
      </c>
      <c r="J4821" s="5">
        <v>1330</v>
      </c>
      <c r="K4821" s="6">
        <v>558.6</v>
      </c>
      <c r="L4821" s="6">
        <v>335.16</v>
      </c>
      <c r="M4821" s="7">
        <v>0.6</v>
      </c>
    </row>
    <row r="4822" spans="2:13" x14ac:dyDescent="0.35">
      <c r="B4822" s="2" t="s">
        <v>129</v>
      </c>
      <c r="C4822" s="2">
        <v>1189833</v>
      </c>
      <c r="D4822" s="3">
        <v>44992</v>
      </c>
      <c r="E4822" s="2" t="s">
        <v>28</v>
      </c>
      <c r="F4822" s="2" t="s">
        <v>45</v>
      </c>
      <c r="G4822" s="2" t="s">
        <v>46</v>
      </c>
      <c r="H4822" s="2" t="s">
        <v>17</v>
      </c>
      <c r="I4822" s="4">
        <v>0.43</v>
      </c>
      <c r="J4822" s="5">
        <v>1430</v>
      </c>
      <c r="K4822" s="6">
        <v>614.9</v>
      </c>
      <c r="L4822" s="6">
        <v>313.59899999999999</v>
      </c>
      <c r="M4822" s="7">
        <v>0.51</v>
      </c>
    </row>
    <row r="4823" spans="2:13" x14ac:dyDescent="0.35">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x14ac:dyDescent="0.35">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x14ac:dyDescent="0.35">
      <c r="B4825" s="2" t="s">
        <v>127</v>
      </c>
      <c r="C4825" s="2">
        <v>1197831</v>
      </c>
      <c r="D4825" s="3">
        <v>44995</v>
      </c>
      <c r="E4825" s="2" t="s">
        <v>28</v>
      </c>
      <c r="F4825" s="2" t="s">
        <v>45</v>
      </c>
      <c r="G4825" s="2" t="s">
        <v>46</v>
      </c>
      <c r="H4825" s="2" t="s">
        <v>14</v>
      </c>
      <c r="I4825" s="4">
        <v>0.18</v>
      </c>
      <c r="J4825" s="5">
        <v>2100</v>
      </c>
      <c r="K4825" s="6">
        <v>378</v>
      </c>
      <c r="L4825" s="6">
        <v>189</v>
      </c>
      <c r="M4825" s="7">
        <v>0.5</v>
      </c>
    </row>
    <row r="4826" spans="2:13" x14ac:dyDescent="0.35">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x14ac:dyDescent="0.35">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x14ac:dyDescent="0.35">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x14ac:dyDescent="0.35">
      <c r="B4829" s="2" t="s">
        <v>127</v>
      </c>
      <c r="C4829" s="2">
        <v>1197831</v>
      </c>
      <c r="D4829" s="3">
        <v>44999</v>
      </c>
      <c r="E4829" s="2" t="s">
        <v>21</v>
      </c>
      <c r="F4829" s="2" t="s">
        <v>47</v>
      </c>
      <c r="G4829" s="2" t="s">
        <v>48</v>
      </c>
      <c r="H4829" s="2" t="s">
        <v>18</v>
      </c>
      <c r="I4829" s="4">
        <v>0.39</v>
      </c>
      <c r="J4829" s="5">
        <v>950</v>
      </c>
      <c r="K4829" s="6">
        <v>370.5</v>
      </c>
      <c r="L4829" s="6">
        <v>148.20000000000002</v>
      </c>
      <c r="M4829" s="7">
        <v>0.4</v>
      </c>
    </row>
    <row r="4830" spans="2:13" x14ac:dyDescent="0.35">
      <c r="B4830" s="2" t="s">
        <v>127</v>
      </c>
      <c r="C4830" s="2">
        <v>1197831</v>
      </c>
      <c r="D4830" s="3">
        <v>45000</v>
      </c>
      <c r="E4830" s="2" t="s">
        <v>21</v>
      </c>
      <c r="F4830" s="2" t="s">
        <v>47</v>
      </c>
      <c r="G4830" s="2" t="s">
        <v>48</v>
      </c>
      <c r="H4830" s="2" t="s">
        <v>19</v>
      </c>
      <c r="I4830" s="4">
        <v>0.33</v>
      </c>
      <c r="J4830" s="5">
        <v>1250</v>
      </c>
      <c r="K4830" s="6">
        <v>412.5</v>
      </c>
      <c r="L4830" s="6">
        <v>268.125</v>
      </c>
      <c r="M4830" s="7">
        <v>0.65</v>
      </c>
    </row>
    <row r="4831" spans="2:13" x14ac:dyDescent="0.35">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x14ac:dyDescent="0.35">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x14ac:dyDescent="0.35">
      <c r="B4833" s="2" t="s">
        <v>127</v>
      </c>
      <c r="C4833" s="2">
        <v>1197831</v>
      </c>
      <c r="D4833" s="3">
        <v>45003</v>
      </c>
      <c r="E4833" s="2" t="s">
        <v>21</v>
      </c>
      <c r="F4833" s="2" t="s">
        <v>47</v>
      </c>
      <c r="G4833" s="2" t="s">
        <v>48</v>
      </c>
      <c r="H4833" s="2" t="s">
        <v>16</v>
      </c>
      <c r="I4833" s="4">
        <v>0.32</v>
      </c>
      <c r="J4833" s="5">
        <v>1220</v>
      </c>
      <c r="K4833" s="6">
        <v>390.40000000000003</v>
      </c>
      <c r="L4833" s="6">
        <v>187.392</v>
      </c>
      <c r="M4833" s="7">
        <v>0.48</v>
      </c>
    </row>
    <row r="4834" spans="2:13" x14ac:dyDescent="0.35">
      <c r="B4834" s="2" t="s">
        <v>127</v>
      </c>
      <c r="C4834" s="2">
        <v>1197831</v>
      </c>
      <c r="D4834" s="3">
        <v>45004</v>
      </c>
      <c r="E4834" s="2" t="s">
        <v>21</v>
      </c>
      <c r="F4834" s="2" t="s">
        <v>47</v>
      </c>
      <c r="G4834" s="2" t="s">
        <v>48</v>
      </c>
      <c r="H4834" s="2" t="s">
        <v>17</v>
      </c>
      <c r="I4834" s="4">
        <v>0.33</v>
      </c>
      <c r="J4834" s="5">
        <v>1080</v>
      </c>
      <c r="K4834" s="6">
        <v>356.40000000000003</v>
      </c>
      <c r="L4834" s="6">
        <v>213.84</v>
      </c>
      <c r="M4834" s="7">
        <v>0.6</v>
      </c>
    </row>
    <row r="4835" spans="2:13" x14ac:dyDescent="0.35">
      <c r="B4835" s="2" t="s">
        <v>127</v>
      </c>
      <c r="C4835" s="2">
        <v>1197831</v>
      </c>
      <c r="D4835" s="3">
        <v>45005</v>
      </c>
      <c r="E4835" s="2" t="s">
        <v>21</v>
      </c>
      <c r="F4835" s="2" t="s">
        <v>47</v>
      </c>
      <c r="G4835" s="2" t="s">
        <v>48</v>
      </c>
      <c r="H4835" s="2" t="s">
        <v>18</v>
      </c>
      <c r="I4835" s="4">
        <v>0.37</v>
      </c>
      <c r="J4835" s="5">
        <v>830</v>
      </c>
      <c r="K4835" s="6">
        <v>307.10000000000002</v>
      </c>
      <c r="L4835" s="6">
        <v>125.911</v>
      </c>
      <c r="M4835" s="7">
        <v>0.41</v>
      </c>
    </row>
    <row r="4836" spans="2:13" x14ac:dyDescent="0.35">
      <c r="B4836" s="2" t="s">
        <v>127</v>
      </c>
      <c r="C4836" s="2">
        <v>1197831</v>
      </c>
      <c r="D4836" s="3">
        <v>45006</v>
      </c>
      <c r="E4836" s="2" t="s">
        <v>21</v>
      </c>
      <c r="F4836" s="2" t="s">
        <v>47</v>
      </c>
      <c r="G4836" s="2" t="s">
        <v>48</v>
      </c>
      <c r="H4836" s="2" t="s">
        <v>19</v>
      </c>
      <c r="I4836" s="4">
        <v>0.32</v>
      </c>
      <c r="J4836" s="5">
        <v>1330</v>
      </c>
      <c r="K4836" s="6">
        <v>425.6</v>
      </c>
      <c r="L4836" s="6">
        <v>272.38400000000001</v>
      </c>
      <c r="M4836" s="7">
        <v>0.64</v>
      </c>
    </row>
    <row r="4837" spans="2:13" x14ac:dyDescent="0.35">
      <c r="B4837" s="2" t="s">
        <v>127</v>
      </c>
      <c r="C4837" s="2">
        <v>1197831</v>
      </c>
      <c r="D4837" s="3">
        <v>45007</v>
      </c>
      <c r="E4837" s="2" t="s">
        <v>21</v>
      </c>
      <c r="F4837" s="2" t="s">
        <v>47</v>
      </c>
      <c r="G4837" s="2" t="s">
        <v>48</v>
      </c>
      <c r="H4837" s="2" t="s">
        <v>14</v>
      </c>
      <c r="I4837" s="4">
        <v>0.27</v>
      </c>
      <c r="J4837" s="5">
        <v>1890</v>
      </c>
      <c r="K4837" s="6">
        <v>510.3</v>
      </c>
      <c r="L4837" s="6">
        <v>260.25299999999999</v>
      </c>
      <c r="M4837" s="7">
        <v>0.51</v>
      </c>
    </row>
    <row r="4838" spans="2:13" x14ac:dyDescent="0.35">
      <c r="B4838" s="2" t="s">
        <v>127</v>
      </c>
      <c r="C4838" s="2">
        <v>1197831</v>
      </c>
      <c r="D4838" s="3">
        <v>45008</v>
      </c>
      <c r="E4838" s="2" t="s">
        <v>21</v>
      </c>
      <c r="F4838" s="2" t="s">
        <v>47</v>
      </c>
      <c r="G4838" s="2" t="s">
        <v>48</v>
      </c>
      <c r="H4838" s="2" t="s">
        <v>15</v>
      </c>
      <c r="I4838" s="4">
        <v>0.37</v>
      </c>
      <c r="J4838" s="5">
        <v>1630</v>
      </c>
      <c r="K4838" s="6">
        <v>603.1</v>
      </c>
      <c r="L4838" s="6">
        <v>313.61200000000002</v>
      </c>
      <c r="M4838" s="7">
        <v>0.52</v>
      </c>
    </row>
    <row r="4839" spans="2:13" x14ac:dyDescent="0.35">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x14ac:dyDescent="0.35">
      <c r="B4840" s="2" t="s">
        <v>127</v>
      </c>
      <c r="C4840" s="2">
        <v>1197831</v>
      </c>
      <c r="D4840" s="3">
        <v>45010</v>
      </c>
      <c r="E4840" s="2" t="s">
        <v>21</v>
      </c>
      <c r="F4840" s="2" t="s">
        <v>47</v>
      </c>
      <c r="G4840" s="2" t="s">
        <v>48</v>
      </c>
      <c r="H4840" s="2" t="s">
        <v>17</v>
      </c>
      <c r="I4840" s="4">
        <v>0.33</v>
      </c>
      <c r="J4840" s="5">
        <v>1010</v>
      </c>
      <c r="K4840" s="6">
        <v>333.3</v>
      </c>
      <c r="L4840" s="6">
        <v>213.31200000000001</v>
      </c>
      <c r="M4840" s="7">
        <v>0.64</v>
      </c>
    </row>
    <row r="4841" spans="2:13" x14ac:dyDescent="0.35">
      <c r="B4841" s="2" t="s">
        <v>127</v>
      </c>
      <c r="C4841" s="2">
        <v>1197831</v>
      </c>
      <c r="D4841" s="3">
        <v>45011</v>
      </c>
      <c r="E4841" s="2" t="s">
        <v>21</v>
      </c>
      <c r="F4841" s="2" t="s">
        <v>47</v>
      </c>
      <c r="G4841" s="2" t="s">
        <v>48</v>
      </c>
      <c r="H4841" s="2" t="s">
        <v>18</v>
      </c>
      <c r="I4841" s="4">
        <v>0.39</v>
      </c>
      <c r="J4841" s="5">
        <v>690</v>
      </c>
      <c r="K4841" s="6">
        <v>269.10000000000002</v>
      </c>
      <c r="L4841" s="6">
        <v>126.477</v>
      </c>
      <c r="M4841" s="7">
        <v>0.47</v>
      </c>
    </row>
    <row r="4842" spans="2:13" x14ac:dyDescent="0.35">
      <c r="B4842" s="2" t="s">
        <v>127</v>
      </c>
      <c r="C4842" s="2">
        <v>1197831</v>
      </c>
      <c r="D4842" s="3">
        <v>45012</v>
      </c>
      <c r="E4842" s="2" t="s">
        <v>21</v>
      </c>
      <c r="F4842" s="2" t="s">
        <v>47</v>
      </c>
      <c r="G4842" s="2" t="s">
        <v>48</v>
      </c>
      <c r="H4842" s="2" t="s">
        <v>19</v>
      </c>
      <c r="I4842" s="4">
        <v>0.33</v>
      </c>
      <c r="J4842" s="5">
        <v>1110</v>
      </c>
      <c r="K4842" s="6">
        <v>366.3</v>
      </c>
      <c r="L4842" s="6">
        <v>241.75800000000001</v>
      </c>
      <c r="M4842" s="7">
        <v>0.66</v>
      </c>
    </row>
    <row r="4843" spans="2:13" x14ac:dyDescent="0.35">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x14ac:dyDescent="0.35">
      <c r="B4844" s="2" t="s">
        <v>127</v>
      </c>
      <c r="C4844" s="2">
        <v>1197831</v>
      </c>
      <c r="D4844" s="3">
        <v>45014</v>
      </c>
      <c r="E4844" s="2" t="s">
        <v>21</v>
      </c>
      <c r="F4844" s="2" t="s">
        <v>47</v>
      </c>
      <c r="G4844" s="2" t="s">
        <v>48</v>
      </c>
      <c r="H4844" s="2" t="s">
        <v>15</v>
      </c>
      <c r="I4844" s="4">
        <v>0.24</v>
      </c>
      <c r="J4844" s="5">
        <v>1760</v>
      </c>
      <c r="K4844" s="6">
        <v>422.4</v>
      </c>
      <c r="L4844" s="6">
        <v>215.42399999999998</v>
      </c>
      <c r="M4844" s="7">
        <v>0.51</v>
      </c>
    </row>
    <row r="4845" spans="2:13" x14ac:dyDescent="0.35">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x14ac:dyDescent="0.35">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x14ac:dyDescent="0.35">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x14ac:dyDescent="0.35">
      <c r="B4848" s="2" t="s">
        <v>127</v>
      </c>
      <c r="C4848" s="2">
        <v>1197831</v>
      </c>
      <c r="D4848" s="3">
        <v>45018</v>
      </c>
      <c r="E4848" s="2" t="s">
        <v>21</v>
      </c>
      <c r="F4848" s="2" t="s">
        <v>47</v>
      </c>
      <c r="G4848" s="2" t="s">
        <v>48</v>
      </c>
      <c r="H4848" s="2" t="s">
        <v>19</v>
      </c>
      <c r="I4848" s="4">
        <v>0.24</v>
      </c>
      <c r="J4848" s="5">
        <v>1610</v>
      </c>
      <c r="K4848" s="6">
        <v>386.4</v>
      </c>
      <c r="L4848" s="6">
        <v>262.75200000000001</v>
      </c>
      <c r="M4848" s="7">
        <v>0.68</v>
      </c>
    </row>
    <row r="4849" spans="2:13" x14ac:dyDescent="0.35">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x14ac:dyDescent="0.35">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x14ac:dyDescent="0.35">
      <c r="B4851" s="2" t="s">
        <v>127</v>
      </c>
      <c r="C4851" s="2">
        <v>1197831</v>
      </c>
      <c r="D4851" s="3">
        <v>45021</v>
      </c>
      <c r="E4851" s="2" t="s">
        <v>21</v>
      </c>
      <c r="F4851" s="2" t="s">
        <v>47</v>
      </c>
      <c r="G4851" s="2" t="s">
        <v>48</v>
      </c>
      <c r="H4851" s="2" t="s">
        <v>16</v>
      </c>
      <c r="I4851" s="4">
        <v>0.19</v>
      </c>
      <c r="J4851" s="5">
        <v>1800</v>
      </c>
      <c r="K4851" s="6">
        <v>342</v>
      </c>
      <c r="L4851" s="6">
        <v>184.68</v>
      </c>
      <c r="M4851" s="7">
        <v>0.54</v>
      </c>
    </row>
    <row r="4852" spans="2:13" x14ac:dyDescent="0.35">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x14ac:dyDescent="0.35">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x14ac:dyDescent="0.35">
      <c r="B4854" s="2" t="s">
        <v>127</v>
      </c>
      <c r="C4854" s="2">
        <v>1197831</v>
      </c>
      <c r="D4854" s="3">
        <v>45024</v>
      </c>
      <c r="E4854" s="2" t="s">
        <v>21</v>
      </c>
      <c r="F4854" s="2" t="s">
        <v>47</v>
      </c>
      <c r="G4854" s="2" t="s">
        <v>48</v>
      </c>
      <c r="H4854" s="2" t="s">
        <v>19</v>
      </c>
      <c r="I4854" s="4">
        <v>0.38</v>
      </c>
      <c r="J4854" s="5">
        <v>2020</v>
      </c>
      <c r="K4854" s="6">
        <v>767.6</v>
      </c>
      <c r="L4854" s="6">
        <v>514.29200000000003</v>
      </c>
      <c r="M4854" s="7">
        <v>0.67</v>
      </c>
    </row>
    <row r="4855" spans="2:13" x14ac:dyDescent="0.35">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x14ac:dyDescent="0.35">
      <c r="B4856" s="2" t="s">
        <v>127</v>
      </c>
      <c r="C4856" s="2">
        <v>1197831</v>
      </c>
      <c r="D4856" s="3">
        <v>45026</v>
      </c>
      <c r="E4856" s="2" t="s">
        <v>21</v>
      </c>
      <c r="F4856" s="2" t="s">
        <v>47</v>
      </c>
      <c r="G4856" s="2" t="s">
        <v>48</v>
      </c>
      <c r="H4856" s="2" t="s">
        <v>15</v>
      </c>
      <c r="I4856" s="4">
        <v>0.42</v>
      </c>
      <c r="J4856" s="5">
        <v>2020</v>
      </c>
      <c r="K4856" s="6">
        <v>848.4</v>
      </c>
      <c r="L4856" s="6">
        <v>432.68399999999997</v>
      </c>
      <c r="M4856" s="7">
        <v>0.51</v>
      </c>
    </row>
    <row r="4857" spans="2:13" x14ac:dyDescent="0.35">
      <c r="B4857" s="2" t="s">
        <v>127</v>
      </c>
      <c r="C4857" s="2">
        <v>1197831</v>
      </c>
      <c r="D4857" s="3">
        <v>45027</v>
      </c>
      <c r="E4857" s="2" t="s">
        <v>21</v>
      </c>
      <c r="F4857" s="2" t="s">
        <v>47</v>
      </c>
      <c r="G4857" s="2" t="s">
        <v>48</v>
      </c>
      <c r="H4857" s="2" t="s">
        <v>16</v>
      </c>
      <c r="I4857" s="4">
        <v>0.36</v>
      </c>
      <c r="J4857" s="5">
        <v>1690</v>
      </c>
      <c r="K4857" s="6">
        <v>608.4</v>
      </c>
      <c r="L4857" s="6">
        <v>310.28399999999999</v>
      </c>
      <c r="M4857" s="7">
        <v>0.51</v>
      </c>
    </row>
    <row r="4858" spans="2:13" x14ac:dyDescent="0.35">
      <c r="B4858" s="2" t="s">
        <v>127</v>
      </c>
      <c r="C4858" s="2">
        <v>1197831</v>
      </c>
      <c r="D4858" s="3">
        <v>45028</v>
      </c>
      <c r="E4858" s="2" t="s">
        <v>21</v>
      </c>
      <c r="F4858" s="2" t="s">
        <v>47</v>
      </c>
      <c r="G4858" s="2" t="s">
        <v>48</v>
      </c>
      <c r="H4858" s="2" t="s">
        <v>17</v>
      </c>
      <c r="I4858" s="4">
        <v>0.36</v>
      </c>
      <c r="J4858" s="5">
        <v>1740</v>
      </c>
      <c r="K4858" s="6">
        <v>626.4</v>
      </c>
      <c r="L4858" s="6">
        <v>382.10399999999998</v>
      </c>
      <c r="M4858" s="7">
        <v>0.61</v>
      </c>
    </row>
    <row r="4859" spans="2:13" x14ac:dyDescent="0.35">
      <c r="B4859" s="2" t="s">
        <v>127</v>
      </c>
      <c r="C4859" s="2">
        <v>1197831</v>
      </c>
      <c r="D4859" s="3">
        <v>45029</v>
      </c>
      <c r="E4859" s="2" t="s">
        <v>21</v>
      </c>
      <c r="F4859" s="2" t="s">
        <v>47</v>
      </c>
      <c r="G4859" s="2" t="s">
        <v>48</v>
      </c>
      <c r="H4859" s="2" t="s">
        <v>18</v>
      </c>
      <c r="I4859" s="4">
        <v>0.43</v>
      </c>
      <c r="J4859" s="5">
        <v>1450</v>
      </c>
      <c r="K4859" s="6">
        <v>623.5</v>
      </c>
      <c r="L4859" s="6">
        <v>299.27999999999997</v>
      </c>
      <c r="M4859" s="7">
        <v>0.48</v>
      </c>
    </row>
    <row r="4860" spans="2:13" x14ac:dyDescent="0.35">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x14ac:dyDescent="0.35">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x14ac:dyDescent="0.35">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x14ac:dyDescent="0.35">
      <c r="B4863" s="2" t="s">
        <v>127</v>
      </c>
      <c r="C4863" s="2">
        <v>1197831</v>
      </c>
      <c r="D4863" s="3">
        <v>45033</v>
      </c>
      <c r="E4863" s="2" t="s">
        <v>21</v>
      </c>
      <c r="F4863" s="2" t="s">
        <v>47</v>
      </c>
      <c r="G4863" s="2" t="s">
        <v>48</v>
      </c>
      <c r="H4863" s="2" t="s">
        <v>16</v>
      </c>
      <c r="I4863" s="4">
        <v>0.36</v>
      </c>
      <c r="J4863" s="5">
        <v>2630</v>
      </c>
      <c r="K4863" s="6">
        <v>946.8</v>
      </c>
      <c r="L4863" s="6">
        <v>568.07999999999993</v>
      </c>
      <c r="M4863" s="7">
        <v>0.6</v>
      </c>
    </row>
    <row r="4864" spans="2:13" x14ac:dyDescent="0.35">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x14ac:dyDescent="0.35">
      <c r="B4865" s="2" t="s">
        <v>127</v>
      </c>
      <c r="C4865" s="2">
        <v>1197831</v>
      </c>
      <c r="D4865" s="3">
        <v>45035</v>
      </c>
      <c r="E4865" s="2" t="s">
        <v>21</v>
      </c>
      <c r="F4865" s="2" t="s">
        <v>47</v>
      </c>
      <c r="G4865" s="2" t="s">
        <v>48</v>
      </c>
      <c r="H4865" s="2" t="s">
        <v>18</v>
      </c>
      <c r="I4865" s="4">
        <v>0.43</v>
      </c>
      <c r="J4865" s="5">
        <v>1650</v>
      </c>
      <c r="K4865" s="6">
        <v>709.5</v>
      </c>
      <c r="L4865" s="6">
        <v>376.03500000000003</v>
      </c>
      <c r="M4865" s="7">
        <v>0.53</v>
      </c>
    </row>
    <row r="4866" spans="2:13" x14ac:dyDescent="0.35">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x14ac:dyDescent="0.35">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x14ac:dyDescent="0.35">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x14ac:dyDescent="0.35">
      <c r="B4869" s="2" t="s">
        <v>127</v>
      </c>
      <c r="C4869" s="2">
        <v>1197831</v>
      </c>
      <c r="D4869" s="3">
        <v>45039</v>
      </c>
      <c r="E4869" s="2" t="s">
        <v>21</v>
      </c>
      <c r="F4869" s="2" t="s">
        <v>47</v>
      </c>
      <c r="G4869" s="2" t="s">
        <v>48</v>
      </c>
      <c r="H4869" s="2" t="s">
        <v>16</v>
      </c>
      <c r="I4869" s="4">
        <v>0.46</v>
      </c>
      <c r="J4869" s="5">
        <v>2850</v>
      </c>
      <c r="K4869" s="6">
        <v>1311</v>
      </c>
      <c r="L4869" s="6">
        <v>786.6</v>
      </c>
      <c r="M4869" s="7">
        <v>0.6</v>
      </c>
    </row>
    <row r="4870" spans="2:13" x14ac:dyDescent="0.35">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x14ac:dyDescent="0.35">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x14ac:dyDescent="0.35">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x14ac:dyDescent="0.35">
      <c r="B4873" s="2" t="s">
        <v>127</v>
      </c>
      <c r="C4873" s="2">
        <v>1197831</v>
      </c>
      <c r="D4873" s="3">
        <v>45043</v>
      </c>
      <c r="E4873" s="2" t="s">
        <v>21</v>
      </c>
      <c r="F4873" s="2" t="s">
        <v>47</v>
      </c>
      <c r="G4873" s="2" t="s">
        <v>48</v>
      </c>
      <c r="H4873" s="2" t="s">
        <v>14</v>
      </c>
      <c r="I4873" s="4">
        <v>0.49</v>
      </c>
      <c r="J4873" s="5">
        <v>1820</v>
      </c>
      <c r="K4873" s="6">
        <v>891.8</v>
      </c>
      <c r="L4873" s="6">
        <v>535.07999999999993</v>
      </c>
      <c r="M4873" s="7">
        <v>0.6</v>
      </c>
    </row>
    <row r="4874" spans="2:13" x14ac:dyDescent="0.35">
      <c r="B4874" s="2" t="s">
        <v>127</v>
      </c>
      <c r="C4874" s="2">
        <v>1197831</v>
      </c>
      <c r="D4874" s="3">
        <v>45044</v>
      </c>
      <c r="E4874" s="2" t="s">
        <v>21</v>
      </c>
      <c r="F4874" s="2" t="s">
        <v>47</v>
      </c>
      <c r="G4874" s="2" t="s">
        <v>48</v>
      </c>
      <c r="H4874" s="2" t="s">
        <v>15</v>
      </c>
      <c r="I4874" s="4">
        <v>0.47</v>
      </c>
      <c r="J4874" s="5">
        <v>1690</v>
      </c>
      <c r="K4874" s="6">
        <v>794.3</v>
      </c>
      <c r="L4874" s="6">
        <v>476.57999999999993</v>
      </c>
      <c r="M4874" s="7">
        <v>0.6</v>
      </c>
    </row>
    <row r="4875" spans="2:13" x14ac:dyDescent="0.35">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x14ac:dyDescent="0.35">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x14ac:dyDescent="0.35">
      <c r="B4877" s="2" t="s">
        <v>127</v>
      </c>
      <c r="C4877" s="2">
        <v>1197831</v>
      </c>
      <c r="D4877" s="3">
        <v>45047</v>
      </c>
      <c r="E4877" s="2" t="s">
        <v>21</v>
      </c>
      <c r="F4877" s="2" t="s">
        <v>47</v>
      </c>
      <c r="G4877" s="2" t="s">
        <v>48</v>
      </c>
      <c r="H4877" s="2" t="s">
        <v>18</v>
      </c>
      <c r="I4877" s="4">
        <v>0.47</v>
      </c>
      <c r="J4877" s="5">
        <v>1200</v>
      </c>
      <c r="K4877" s="6">
        <v>564</v>
      </c>
      <c r="L4877" s="6">
        <v>287.64</v>
      </c>
      <c r="M4877" s="7">
        <v>0.51</v>
      </c>
    </row>
    <row r="4878" spans="2:13" x14ac:dyDescent="0.35">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x14ac:dyDescent="0.35">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x14ac:dyDescent="0.35">
      <c r="B4880" s="2" t="s">
        <v>127</v>
      </c>
      <c r="C4880" s="2">
        <v>1197831</v>
      </c>
      <c r="D4880" s="3">
        <v>45050</v>
      </c>
      <c r="E4880" s="2" t="s">
        <v>21</v>
      </c>
      <c r="F4880" s="2" t="s">
        <v>47</v>
      </c>
      <c r="G4880" s="2" t="s">
        <v>48</v>
      </c>
      <c r="H4880" s="2" t="s">
        <v>15</v>
      </c>
      <c r="I4880" s="4">
        <v>0.32</v>
      </c>
      <c r="J4880" s="5">
        <v>1500</v>
      </c>
      <c r="K4880" s="6">
        <v>480</v>
      </c>
      <c r="L4880" s="6">
        <v>288</v>
      </c>
      <c r="M4880" s="7">
        <v>0.6</v>
      </c>
    </row>
    <row r="4881" spans="2:13" x14ac:dyDescent="0.35">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x14ac:dyDescent="0.35">
      <c r="B4882" s="2" t="s">
        <v>127</v>
      </c>
      <c r="C4882" s="2">
        <v>1197831</v>
      </c>
      <c r="D4882" s="3">
        <v>45052</v>
      </c>
      <c r="E4882" s="2" t="s">
        <v>21</v>
      </c>
      <c r="F4882" s="2" t="s">
        <v>47</v>
      </c>
      <c r="G4882" s="2" t="s">
        <v>48</v>
      </c>
      <c r="H4882" s="2" t="s">
        <v>17</v>
      </c>
      <c r="I4882" s="4">
        <v>0.38</v>
      </c>
      <c r="J4882" s="5">
        <v>980</v>
      </c>
      <c r="K4882" s="6">
        <v>372.4</v>
      </c>
      <c r="L4882" s="6">
        <v>260.68</v>
      </c>
      <c r="M4882" s="7">
        <v>0.70000000000000007</v>
      </c>
    </row>
    <row r="4883" spans="2:13" x14ac:dyDescent="0.35">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x14ac:dyDescent="0.35">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x14ac:dyDescent="0.35">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x14ac:dyDescent="0.35">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x14ac:dyDescent="0.35">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x14ac:dyDescent="0.35">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x14ac:dyDescent="0.35">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x14ac:dyDescent="0.35">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x14ac:dyDescent="0.35">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x14ac:dyDescent="0.35">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x14ac:dyDescent="0.35">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x14ac:dyDescent="0.35">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x14ac:dyDescent="0.35">
      <c r="B4895" s="2" t="s">
        <v>127</v>
      </c>
      <c r="C4895" s="2">
        <v>1197831</v>
      </c>
      <c r="D4895" s="3">
        <v>45065</v>
      </c>
      <c r="E4895" s="2" t="s">
        <v>21</v>
      </c>
      <c r="F4895" s="2" t="s">
        <v>47</v>
      </c>
      <c r="G4895" s="2" t="s">
        <v>48</v>
      </c>
      <c r="H4895" s="2" t="s">
        <v>18</v>
      </c>
      <c r="I4895" s="4">
        <v>0.5</v>
      </c>
      <c r="J4895" s="5">
        <v>1400</v>
      </c>
      <c r="K4895" s="6">
        <v>700</v>
      </c>
      <c r="L4895" s="6">
        <v>350</v>
      </c>
      <c r="M4895" s="7">
        <v>0.5</v>
      </c>
    </row>
    <row r="4896" spans="2:13" x14ac:dyDescent="0.35">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x14ac:dyDescent="0.35">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x14ac:dyDescent="0.35">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x14ac:dyDescent="0.35">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x14ac:dyDescent="0.35">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x14ac:dyDescent="0.35">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x14ac:dyDescent="0.35">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x14ac:dyDescent="0.35">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x14ac:dyDescent="0.35">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x14ac:dyDescent="0.35">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x14ac:dyDescent="0.35">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x14ac:dyDescent="0.35">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x14ac:dyDescent="0.35">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x14ac:dyDescent="0.35">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x14ac:dyDescent="0.35">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x14ac:dyDescent="0.35">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x14ac:dyDescent="0.35">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x14ac:dyDescent="0.35">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x14ac:dyDescent="0.35">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x14ac:dyDescent="0.35">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x14ac:dyDescent="0.35">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x14ac:dyDescent="0.35">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x14ac:dyDescent="0.35">
      <c r="B4918" s="2" t="s">
        <v>20</v>
      </c>
      <c r="C4918" s="2">
        <v>1185732</v>
      </c>
      <c r="D4918" s="3">
        <v>45088</v>
      </c>
      <c r="E4918" s="2" t="s">
        <v>28</v>
      </c>
      <c r="F4918" s="2" t="s">
        <v>49</v>
      </c>
      <c r="G4918" s="2" t="s">
        <v>50</v>
      </c>
      <c r="H4918" s="2" t="s">
        <v>17</v>
      </c>
      <c r="I4918" s="4">
        <v>0.27</v>
      </c>
      <c r="J4918" s="5">
        <v>0</v>
      </c>
      <c r="K4918" s="6">
        <v>0</v>
      </c>
      <c r="L4918" s="6">
        <v>0</v>
      </c>
      <c r="M4918" s="7">
        <v>0.53</v>
      </c>
    </row>
    <row r="4919" spans="2:13" x14ac:dyDescent="0.35">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x14ac:dyDescent="0.35">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x14ac:dyDescent="0.35">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x14ac:dyDescent="0.35">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x14ac:dyDescent="0.35">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x14ac:dyDescent="0.35">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x14ac:dyDescent="0.35">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x14ac:dyDescent="0.35">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x14ac:dyDescent="0.35">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x14ac:dyDescent="0.35">
      <c r="B4928" s="2" t="s">
        <v>20</v>
      </c>
      <c r="C4928" s="2">
        <v>1185732</v>
      </c>
      <c r="D4928" s="3">
        <v>45098</v>
      </c>
      <c r="E4928" s="2" t="s">
        <v>28</v>
      </c>
      <c r="F4928" s="2" t="s">
        <v>49</v>
      </c>
      <c r="G4928" s="2" t="s">
        <v>50</v>
      </c>
      <c r="H4928" s="2" t="s">
        <v>15</v>
      </c>
      <c r="I4928" s="4">
        <v>0.32</v>
      </c>
      <c r="J4928" s="5">
        <v>450</v>
      </c>
      <c r="K4928" s="6">
        <v>144</v>
      </c>
      <c r="L4928" s="6">
        <v>72</v>
      </c>
      <c r="M4928" s="7">
        <v>0.5</v>
      </c>
    </row>
    <row r="4929" spans="2:13" x14ac:dyDescent="0.35">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x14ac:dyDescent="0.35">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x14ac:dyDescent="0.35">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x14ac:dyDescent="0.35">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x14ac:dyDescent="0.35">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x14ac:dyDescent="0.35">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x14ac:dyDescent="0.35">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x14ac:dyDescent="0.35">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x14ac:dyDescent="0.35">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x14ac:dyDescent="0.35">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x14ac:dyDescent="0.35">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x14ac:dyDescent="0.35">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x14ac:dyDescent="0.35">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x14ac:dyDescent="0.35">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x14ac:dyDescent="0.35">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x14ac:dyDescent="0.35">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x14ac:dyDescent="0.35">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x14ac:dyDescent="0.35">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x14ac:dyDescent="0.35">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x14ac:dyDescent="0.35">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x14ac:dyDescent="0.35">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x14ac:dyDescent="0.35">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x14ac:dyDescent="0.35">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x14ac:dyDescent="0.35">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x14ac:dyDescent="0.35">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x14ac:dyDescent="0.35">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x14ac:dyDescent="0.35">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x14ac:dyDescent="0.35">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x14ac:dyDescent="0.35">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x14ac:dyDescent="0.35">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x14ac:dyDescent="0.35">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x14ac:dyDescent="0.35">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x14ac:dyDescent="0.35">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x14ac:dyDescent="0.35">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x14ac:dyDescent="0.35">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x14ac:dyDescent="0.35">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x14ac:dyDescent="0.35">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x14ac:dyDescent="0.35">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x14ac:dyDescent="0.35">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x14ac:dyDescent="0.35">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x14ac:dyDescent="0.35">
      <c r="B4969" s="2" t="s">
        <v>127</v>
      </c>
      <c r="C4969" s="2">
        <v>1197831</v>
      </c>
      <c r="D4969" s="3">
        <v>45139</v>
      </c>
      <c r="E4969" s="2" t="s">
        <v>28</v>
      </c>
      <c r="F4969" s="2" t="s">
        <v>49</v>
      </c>
      <c r="G4969" s="2" t="s">
        <v>50</v>
      </c>
      <c r="H4969" s="2" t="s">
        <v>14</v>
      </c>
      <c r="I4969" s="4">
        <v>0.19</v>
      </c>
      <c r="J4969" s="5">
        <v>2030</v>
      </c>
      <c r="K4969" s="6">
        <v>385.7</v>
      </c>
      <c r="L4969" s="6">
        <v>204.42099999999999</v>
      </c>
      <c r="M4969" s="7">
        <v>0.53</v>
      </c>
    </row>
    <row r="4970" spans="2:13" x14ac:dyDescent="0.35">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x14ac:dyDescent="0.35">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x14ac:dyDescent="0.35">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x14ac:dyDescent="0.35">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x14ac:dyDescent="0.35">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x14ac:dyDescent="0.35">
      <c r="B4975" s="2" t="s">
        <v>127</v>
      </c>
      <c r="C4975" s="2">
        <v>1197831</v>
      </c>
      <c r="D4975" s="3">
        <v>45145</v>
      </c>
      <c r="E4975" s="2" t="s">
        <v>21</v>
      </c>
      <c r="F4975" s="2" t="s">
        <v>51</v>
      </c>
      <c r="G4975" s="2" t="s">
        <v>52</v>
      </c>
      <c r="H4975" s="2" t="s">
        <v>14</v>
      </c>
      <c r="I4975" s="4">
        <v>0.24</v>
      </c>
      <c r="J4975" s="5">
        <v>1560</v>
      </c>
      <c r="K4975" s="6">
        <v>374.4</v>
      </c>
      <c r="L4975" s="6">
        <v>202.17599999999999</v>
      </c>
      <c r="M4975" s="7">
        <v>0.54</v>
      </c>
    </row>
    <row r="4976" spans="2:13" x14ac:dyDescent="0.35">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x14ac:dyDescent="0.35">
      <c r="B4977" s="2" t="s">
        <v>127</v>
      </c>
      <c r="C4977" s="2">
        <v>1197831</v>
      </c>
      <c r="D4977" s="3">
        <v>45147</v>
      </c>
      <c r="E4977" s="2" t="s">
        <v>21</v>
      </c>
      <c r="F4977" s="2" t="s">
        <v>51</v>
      </c>
      <c r="G4977" s="2" t="s">
        <v>52</v>
      </c>
      <c r="H4977" s="2" t="s">
        <v>16</v>
      </c>
      <c r="I4977" s="4">
        <v>0.32</v>
      </c>
      <c r="J4977" s="5">
        <v>1280</v>
      </c>
      <c r="K4977" s="6">
        <v>409.6</v>
      </c>
      <c r="L4977" s="6">
        <v>212.99200000000002</v>
      </c>
      <c r="M4977" s="7">
        <v>0.52</v>
      </c>
    </row>
    <row r="4978" spans="2:13" x14ac:dyDescent="0.35">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x14ac:dyDescent="0.35">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x14ac:dyDescent="0.35">
      <c r="B4980" s="2" t="s">
        <v>127</v>
      </c>
      <c r="C4980" s="2">
        <v>1197831</v>
      </c>
      <c r="D4980" s="3">
        <v>45150</v>
      </c>
      <c r="E4980" s="2" t="s">
        <v>21</v>
      </c>
      <c r="F4980" s="2" t="s">
        <v>51</v>
      </c>
      <c r="G4980" s="2" t="s">
        <v>52</v>
      </c>
      <c r="H4980" s="2" t="s">
        <v>19</v>
      </c>
      <c r="I4980" s="4">
        <v>0.33</v>
      </c>
      <c r="J4980" s="5">
        <v>1260</v>
      </c>
      <c r="K4980" s="6">
        <v>415.8</v>
      </c>
      <c r="L4980" s="6">
        <v>278.58600000000001</v>
      </c>
      <c r="M4980" s="7">
        <v>0.67</v>
      </c>
    </row>
    <row r="4981" spans="2:13" x14ac:dyDescent="0.35">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x14ac:dyDescent="0.35">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x14ac:dyDescent="0.35">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x14ac:dyDescent="0.35">
      <c r="B4984" s="2" t="s">
        <v>127</v>
      </c>
      <c r="C4984" s="2">
        <v>1197831</v>
      </c>
      <c r="D4984" s="3">
        <v>45154</v>
      </c>
      <c r="E4984" s="2" t="s">
        <v>21</v>
      </c>
      <c r="F4984" s="2" t="s">
        <v>51</v>
      </c>
      <c r="G4984" s="2" t="s">
        <v>52</v>
      </c>
      <c r="H4984" s="2" t="s">
        <v>17</v>
      </c>
      <c r="I4984" s="4">
        <v>0.33</v>
      </c>
      <c r="J4984" s="5">
        <v>1050</v>
      </c>
      <c r="K4984" s="6">
        <v>346.5</v>
      </c>
      <c r="L4984" s="6">
        <v>235.62</v>
      </c>
      <c r="M4984" s="7">
        <v>0.68</v>
      </c>
    </row>
    <row r="4985" spans="2:13" x14ac:dyDescent="0.35">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x14ac:dyDescent="0.35">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x14ac:dyDescent="0.35">
      <c r="B4987" s="2" t="s">
        <v>127</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x14ac:dyDescent="0.35">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x14ac:dyDescent="0.35">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x14ac:dyDescent="0.35">
      <c r="B4990" s="2" t="s">
        <v>127</v>
      </c>
      <c r="C4990" s="2">
        <v>1197831</v>
      </c>
      <c r="D4990" s="3">
        <v>45160</v>
      </c>
      <c r="E4990" s="2" t="s">
        <v>21</v>
      </c>
      <c r="F4990" s="2" t="s">
        <v>51</v>
      </c>
      <c r="G4990" s="2" t="s">
        <v>52</v>
      </c>
      <c r="H4990" s="2" t="s">
        <v>17</v>
      </c>
      <c r="I4990" s="4">
        <v>0.18</v>
      </c>
      <c r="J4990" s="5">
        <v>1130</v>
      </c>
      <c r="K4990" s="6">
        <v>203.4</v>
      </c>
      <c r="L4990" s="6">
        <v>134.244</v>
      </c>
      <c r="M4990" s="7">
        <v>0.66</v>
      </c>
    </row>
    <row r="4991" spans="2:13" x14ac:dyDescent="0.35">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x14ac:dyDescent="0.35">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x14ac:dyDescent="0.35">
      <c r="B4993" s="2" t="s">
        <v>127</v>
      </c>
      <c r="C4993" s="2">
        <v>1197831</v>
      </c>
      <c r="D4993" s="3">
        <v>45163</v>
      </c>
      <c r="E4993" s="2" t="s">
        <v>21</v>
      </c>
      <c r="F4993" s="2" t="s">
        <v>51</v>
      </c>
      <c r="G4993" s="2" t="s">
        <v>52</v>
      </c>
      <c r="H4993" s="2" t="s">
        <v>14</v>
      </c>
      <c r="I4993" s="4">
        <v>0.09</v>
      </c>
      <c r="J4993" s="5">
        <v>2030</v>
      </c>
      <c r="K4993" s="6">
        <v>182.7</v>
      </c>
      <c r="L4993" s="6">
        <v>107.79299999999999</v>
      </c>
      <c r="M4993" s="7">
        <v>0.59</v>
      </c>
    </row>
    <row r="4994" spans="2:13" x14ac:dyDescent="0.35">
      <c r="B4994" s="2" t="s">
        <v>127</v>
      </c>
      <c r="C4994" s="2">
        <v>1197831</v>
      </c>
      <c r="D4994" s="3">
        <v>45164</v>
      </c>
      <c r="E4994" s="2" t="s">
        <v>21</v>
      </c>
      <c r="F4994" s="2" t="s">
        <v>51</v>
      </c>
      <c r="G4994" s="2" t="s">
        <v>52</v>
      </c>
      <c r="H4994" s="2" t="s">
        <v>15</v>
      </c>
      <c r="I4994" s="4">
        <v>0.19</v>
      </c>
      <c r="J4994" s="5">
        <v>1890</v>
      </c>
      <c r="K4994" s="6">
        <v>359.1</v>
      </c>
      <c r="L4994" s="6">
        <v>211.869</v>
      </c>
      <c r="M4994" s="7">
        <v>0.59</v>
      </c>
    </row>
    <row r="4995" spans="2:13" x14ac:dyDescent="0.35">
      <c r="B4995" s="2" t="s">
        <v>127</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x14ac:dyDescent="0.35">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x14ac:dyDescent="0.35">
      <c r="B4997" s="2" t="s">
        <v>127</v>
      </c>
      <c r="C4997" s="2">
        <v>1197831</v>
      </c>
      <c r="D4997" s="3">
        <v>45167</v>
      </c>
      <c r="E4997" s="2" t="s">
        <v>21</v>
      </c>
      <c r="F4997" s="2" t="s">
        <v>51</v>
      </c>
      <c r="G4997" s="2" t="s">
        <v>52</v>
      </c>
      <c r="H4997" s="2" t="s">
        <v>18</v>
      </c>
      <c r="I4997" s="4">
        <v>0.49</v>
      </c>
      <c r="J4997" s="5">
        <v>1200</v>
      </c>
      <c r="K4997" s="6">
        <v>588</v>
      </c>
      <c r="L4997" s="6">
        <v>317.52000000000004</v>
      </c>
      <c r="M4997" s="7">
        <v>0.54</v>
      </c>
    </row>
    <row r="4998" spans="2:13" x14ac:dyDescent="0.35">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x14ac:dyDescent="0.35">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x14ac:dyDescent="0.35">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x14ac:dyDescent="0.35">
      <c r="B5001" s="2" t="s">
        <v>127</v>
      </c>
      <c r="C5001" s="2">
        <v>1197831</v>
      </c>
      <c r="D5001" s="3">
        <v>45171</v>
      </c>
      <c r="E5001" s="2" t="s">
        <v>21</v>
      </c>
      <c r="F5001" s="2" t="s">
        <v>51</v>
      </c>
      <c r="G5001" s="2" t="s">
        <v>52</v>
      </c>
      <c r="H5001" s="2" t="s">
        <v>16</v>
      </c>
      <c r="I5001" s="4">
        <v>0.44</v>
      </c>
      <c r="J5001" s="5">
        <v>1890</v>
      </c>
      <c r="K5001" s="6">
        <v>831.6</v>
      </c>
      <c r="L5001" s="6">
        <v>490.64400000000001</v>
      </c>
      <c r="M5001" s="7">
        <v>0.59</v>
      </c>
    </row>
    <row r="5002" spans="2:13" x14ac:dyDescent="0.35">
      <c r="B5002" s="2" t="s">
        <v>127</v>
      </c>
      <c r="C5002" s="2">
        <v>1197831</v>
      </c>
      <c r="D5002" s="3">
        <v>45172</v>
      </c>
      <c r="E5002" s="2" t="s">
        <v>21</v>
      </c>
      <c r="F5002" s="2" t="s">
        <v>51</v>
      </c>
      <c r="G5002" s="2" t="s">
        <v>52</v>
      </c>
      <c r="H5002" s="2" t="s">
        <v>17</v>
      </c>
      <c r="I5002" s="4">
        <v>0.41</v>
      </c>
      <c r="J5002" s="5">
        <v>1800</v>
      </c>
      <c r="K5002" s="6">
        <v>738</v>
      </c>
      <c r="L5002" s="6">
        <v>509.22</v>
      </c>
      <c r="M5002" s="7">
        <v>0.69000000000000006</v>
      </c>
    </row>
    <row r="5003" spans="2:13" x14ac:dyDescent="0.35">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x14ac:dyDescent="0.35">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x14ac:dyDescent="0.35">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x14ac:dyDescent="0.35">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x14ac:dyDescent="0.35">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x14ac:dyDescent="0.35">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x14ac:dyDescent="0.35">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x14ac:dyDescent="0.35">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x14ac:dyDescent="0.35">
      <c r="B5011" s="2" t="s">
        <v>127</v>
      </c>
      <c r="C5011" s="2">
        <v>1197831</v>
      </c>
      <c r="D5011" s="3">
        <v>45181</v>
      </c>
      <c r="E5011" s="2" t="s">
        <v>21</v>
      </c>
      <c r="F5011" s="2" t="s">
        <v>51</v>
      </c>
      <c r="G5011" s="2" t="s">
        <v>52</v>
      </c>
      <c r="H5011" s="2" t="s">
        <v>14</v>
      </c>
      <c r="I5011" s="4">
        <v>0.38</v>
      </c>
      <c r="J5011" s="5">
        <v>2250</v>
      </c>
      <c r="K5011" s="6">
        <v>855</v>
      </c>
      <c r="L5011" s="6">
        <v>521.54999999999995</v>
      </c>
      <c r="M5011" s="7">
        <v>0.61</v>
      </c>
    </row>
    <row r="5012" spans="2:13" x14ac:dyDescent="0.35">
      <c r="B5012" s="2" t="s">
        <v>127</v>
      </c>
      <c r="C5012" s="2">
        <v>1197831</v>
      </c>
      <c r="D5012" s="3">
        <v>45182</v>
      </c>
      <c r="E5012" s="2" t="s">
        <v>21</v>
      </c>
      <c r="F5012" s="2" t="s">
        <v>51</v>
      </c>
      <c r="G5012" s="2" t="s">
        <v>52</v>
      </c>
      <c r="H5012" s="2" t="s">
        <v>15</v>
      </c>
      <c r="I5012" s="4">
        <v>0.52</v>
      </c>
      <c r="J5012" s="5">
        <v>2100</v>
      </c>
      <c r="K5012" s="6">
        <v>1092</v>
      </c>
      <c r="L5012" s="6">
        <v>709.8</v>
      </c>
      <c r="M5012" s="7">
        <v>0.64999999999999991</v>
      </c>
    </row>
    <row r="5013" spans="2:13" x14ac:dyDescent="0.35">
      <c r="B5013" s="2" t="s">
        <v>127</v>
      </c>
      <c r="C5013" s="2">
        <v>1197831</v>
      </c>
      <c r="D5013" s="3">
        <v>45183</v>
      </c>
      <c r="E5013" s="2" t="s">
        <v>21</v>
      </c>
      <c r="F5013" s="2" t="s">
        <v>51</v>
      </c>
      <c r="G5013" s="2" t="s">
        <v>52</v>
      </c>
      <c r="H5013" s="2" t="s">
        <v>16</v>
      </c>
      <c r="I5013" s="4">
        <v>0.51</v>
      </c>
      <c r="J5013" s="5">
        <v>2680</v>
      </c>
      <c r="K5013" s="6">
        <v>1366.8</v>
      </c>
      <c r="L5013" s="6">
        <v>820.07999999999993</v>
      </c>
      <c r="M5013" s="7">
        <v>0.6</v>
      </c>
    </row>
    <row r="5014" spans="2:13" x14ac:dyDescent="0.35">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x14ac:dyDescent="0.35">
      <c r="B5015" s="2" t="s">
        <v>127</v>
      </c>
      <c r="C5015" s="2">
        <v>1197831</v>
      </c>
      <c r="D5015" s="3">
        <v>45185</v>
      </c>
      <c r="E5015" s="2" t="s">
        <v>21</v>
      </c>
      <c r="F5015" s="2" t="s">
        <v>51</v>
      </c>
      <c r="G5015" s="2" t="s">
        <v>52</v>
      </c>
      <c r="H5015" s="2" t="s">
        <v>18</v>
      </c>
      <c r="I5015" s="4">
        <v>0.5</v>
      </c>
      <c r="J5015" s="5">
        <v>1230</v>
      </c>
      <c r="K5015" s="6">
        <v>615</v>
      </c>
      <c r="L5015" s="6">
        <v>362.84999999999997</v>
      </c>
      <c r="M5015" s="7">
        <v>0.59</v>
      </c>
    </row>
    <row r="5016" spans="2:13" x14ac:dyDescent="0.35">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x14ac:dyDescent="0.35">
      <c r="B5017" s="2" t="s">
        <v>127</v>
      </c>
      <c r="C5017" s="2">
        <v>1197831</v>
      </c>
      <c r="D5017" s="3">
        <v>45187</v>
      </c>
      <c r="E5017" s="2" t="s">
        <v>21</v>
      </c>
      <c r="F5017" s="2" t="s">
        <v>51</v>
      </c>
      <c r="G5017" s="2" t="s">
        <v>52</v>
      </c>
      <c r="H5017" s="2" t="s">
        <v>14</v>
      </c>
      <c r="I5017" s="4">
        <v>0.51</v>
      </c>
      <c r="J5017" s="5">
        <v>1750</v>
      </c>
      <c r="K5017" s="6">
        <v>892.5</v>
      </c>
      <c r="L5017" s="6">
        <v>535.5</v>
      </c>
      <c r="M5017" s="7">
        <v>0.6</v>
      </c>
    </row>
    <row r="5018" spans="2:13" x14ac:dyDescent="0.35">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x14ac:dyDescent="0.35">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x14ac:dyDescent="0.35">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x14ac:dyDescent="0.35">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x14ac:dyDescent="0.35">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x14ac:dyDescent="0.35">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x14ac:dyDescent="0.35">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x14ac:dyDescent="0.35">
      <c r="B5025" s="2" t="s">
        <v>127</v>
      </c>
      <c r="C5025" s="2">
        <v>1197831</v>
      </c>
      <c r="D5025" s="3">
        <v>45195</v>
      </c>
      <c r="E5025" s="2" t="s">
        <v>21</v>
      </c>
      <c r="F5025" s="2" t="s">
        <v>51</v>
      </c>
      <c r="G5025" s="2" t="s">
        <v>52</v>
      </c>
      <c r="H5025" s="2" t="s">
        <v>16</v>
      </c>
      <c r="I5025" s="4">
        <v>0.32</v>
      </c>
      <c r="J5025" s="5">
        <v>1240</v>
      </c>
      <c r="K5025" s="6">
        <v>396.8</v>
      </c>
      <c r="L5025" s="6">
        <v>238.07999999999998</v>
      </c>
      <c r="M5025" s="7">
        <v>0.6</v>
      </c>
    </row>
    <row r="5026" spans="2:13" x14ac:dyDescent="0.35">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x14ac:dyDescent="0.35">
      <c r="B5027" s="2" t="s">
        <v>127</v>
      </c>
      <c r="C5027" s="2">
        <v>1197831</v>
      </c>
      <c r="D5027" s="3">
        <v>45197</v>
      </c>
      <c r="E5027" s="2" t="s">
        <v>21</v>
      </c>
      <c r="F5027" s="2" t="s">
        <v>51</v>
      </c>
      <c r="G5027" s="2" t="s">
        <v>52</v>
      </c>
      <c r="H5027" s="2" t="s">
        <v>18</v>
      </c>
      <c r="I5027" s="4">
        <v>0.28999999999999998</v>
      </c>
      <c r="J5027" s="5">
        <v>780</v>
      </c>
      <c r="K5027" s="6">
        <v>226.2</v>
      </c>
      <c r="L5027" s="6">
        <v>135.72</v>
      </c>
      <c r="M5027" s="7">
        <v>0.6</v>
      </c>
    </row>
    <row r="5028" spans="2:13" x14ac:dyDescent="0.35">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x14ac:dyDescent="0.35">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x14ac:dyDescent="0.35">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x14ac:dyDescent="0.35">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x14ac:dyDescent="0.35">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x14ac:dyDescent="0.35">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x14ac:dyDescent="0.35">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x14ac:dyDescent="0.35">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x14ac:dyDescent="0.35">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x14ac:dyDescent="0.35">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x14ac:dyDescent="0.35">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x14ac:dyDescent="0.35">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x14ac:dyDescent="0.35">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x14ac:dyDescent="0.35">
      <c r="B5041" s="2" t="s">
        <v>130</v>
      </c>
      <c r="C5041" s="2">
        <v>1185732</v>
      </c>
      <c r="D5041" s="3">
        <v>45211</v>
      </c>
      <c r="E5041" s="2" t="s">
        <v>21</v>
      </c>
      <c r="F5041" s="2" t="s">
        <v>51</v>
      </c>
      <c r="G5041" s="2" t="s">
        <v>52</v>
      </c>
      <c r="H5041" s="2" t="s">
        <v>14</v>
      </c>
      <c r="I5041" s="4">
        <v>0.38</v>
      </c>
      <c r="J5041" s="5">
        <v>1170</v>
      </c>
      <c r="K5041" s="6">
        <v>444.6</v>
      </c>
      <c r="L5041" s="6">
        <v>222.3</v>
      </c>
      <c r="M5041" s="7">
        <v>0.5</v>
      </c>
    </row>
    <row r="5042" spans="2:13" x14ac:dyDescent="0.35">
      <c r="B5042" s="2" t="s">
        <v>130</v>
      </c>
      <c r="C5042" s="2">
        <v>1185732</v>
      </c>
      <c r="D5042" s="3">
        <v>45212</v>
      </c>
      <c r="E5042" s="2" t="s">
        <v>21</v>
      </c>
      <c r="F5042" s="2" t="s">
        <v>51</v>
      </c>
      <c r="G5042" s="2" t="s">
        <v>52</v>
      </c>
      <c r="H5042" s="2" t="s">
        <v>15</v>
      </c>
      <c r="I5042" s="4">
        <v>0.38</v>
      </c>
      <c r="J5042" s="5">
        <v>750</v>
      </c>
      <c r="K5042" s="6">
        <v>285</v>
      </c>
      <c r="L5042" s="6">
        <v>131.1</v>
      </c>
      <c r="M5042" s="7">
        <v>0.45999999999999996</v>
      </c>
    </row>
    <row r="5043" spans="2:13" x14ac:dyDescent="0.35">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x14ac:dyDescent="0.35">
      <c r="B5044" s="2" t="s">
        <v>130</v>
      </c>
      <c r="C5044" s="2">
        <v>1185732</v>
      </c>
      <c r="D5044" s="3">
        <v>45214</v>
      </c>
      <c r="E5044" s="2" t="s">
        <v>21</v>
      </c>
      <c r="F5044" s="2" t="s">
        <v>51</v>
      </c>
      <c r="G5044" s="2" t="s">
        <v>52</v>
      </c>
      <c r="H5044" s="2" t="s">
        <v>17</v>
      </c>
      <c r="I5044" s="4">
        <v>0.34</v>
      </c>
      <c r="J5044" s="5">
        <v>280</v>
      </c>
      <c r="K5044" s="6">
        <v>95.2</v>
      </c>
      <c r="L5044" s="6">
        <v>39.031999999999996</v>
      </c>
      <c r="M5044" s="7">
        <v>0.41</v>
      </c>
    </row>
    <row r="5045" spans="2:13" x14ac:dyDescent="0.35">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x14ac:dyDescent="0.35">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x14ac:dyDescent="0.35">
      <c r="B5047" s="2" t="s">
        <v>130</v>
      </c>
      <c r="C5047" s="2">
        <v>1185732</v>
      </c>
      <c r="D5047" s="3">
        <v>45217</v>
      </c>
      <c r="E5047" s="2" t="s">
        <v>12</v>
      </c>
      <c r="F5047" s="2" t="s">
        <v>53</v>
      </c>
      <c r="G5047" s="2" t="s">
        <v>54</v>
      </c>
      <c r="H5047" s="2" t="s">
        <v>14</v>
      </c>
      <c r="I5047" s="4">
        <v>0.38</v>
      </c>
      <c r="J5047" s="5">
        <v>1400</v>
      </c>
      <c r="K5047" s="6">
        <v>532</v>
      </c>
      <c r="L5047" s="6">
        <v>260.68</v>
      </c>
      <c r="M5047" s="7">
        <v>0.49</v>
      </c>
    </row>
    <row r="5048" spans="2:13" x14ac:dyDescent="0.35">
      <c r="B5048" s="2" t="s">
        <v>130</v>
      </c>
      <c r="C5048" s="2">
        <v>1185732</v>
      </c>
      <c r="D5048" s="3">
        <v>45218</v>
      </c>
      <c r="E5048" s="2" t="s">
        <v>12</v>
      </c>
      <c r="F5048" s="2" t="s">
        <v>53</v>
      </c>
      <c r="G5048" s="2" t="s">
        <v>54</v>
      </c>
      <c r="H5048" s="2" t="s">
        <v>15</v>
      </c>
      <c r="I5048" s="4">
        <v>0.38</v>
      </c>
      <c r="J5048" s="5">
        <v>450</v>
      </c>
      <c r="K5048" s="6">
        <v>171</v>
      </c>
      <c r="L5048" s="6">
        <v>80.36999999999999</v>
      </c>
      <c r="M5048" s="7">
        <v>0.47</v>
      </c>
    </row>
    <row r="5049" spans="2:13" x14ac:dyDescent="0.35">
      <c r="B5049" s="2" t="s">
        <v>130</v>
      </c>
      <c r="C5049" s="2">
        <v>1185732</v>
      </c>
      <c r="D5049" s="3">
        <v>45219</v>
      </c>
      <c r="E5049" s="2" t="s">
        <v>12</v>
      </c>
      <c r="F5049" s="2" t="s">
        <v>53</v>
      </c>
      <c r="G5049" s="2" t="s">
        <v>54</v>
      </c>
      <c r="H5049" s="2" t="s">
        <v>16</v>
      </c>
      <c r="I5049" s="4">
        <v>0.28999999999999998</v>
      </c>
      <c r="J5049" s="5">
        <v>600</v>
      </c>
      <c r="K5049" s="6">
        <v>174</v>
      </c>
      <c r="L5049" s="6">
        <v>92.22</v>
      </c>
      <c r="M5049" s="7">
        <v>0.53</v>
      </c>
    </row>
    <row r="5050" spans="2:13" x14ac:dyDescent="0.35">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x14ac:dyDescent="0.35">
      <c r="B5051" s="2" t="s">
        <v>130</v>
      </c>
      <c r="C5051" s="2">
        <v>1185732</v>
      </c>
      <c r="D5051" s="3">
        <v>45221</v>
      </c>
      <c r="E5051" s="2" t="s">
        <v>12</v>
      </c>
      <c r="F5051" s="2" t="s">
        <v>53</v>
      </c>
      <c r="G5051" s="2" t="s">
        <v>54</v>
      </c>
      <c r="H5051" s="2" t="s">
        <v>18</v>
      </c>
      <c r="I5051" s="4">
        <v>0.46</v>
      </c>
      <c r="J5051" s="5">
        <v>450</v>
      </c>
      <c r="K5051" s="6">
        <v>207</v>
      </c>
      <c r="L5051" s="6">
        <v>80.73</v>
      </c>
      <c r="M5051" s="7">
        <v>0.39</v>
      </c>
    </row>
    <row r="5052" spans="2:13" x14ac:dyDescent="0.35">
      <c r="B5052" s="2" t="s">
        <v>130</v>
      </c>
      <c r="C5052" s="2">
        <v>1185732</v>
      </c>
      <c r="D5052" s="3">
        <v>45222</v>
      </c>
      <c r="E5052" s="2" t="s">
        <v>12</v>
      </c>
      <c r="F5052" s="2" t="s">
        <v>53</v>
      </c>
      <c r="G5052" s="2" t="s">
        <v>54</v>
      </c>
      <c r="H5052" s="2" t="s">
        <v>19</v>
      </c>
      <c r="I5052" s="4">
        <v>0.37</v>
      </c>
      <c r="J5052" s="5">
        <v>630</v>
      </c>
      <c r="K5052" s="6">
        <v>233.1</v>
      </c>
      <c r="L5052" s="6">
        <v>118.881</v>
      </c>
      <c r="M5052" s="7">
        <v>0.51</v>
      </c>
    </row>
    <row r="5053" spans="2:13" x14ac:dyDescent="0.35">
      <c r="B5053" s="2" t="s">
        <v>130</v>
      </c>
      <c r="C5053" s="2">
        <v>1185732</v>
      </c>
      <c r="D5053" s="3">
        <v>45223</v>
      </c>
      <c r="E5053" s="2" t="s">
        <v>12</v>
      </c>
      <c r="F5053" s="2" t="s">
        <v>53</v>
      </c>
      <c r="G5053" s="2" t="s">
        <v>54</v>
      </c>
      <c r="H5053" s="2" t="s">
        <v>14</v>
      </c>
      <c r="I5053" s="4">
        <v>0.39</v>
      </c>
      <c r="J5053" s="5">
        <v>1270</v>
      </c>
      <c r="K5053" s="6">
        <v>495.3</v>
      </c>
      <c r="L5053" s="6">
        <v>242.697</v>
      </c>
      <c r="M5053" s="7">
        <v>0.49</v>
      </c>
    </row>
    <row r="5054" spans="2:13" x14ac:dyDescent="0.35">
      <c r="B5054" s="2" t="s">
        <v>130</v>
      </c>
      <c r="C5054" s="2">
        <v>1185732</v>
      </c>
      <c r="D5054" s="3">
        <v>45224</v>
      </c>
      <c r="E5054" s="2" t="s">
        <v>12</v>
      </c>
      <c r="F5054" s="2" t="s">
        <v>53</v>
      </c>
      <c r="G5054" s="2" t="s">
        <v>54</v>
      </c>
      <c r="H5054" s="2" t="s">
        <v>15</v>
      </c>
      <c r="I5054" s="4">
        <v>0.39</v>
      </c>
      <c r="J5054" s="5">
        <v>460</v>
      </c>
      <c r="K5054" s="6">
        <v>179.4</v>
      </c>
      <c r="L5054" s="6">
        <v>87.906000000000006</v>
      </c>
      <c r="M5054" s="7">
        <v>0.49</v>
      </c>
    </row>
    <row r="5055" spans="2:13" x14ac:dyDescent="0.35">
      <c r="B5055" s="2" t="s">
        <v>130</v>
      </c>
      <c r="C5055" s="2">
        <v>1185732</v>
      </c>
      <c r="D5055" s="3">
        <v>45225</v>
      </c>
      <c r="E5055" s="2" t="s">
        <v>12</v>
      </c>
      <c r="F5055" s="2" t="s">
        <v>53</v>
      </c>
      <c r="G5055" s="2" t="s">
        <v>54</v>
      </c>
      <c r="H5055" s="2" t="s">
        <v>16</v>
      </c>
      <c r="I5055" s="4">
        <v>0.27</v>
      </c>
      <c r="J5055" s="5">
        <v>520</v>
      </c>
      <c r="K5055" s="6">
        <v>140.4</v>
      </c>
      <c r="L5055" s="6">
        <v>77.22</v>
      </c>
      <c r="M5055" s="7">
        <v>0.54999999999999993</v>
      </c>
    </row>
    <row r="5056" spans="2:13" x14ac:dyDescent="0.35">
      <c r="B5056" s="2" t="s">
        <v>130</v>
      </c>
      <c r="C5056" s="2">
        <v>1185732</v>
      </c>
      <c r="D5056" s="3">
        <v>45226</v>
      </c>
      <c r="E5056" s="2" t="s">
        <v>12</v>
      </c>
      <c r="F5056" s="2" t="s">
        <v>53</v>
      </c>
      <c r="G5056" s="2" t="s">
        <v>54</v>
      </c>
      <c r="H5056" s="2" t="s">
        <v>17</v>
      </c>
      <c r="I5056" s="4">
        <v>0.32</v>
      </c>
      <c r="J5056" s="5">
        <v>130</v>
      </c>
      <c r="K5056" s="6">
        <v>41.6</v>
      </c>
      <c r="L5056" s="6">
        <v>16.64</v>
      </c>
      <c r="M5056" s="7">
        <v>0.4</v>
      </c>
    </row>
    <row r="5057" spans="2:13" x14ac:dyDescent="0.35">
      <c r="B5057" s="2" t="s">
        <v>130</v>
      </c>
      <c r="C5057" s="2">
        <v>1185732</v>
      </c>
      <c r="D5057" s="3">
        <v>45227</v>
      </c>
      <c r="E5057" s="2" t="s">
        <v>12</v>
      </c>
      <c r="F5057" s="2" t="s">
        <v>53</v>
      </c>
      <c r="G5057" s="2" t="s">
        <v>54</v>
      </c>
      <c r="H5057" s="2" t="s">
        <v>18</v>
      </c>
      <c r="I5057" s="4">
        <v>0.49</v>
      </c>
      <c r="J5057" s="5">
        <v>290</v>
      </c>
      <c r="K5057" s="6">
        <v>142.1</v>
      </c>
      <c r="L5057" s="6">
        <v>51.155999999999999</v>
      </c>
      <c r="M5057" s="7">
        <v>0.36</v>
      </c>
    </row>
    <row r="5058" spans="2:13" x14ac:dyDescent="0.35">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x14ac:dyDescent="0.35">
      <c r="B5059" s="2" t="s">
        <v>130</v>
      </c>
      <c r="C5059" s="2">
        <v>1185732</v>
      </c>
      <c r="D5059" s="3">
        <v>45229</v>
      </c>
      <c r="E5059" s="2" t="s">
        <v>12</v>
      </c>
      <c r="F5059" s="2" t="s">
        <v>53</v>
      </c>
      <c r="G5059" s="2" t="s">
        <v>54</v>
      </c>
      <c r="H5059" s="2" t="s">
        <v>14</v>
      </c>
      <c r="I5059" s="4">
        <v>0.37</v>
      </c>
      <c r="J5059" s="5">
        <v>1220</v>
      </c>
      <c r="K5059" s="6">
        <v>451.4</v>
      </c>
      <c r="L5059" s="6">
        <v>216.67199999999997</v>
      </c>
      <c r="M5059" s="7">
        <v>0.48</v>
      </c>
    </row>
    <row r="5060" spans="2:13" x14ac:dyDescent="0.35">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x14ac:dyDescent="0.35">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x14ac:dyDescent="0.35">
      <c r="B5062" s="2" t="s">
        <v>130</v>
      </c>
      <c r="C5062" s="2">
        <v>1185732</v>
      </c>
      <c r="D5062" s="3">
        <v>45232</v>
      </c>
      <c r="E5062" s="2" t="s">
        <v>12</v>
      </c>
      <c r="F5062" s="2" t="s">
        <v>53</v>
      </c>
      <c r="G5062" s="2" t="s">
        <v>54</v>
      </c>
      <c r="H5062" s="2" t="s">
        <v>17</v>
      </c>
      <c r="I5062" s="4">
        <v>0.33</v>
      </c>
      <c r="J5062" s="5">
        <v>210</v>
      </c>
      <c r="K5062" s="6">
        <v>69.3</v>
      </c>
      <c r="L5062" s="6">
        <v>27.72</v>
      </c>
      <c r="M5062" s="7">
        <v>0.4</v>
      </c>
    </row>
    <row r="5063" spans="2:13" x14ac:dyDescent="0.35">
      <c r="B5063" s="2" t="s">
        <v>130</v>
      </c>
      <c r="C5063" s="2">
        <v>1185732</v>
      </c>
      <c r="D5063" s="3">
        <v>45233</v>
      </c>
      <c r="E5063" s="2" t="s">
        <v>12</v>
      </c>
      <c r="F5063" s="2" t="s">
        <v>53</v>
      </c>
      <c r="G5063" s="2" t="s">
        <v>54</v>
      </c>
      <c r="H5063" s="2" t="s">
        <v>18</v>
      </c>
      <c r="I5063" s="4">
        <v>0.47</v>
      </c>
      <c r="J5063" s="5">
        <v>200</v>
      </c>
      <c r="K5063" s="6">
        <v>94</v>
      </c>
      <c r="L5063" s="6">
        <v>35.72</v>
      </c>
      <c r="M5063" s="7">
        <v>0.38</v>
      </c>
    </row>
    <row r="5064" spans="2:13" x14ac:dyDescent="0.35">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x14ac:dyDescent="0.35">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x14ac:dyDescent="0.35">
      <c r="B5066" s="2" t="s">
        <v>130</v>
      </c>
      <c r="C5066" s="2">
        <v>1185732</v>
      </c>
      <c r="D5066" s="3">
        <v>45236</v>
      </c>
      <c r="E5066" s="2" t="s">
        <v>12</v>
      </c>
      <c r="F5066" s="2" t="s">
        <v>53</v>
      </c>
      <c r="G5066" s="2" t="s">
        <v>54</v>
      </c>
      <c r="H5066" s="2" t="s">
        <v>15</v>
      </c>
      <c r="I5066" s="4">
        <v>0.48</v>
      </c>
      <c r="J5066" s="5">
        <v>600</v>
      </c>
      <c r="K5066" s="6">
        <v>288</v>
      </c>
      <c r="L5066" s="6">
        <v>144</v>
      </c>
      <c r="M5066" s="7">
        <v>0.5</v>
      </c>
    </row>
    <row r="5067" spans="2:13" x14ac:dyDescent="0.35">
      <c r="B5067" s="2" t="s">
        <v>130</v>
      </c>
      <c r="C5067" s="2">
        <v>1185732</v>
      </c>
      <c r="D5067" s="3">
        <v>45237</v>
      </c>
      <c r="E5067" s="2" t="s">
        <v>12</v>
      </c>
      <c r="F5067" s="2" t="s">
        <v>53</v>
      </c>
      <c r="G5067" s="2" t="s">
        <v>54</v>
      </c>
      <c r="H5067" s="2" t="s">
        <v>16</v>
      </c>
      <c r="I5067" s="4">
        <v>0.42</v>
      </c>
      <c r="J5067" s="5">
        <v>470</v>
      </c>
      <c r="K5067" s="6">
        <v>197.4</v>
      </c>
      <c r="L5067" s="6">
        <v>106.596</v>
      </c>
      <c r="M5067" s="7">
        <v>0.54</v>
      </c>
    </row>
    <row r="5068" spans="2:13" x14ac:dyDescent="0.35">
      <c r="B5068" s="2" t="s">
        <v>130</v>
      </c>
      <c r="C5068" s="2">
        <v>1185732</v>
      </c>
      <c r="D5068" s="3">
        <v>45238</v>
      </c>
      <c r="E5068" s="2" t="s">
        <v>12</v>
      </c>
      <c r="F5068" s="2" t="s">
        <v>53</v>
      </c>
      <c r="G5068" s="2" t="s">
        <v>54</v>
      </c>
      <c r="H5068" s="2" t="s">
        <v>17</v>
      </c>
      <c r="I5068" s="4">
        <v>0.41</v>
      </c>
      <c r="J5068" s="5">
        <v>340</v>
      </c>
      <c r="K5068" s="6">
        <v>139.4</v>
      </c>
      <c r="L5068" s="6">
        <v>55.760000000000005</v>
      </c>
      <c r="M5068" s="7">
        <v>0.4</v>
      </c>
    </row>
    <row r="5069" spans="2:13" x14ac:dyDescent="0.35">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x14ac:dyDescent="0.35">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x14ac:dyDescent="0.35">
      <c r="B5071" s="2" t="s">
        <v>130</v>
      </c>
      <c r="C5071" s="2">
        <v>1185732</v>
      </c>
      <c r="D5071" s="3">
        <v>45241</v>
      </c>
      <c r="E5071" s="2" t="s">
        <v>12</v>
      </c>
      <c r="F5071" s="2" t="s">
        <v>53</v>
      </c>
      <c r="G5071" s="2" t="s">
        <v>54</v>
      </c>
      <c r="H5071" s="2" t="s">
        <v>14</v>
      </c>
      <c r="I5071" s="4">
        <v>0.54</v>
      </c>
      <c r="J5071" s="5">
        <v>1580</v>
      </c>
      <c r="K5071" s="6">
        <v>853.2</v>
      </c>
      <c r="L5071" s="6">
        <v>401.00400000000002</v>
      </c>
      <c r="M5071" s="7">
        <v>0.47</v>
      </c>
    </row>
    <row r="5072" spans="2:13" x14ac:dyDescent="0.35">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x14ac:dyDescent="0.35">
      <c r="B5073" s="2" t="s">
        <v>130</v>
      </c>
      <c r="C5073" s="2">
        <v>1185732</v>
      </c>
      <c r="D5073" s="3">
        <v>45243</v>
      </c>
      <c r="E5073" s="2" t="s">
        <v>12</v>
      </c>
      <c r="F5073" s="2" t="s">
        <v>53</v>
      </c>
      <c r="G5073" s="2" t="s">
        <v>54</v>
      </c>
      <c r="H5073" s="2" t="s">
        <v>16</v>
      </c>
      <c r="I5073" s="4">
        <v>0.42</v>
      </c>
      <c r="J5073" s="5">
        <v>580</v>
      </c>
      <c r="K5073" s="6">
        <v>243.6</v>
      </c>
      <c r="L5073" s="6">
        <v>124.236</v>
      </c>
      <c r="M5073" s="7">
        <v>0.51</v>
      </c>
    </row>
    <row r="5074" spans="2:13" x14ac:dyDescent="0.35">
      <c r="B5074" s="2" t="s">
        <v>130</v>
      </c>
      <c r="C5074" s="2">
        <v>1185732</v>
      </c>
      <c r="D5074" s="3">
        <v>45244</v>
      </c>
      <c r="E5074" s="2" t="s">
        <v>12</v>
      </c>
      <c r="F5074" s="2" t="s">
        <v>53</v>
      </c>
      <c r="G5074" s="2" t="s">
        <v>54</v>
      </c>
      <c r="H5074" s="2" t="s">
        <v>17</v>
      </c>
      <c r="I5074" s="4">
        <v>0.41</v>
      </c>
      <c r="J5074" s="5">
        <v>510</v>
      </c>
      <c r="K5074" s="6">
        <v>209.1</v>
      </c>
      <c r="L5074" s="6">
        <v>87.821999999999989</v>
      </c>
      <c r="M5074" s="7">
        <v>0.42</v>
      </c>
    </row>
    <row r="5075" spans="2:13" x14ac:dyDescent="0.35">
      <c r="B5075" s="2" t="s">
        <v>130</v>
      </c>
      <c r="C5075" s="2">
        <v>1185732</v>
      </c>
      <c r="D5075" s="3">
        <v>45245</v>
      </c>
      <c r="E5075" s="2" t="s">
        <v>12</v>
      </c>
      <c r="F5075" s="2" t="s">
        <v>53</v>
      </c>
      <c r="G5075" s="2" t="s">
        <v>54</v>
      </c>
      <c r="H5075" s="2" t="s">
        <v>18</v>
      </c>
      <c r="I5075" s="4">
        <v>0.5</v>
      </c>
      <c r="J5075" s="5">
        <v>530</v>
      </c>
      <c r="K5075" s="6">
        <v>265</v>
      </c>
      <c r="L5075" s="6">
        <v>95.399999999999991</v>
      </c>
      <c r="M5075" s="7">
        <v>0.36</v>
      </c>
    </row>
    <row r="5076" spans="2:13" x14ac:dyDescent="0.35">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x14ac:dyDescent="0.35">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x14ac:dyDescent="0.35">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x14ac:dyDescent="0.35">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x14ac:dyDescent="0.35">
      <c r="B5080" s="2" t="s">
        <v>130</v>
      </c>
      <c r="C5080" s="2">
        <v>1185732</v>
      </c>
      <c r="D5080" s="3">
        <v>45250</v>
      </c>
      <c r="E5080" s="2" t="s">
        <v>12</v>
      </c>
      <c r="F5080" s="2" t="s">
        <v>53</v>
      </c>
      <c r="G5080" s="2" t="s">
        <v>54</v>
      </c>
      <c r="H5080" s="2" t="s">
        <v>17</v>
      </c>
      <c r="I5080" s="4">
        <v>0.43</v>
      </c>
      <c r="J5080" s="5">
        <v>440</v>
      </c>
      <c r="K5080" s="6">
        <v>189.2</v>
      </c>
      <c r="L5080" s="6">
        <v>77.571999999999989</v>
      </c>
      <c r="M5080" s="7">
        <v>0.41</v>
      </c>
    </row>
    <row r="5081" spans="2:13" x14ac:dyDescent="0.35">
      <c r="B5081" s="2" t="s">
        <v>130</v>
      </c>
      <c r="C5081" s="2">
        <v>1185732</v>
      </c>
      <c r="D5081" s="3">
        <v>45251</v>
      </c>
      <c r="E5081" s="2" t="s">
        <v>12</v>
      </c>
      <c r="F5081" s="2" t="s">
        <v>53</v>
      </c>
      <c r="G5081" s="2" t="s">
        <v>54</v>
      </c>
      <c r="H5081" s="2" t="s">
        <v>18</v>
      </c>
      <c r="I5081" s="4">
        <v>0.53</v>
      </c>
      <c r="J5081" s="5">
        <v>600</v>
      </c>
      <c r="K5081" s="6">
        <v>318</v>
      </c>
      <c r="L5081" s="6">
        <v>120.84</v>
      </c>
      <c r="M5081" s="7">
        <v>0.38</v>
      </c>
    </row>
    <row r="5082" spans="2:13" x14ac:dyDescent="0.35">
      <c r="B5082" s="2" t="s">
        <v>130</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x14ac:dyDescent="0.35">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x14ac:dyDescent="0.35">
      <c r="B5084" s="2" t="s">
        <v>130</v>
      </c>
      <c r="C5084" s="2">
        <v>1185732</v>
      </c>
      <c r="D5084" s="3">
        <v>45282</v>
      </c>
      <c r="E5084" s="2" t="s">
        <v>12</v>
      </c>
      <c r="F5084" s="2" t="s">
        <v>53</v>
      </c>
      <c r="G5084" s="2" t="s">
        <v>54</v>
      </c>
      <c r="H5084" s="2" t="s">
        <v>15</v>
      </c>
      <c r="I5084" s="4">
        <v>0.49</v>
      </c>
      <c r="J5084" s="5">
        <v>900</v>
      </c>
      <c r="K5084" s="6">
        <v>441</v>
      </c>
      <c r="L5084" s="6">
        <v>207.26999999999998</v>
      </c>
      <c r="M5084" s="7">
        <v>0.47</v>
      </c>
    </row>
    <row r="5085" spans="2:13" x14ac:dyDescent="0.35">
      <c r="B5085" s="2" t="s">
        <v>130</v>
      </c>
      <c r="C5085" s="2">
        <v>1185732</v>
      </c>
      <c r="D5085" s="3">
        <v>45283</v>
      </c>
      <c r="E5085" s="2" t="s">
        <v>12</v>
      </c>
      <c r="F5085" s="2" t="s">
        <v>53</v>
      </c>
      <c r="G5085" s="2" t="s">
        <v>54</v>
      </c>
      <c r="H5085" s="2" t="s">
        <v>16</v>
      </c>
      <c r="I5085" s="4">
        <v>0.41</v>
      </c>
      <c r="J5085" s="5">
        <v>680</v>
      </c>
      <c r="K5085" s="6">
        <v>278.8</v>
      </c>
      <c r="L5085" s="6">
        <v>139.4</v>
      </c>
      <c r="M5085" s="7">
        <v>0.5</v>
      </c>
    </row>
    <row r="5086" spans="2:13" x14ac:dyDescent="0.35">
      <c r="B5086" s="2" t="s">
        <v>130</v>
      </c>
      <c r="C5086" s="2">
        <v>1185732</v>
      </c>
      <c r="D5086" s="3">
        <v>45284</v>
      </c>
      <c r="E5086" s="2" t="s">
        <v>12</v>
      </c>
      <c r="F5086" s="2" t="s">
        <v>53</v>
      </c>
      <c r="G5086" s="2" t="s">
        <v>54</v>
      </c>
      <c r="H5086" s="2" t="s">
        <v>17</v>
      </c>
      <c r="I5086" s="4">
        <v>0.41</v>
      </c>
      <c r="J5086" s="5">
        <v>510</v>
      </c>
      <c r="K5086" s="6">
        <v>209.1</v>
      </c>
      <c r="L5086" s="6">
        <v>85.730999999999995</v>
      </c>
      <c r="M5086" s="7">
        <v>0.41</v>
      </c>
    </row>
    <row r="5087" spans="2:13" x14ac:dyDescent="0.35">
      <c r="B5087" s="2" t="s">
        <v>130</v>
      </c>
      <c r="C5087" s="2">
        <v>1185732</v>
      </c>
      <c r="D5087" s="3">
        <v>45285</v>
      </c>
      <c r="E5087" s="2" t="s">
        <v>12</v>
      </c>
      <c r="F5087" s="2" t="s">
        <v>53</v>
      </c>
      <c r="G5087" s="2" t="s">
        <v>54</v>
      </c>
      <c r="H5087" s="2" t="s">
        <v>18</v>
      </c>
      <c r="I5087" s="4">
        <v>0.54</v>
      </c>
      <c r="J5087" s="5">
        <v>410</v>
      </c>
      <c r="K5087" s="6">
        <v>221.4</v>
      </c>
      <c r="L5087" s="6">
        <v>81.918000000000006</v>
      </c>
      <c r="M5087" s="7">
        <v>0.37</v>
      </c>
    </row>
    <row r="5088" spans="2:13" x14ac:dyDescent="0.35">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x14ac:dyDescent="0.35">
      <c r="B5089" s="2" t="s">
        <v>130</v>
      </c>
      <c r="C5089" s="2">
        <v>1185732</v>
      </c>
      <c r="D5089" s="3">
        <v>45287</v>
      </c>
      <c r="E5089" s="2" t="s">
        <v>12</v>
      </c>
      <c r="F5089" s="2" t="s">
        <v>53</v>
      </c>
      <c r="G5089" s="2" t="s">
        <v>54</v>
      </c>
      <c r="H5089" s="2" t="s">
        <v>14</v>
      </c>
      <c r="I5089" s="4">
        <v>0.53</v>
      </c>
      <c r="J5089" s="5">
        <v>1220</v>
      </c>
      <c r="K5089" s="6">
        <v>646.6</v>
      </c>
      <c r="L5089" s="6">
        <v>310.36799999999999</v>
      </c>
      <c r="M5089" s="7">
        <v>0.48</v>
      </c>
    </row>
    <row r="5090" spans="2:13" x14ac:dyDescent="0.35">
      <c r="B5090" s="2" t="s">
        <v>130</v>
      </c>
      <c r="C5090" s="2">
        <v>1185732</v>
      </c>
      <c r="D5090" s="3">
        <v>45288</v>
      </c>
      <c r="E5090" s="2" t="s">
        <v>12</v>
      </c>
      <c r="F5090" s="2" t="s">
        <v>53</v>
      </c>
      <c r="G5090" s="2" t="s">
        <v>54</v>
      </c>
      <c r="H5090" s="2" t="s">
        <v>15</v>
      </c>
      <c r="I5090" s="4">
        <v>0.46</v>
      </c>
      <c r="J5090" s="5">
        <v>700</v>
      </c>
      <c r="K5090" s="6">
        <v>322</v>
      </c>
      <c r="L5090" s="6">
        <v>151.34</v>
      </c>
      <c r="M5090" s="7">
        <v>0.47</v>
      </c>
    </row>
    <row r="5091" spans="2:13" x14ac:dyDescent="0.35">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x14ac:dyDescent="0.35">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x14ac:dyDescent="0.35">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x14ac:dyDescent="0.35">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x14ac:dyDescent="0.35">
      <c r="B5095" s="2" t="s">
        <v>130</v>
      </c>
      <c r="C5095" s="2">
        <v>1185732</v>
      </c>
      <c r="D5095" s="3">
        <v>45218</v>
      </c>
      <c r="E5095" s="2" t="s">
        <v>12</v>
      </c>
      <c r="F5095" s="2" t="s">
        <v>53</v>
      </c>
      <c r="G5095" s="2" t="s">
        <v>54</v>
      </c>
      <c r="H5095" s="2" t="s">
        <v>14</v>
      </c>
      <c r="I5095" s="4">
        <v>0.55000000000000004</v>
      </c>
      <c r="J5095" s="5">
        <v>1200</v>
      </c>
      <c r="K5095" s="6">
        <v>660</v>
      </c>
      <c r="L5095" s="6">
        <v>330</v>
      </c>
      <c r="M5095" s="7">
        <v>0.5</v>
      </c>
    </row>
    <row r="5096" spans="2:13" x14ac:dyDescent="0.35">
      <c r="B5096" s="2" t="s">
        <v>130</v>
      </c>
      <c r="C5096" s="2">
        <v>1185732</v>
      </c>
      <c r="D5096" s="3">
        <v>45218</v>
      </c>
      <c r="E5096" s="2" t="s">
        <v>12</v>
      </c>
      <c r="F5096" s="2" t="s">
        <v>53</v>
      </c>
      <c r="G5096" s="2" t="s">
        <v>54</v>
      </c>
      <c r="H5096" s="2" t="s">
        <v>15</v>
      </c>
      <c r="I5096" s="4">
        <v>0.54</v>
      </c>
      <c r="J5096" s="5">
        <v>590</v>
      </c>
      <c r="K5096" s="6">
        <v>318.60000000000002</v>
      </c>
      <c r="L5096" s="6">
        <v>156.114</v>
      </c>
      <c r="M5096" s="7">
        <v>0.49</v>
      </c>
    </row>
    <row r="5097" spans="2:13" x14ac:dyDescent="0.35">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x14ac:dyDescent="0.35">
      <c r="B5098" s="2" t="s">
        <v>130</v>
      </c>
      <c r="C5098" s="2">
        <v>1185732</v>
      </c>
      <c r="D5098" s="3">
        <v>45218</v>
      </c>
      <c r="E5098" s="2" t="s">
        <v>12</v>
      </c>
      <c r="F5098" s="2" t="s">
        <v>53</v>
      </c>
      <c r="G5098" s="2" t="s">
        <v>54</v>
      </c>
      <c r="H5098" s="2" t="s">
        <v>17</v>
      </c>
      <c r="I5098" s="4">
        <v>0.5</v>
      </c>
      <c r="J5098" s="5">
        <v>260</v>
      </c>
      <c r="K5098" s="6">
        <v>130</v>
      </c>
      <c r="L5098" s="6">
        <v>52</v>
      </c>
      <c r="M5098" s="7">
        <v>0.4</v>
      </c>
    </row>
    <row r="5099" spans="2:13" x14ac:dyDescent="0.35">
      <c r="B5099" s="2" t="s">
        <v>130</v>
      </c>
      <c r="C5099" s="2">
        <v>1185732</v>
      </c>
      <c r="D5099" s="3">
        <v>45218</v>
      </c>
      <c r="E5099" s="2" t="s">
        <v>12</v>
      </c>
      <c r="F5099" s="2" t="s">
        <v>53</v>
      </c>
      <c r="G5099" s="2" t="s">
        <v>54</v>
      </c>
      <c r="H5099" s="2" t="s">
        <v>18</v>
      </c>
      <c r="I5099" s="4">
        <v>0.61</v>
      </c>
      <c r="J5099" s="5">
        <v>270</v>
      </c>
      <c r="K5099" s="6">
        <v>164.7</v>
      </c>
      <c r="L5099" s="6">
        <v>62.585999999999999</v>
      </c>
      <c r="M5099" s="7">
        <v>0.38</v>
      </c>
    </row>
    <row r="5100" spans="2:13" x14ac:dyDescent="0.35">
      <c r="B5100" s="2" t="s">
        <v>130</v>
      </c>
      <c r="C5100" s="2">
        <v>1185732</v>
      </c>
      <c r="D5100" s="3">
        <v>45218</v>
      </c>
      <c r="E5100" s="2" t="s">
        <v>12</v>
      </c>
      <c r="F5100" s="2" t="s">
        <v>53</v>
      </c>
      <c r="G5100" s="2" t="s">
        <v>54</v>
      </c>
      <c r="H5100" s="2" t="s">
        <v>19</v>
      </c>
      <c r="I5100" s="4">
        <v>0.68</v>
      </c>
      <c r="J5100" s="5">
        <v>560</v>
      </c>
      <c r="K5100" s="6">
        <v>380.8</v>
      </c>
      <c r="L5100" s="6">
        <v>201.82400000000001</v>
      </c>
      <c r="M5100" s="7">
        <v>0.53</v>
      </c>
    </row>
    <row r="5101" spans="2:13" x14ac:dyDescent="0.35">
      <c r="B5101" s="2" t="s">
        <v>130</v>
      </c>
      <c r="C5101" s="2">
        <v>1185732</v>
      </c>
      <c r="D5101" s="3">
        <v>45248</v>
      </c>
      <c r="E5101" s="2" t="s">
        <v>12</v>
      </c>
      <c r="F5101" s="2" t="s">
        <v>53</v>
      </c>
      <c r="G5101" s="2" t="s">
        <v>54</v>
      </c>
      <c r="H5101" s="2" t="s">
        <v>14</v>
      </c>
      <c r="I5101" s="4">
        <v>0.62</v>
      </c>
      <c r="J5101" s="5">
        <v>980</v>
      </c>
      <c r="K5101" s="6">
        <v>607.6</v>
      </c>
      <c r="L5101" s="6">
        <v>297.72399999999999</v>
      </c>
      <c r="M5101" s="7">
        <v>0.49</v>
      </c>
    </row>
    <row r="5102" spans="2:13" x14ac:dyDescent="0.35">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x14ac:dyDescent="0.35">
      <c r="B5103" s="2" t="s">
        <v>130</v>
      </c>
      <c r="C5103" s="2">
        <v>1185732</v>
      </c>
      <c r="D5103" s="3">
        <v>45248</v>
      </c>
      <c r="E5103" s="2" t="s">
        <v>12</v>
      </c>
      <c r="F5103" s="2" t="s">
        <v>53</v>
      </c>
      <c r="G5103" s="2" t="s">
        <v>54</v>
      </c>
      <c r="H5103" s="2" t="s">
        <v>16</v>
      </c>
      <c r="I5103" s="4">
        <v>0.52</v>
      </c>
      <c r="J5103" s="5">
        <v>550</v>
      </c>
      <c r="K5103" s="6">
        <v>286</v>
      </c>
      <c r="L5103" s="6">
        <v>148.72</v>
      </c>
      <c r="M5103" s="7">
        <v>0.52</v>
      </c>
    </row>
    <row r="5104" spans="2:13" x14ac:dyDescent="0.35">
      <c r="B5104" s="2" t="s">
        <v>130</v>
      </c>
      <c r="C5104" s="2">
        <v>1185732</v>
      </c>
      <c r="D5104" s="3">
        <v>45248</v>
      </c>
      <c r="E5104" s="2" t="s">
        <v>12</v>
      </c>
      <c r="F5104" s="2" t="s">
        <v>53</v>
      </c>
      <c r="G5104" s="2" t="s">
        <v>54</v>
      </c>
      <c r="H5104" s="2" t="s">
        <v>17</v>
      </c>
      <c r="I5104" s="4">
        <v>0.54</v>
      </c>
      <c r="J5104" s="5">
        <v>460</v>
      </c>
      <c r="K5104" s="6">
        <v>248.4</v>
      </c>
      <c r="L5104" s="6">
        <v>106.812</v>
      </c>
      <c r="M5104" s="7">
        <v>0.43</v>
      </c>
    </row>
    <row r="5105" spans="2:13" x14ac:dyDescent="0.35">
      <c r="B5105" s="2" t="s">
        <v>130</v>
      </c>
      <c r="C5105" s="2">
        <v>1185732</v>
      </c>
      <c r="D5105" s="3">
        <v>45248</v>
      </c>
      <c r="E5105" s="2" t="s">
        <v>12</v>
      </c>
      <c r="F5105" s="2" t="s">
        <v>53</v>
      </c>
      <c r="G5105" s="2" t="s">
        <v>54</v>
      </c>
      <c r="H5105" s="2" t="s">
        <v>18</v>
      </c>
      <c r="I5105" s="4">
        <v>0.6</v>
      </c>
      <c r="J5105" s="5">
        <v>410</v>
      </c>
      <c r="K5105" s="6">
        <v>246</v>
      </c>
      <c r="L5105" s="6">
        <v>88.56</v>
      </c>
      <c r="M5105" s="7">
        <v>0.36</v>
      </c>
    </row>
    <row r="5106" spans="2:13" x14ac:dyDescent="0.35">
      <c r="B5106" s="2" t="s">
        <v>130</v>
      </c>
      <c r="C5106" s="2">
        <v>1185732</v>
      </c>
      <c r="D5106" s="3">
        <v>45248</v>
      </c>
      <c r="E5106" s="2" t="s">
        <v>12</v>
      </c>
      <c r="F5106" s="2" t="s">
        <v>53</v>
      </c>
      <c r="G5106" s="2" t="s">
        <v>54</v>
      </c>
      <c r="H5106" s="2" t="s">
        <v>19</v>
      </c>
      <c r="I5106" s="4">
        <v>0.67</v>
      </c>
      <c r="J5106" s="5">
        <v>630</v>
      </c>
      <c r="K5106" s="6">
        <v>422.1</v>
      </c>
      <c r="L5106" s="6">
        <v>227.93400000000003</v>
      </c>
      <c r="M5106" s="7">
        <v>0.54</v>
      </c>
    </row>
    <row r="5107" spans="2:13" x14ac:dyDescent="0.35">
      <c r="B5107" s="2" t="s">
        <v>130</v>
      </c>
      <c r="C5107" s="2">
        <v>1185732</v>
      </c>
      <c r="D5107" s="3">
        <v>45277</v>
      </c>
      <c r="E5107" s="2" t="s">
        <v>12</v>
      </c>
      <c r="F5107" s="2" t="s">
        <v>53</v>
      </c>
      <c r="G5107" s="2" t="s">
        <v>54</v>
      </c>
      <c r="H5107" s="2" t="s">
        <v>14</v>
      </c>
      <c r="I5107" s="4">
        <v>0.62</v>
      </c>
      <c r="J5107" s="5">
        <v>1380</v>
      </c>
      <c r="K5107" s="6">
        <v>855.6</v>
      </c>
      <c r="L5107" s="6">
        <v>410.68799999999999</v>
      </c>
      <c r="M5107" s="7">
        <v>0.48</v>
      </c>
    </row>
    <row r="5108" spans="2:13" x14ac:dyDescent="0.35">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x14ac:dyDescent="0.35">
      <c r="B5109" s="2" t="s">
        <v>130</v>
      </c>
      <c r="C5109" s="2">
        <v>1185732</v>
      </c>
      <c r="D5109" s="3">
        <v>45277</v>
      </c>
      <c r="E5109" s="2" t="s">
        <v>12</v>
      </c>
      <c r="F5109" s="2" t="s">
        <v>53</v>
      </c>
      <c r="G5109" s="2" t="s">
        <v>54</v>
      </c>
      <c r="H5109" s="2" t="s">
        <v>16</v>
      </c>
      <c r="I5109" s="4">
        <v>0.52</v>
      </c>
      <c r="J5109" s="5">
        <v>680</v>
      </c>
      <c r="K5109" s="6">
        <v>353.6</v>
      </c>
      <c r="L5109" s="6">
        <v>176.8</v>
      </c>
      <c r="M5109" s="7">
        <v>0.5</v>
      </c>
    </row>
    <row r="5110" spans="2:13" x14ac:dyDescent="0.35">
      <c r="B5110" s="2" t="s">
        <v>130</v>
      </c>
      <c r="C5110" s="2">
        <v>1185732</v>
      </c>
      <c r="D5110" s="3">
        <v>45277</v>
      </c>
      <c r="E5110" s="2" t="s">
        <v>12</v>
      </c>
      <c r="F5110" s="2" t="s">
        <v>53</v>
      </c>
      <c r="G5110" s="2" t="s">
        <v>54</v>
      </c>
      <c r="H5110" s="2" t="s">
        <v>17</v>
      </c>
      <c r="I5110" s="4">
        <v>0.52</v>
      </c>
      <c r="J5110" s="5">
        <v>500</v>
      </c>
      <c r="K5110" s="6">
        <v>260</v>
      </c>
      <c r="L5110" s="6">
        <v>111.8</v>
      </c>
      <c r="M5110" s="7">
        <v>0.43</v>
      </c>
    </row>
    <row r="5111" spans="2:13" x14ac:dyDescent="0.35">
      <c r="B5111" s="2" t="s">
        <v>130</v>
      </c>
      <c r="C5111" s="2">
        <v>1185732</v>
      </c>
      <c r="D5111" s="3">
        <v>45277</v>
      </c>
      <c r="E5111" s="2" t="s">
        <v>12</v>
      </c>
      <c r="F5111" s="2" t="s">
        <v>53</v>
      </c>
      <c r="G5111" s="2" t="s">
        <v>54</v>
      </c>
      <c r="H5111" s="2" t="s">
        <v>18</v>
      </c>
      <c r="I5111" s="4">
        <v>0.6</v>
      </c>
      <c r="J5111" s="5">
        <v>540</v>
      </c>
      <c r="K5111" s="6">
        <v>324</v>
      </c>
      <c r="L5111" s="6">
        <v>116.64</v>
      </c>
      <c r="M5111" s="7">
        <v>0.36</v>
      </c>
    </row>
    <row r="5112" spans="2:13" x14ac:dyDescent="0.35">
      <c r="B5112" s="2" t="s">
        <v>130</v>
      </c>
      <c r="C5112" s="2">
        <v>1185732</v>
      </c>
      <c r="D5112" s="3">
        <v>45277</v>
      </c>
      <c r="E5112" s="2" t="s">
        <v>12</v>
      </c>
      <c r="F5112" s="2" t="s">
        <v>53</v>
      </c>
      <c r="G5112" s="2" t="s">
        <v>54</v>
      </c>
      <c r="H5112" s="2" t="s">
        <v>19</v>
      </c>
      <c r="I5112" s="4">
        <v>0.69</v>
      </c>
      <c r="J5112" s="5">
        <v>750</v>
      </c>
      <c r="K5112" s="6">
        <v>517.5</v>
      </c>
      <c r="L5112" s="6">
        <v>274.27500000000003</v>
      </c>
      <c r="M5112" s="7">
        <v>0.53</v>
      </c>
    </row>
    <row r="5113" spans="2:13" x14ac:dyDescent="0.35">
      <c r="B5113" s="2" t="s">
        <v>128</v>
      </c>
      <c r="C5113" s="2">
        <v>1128299</v>
      </c>
      <c r="D5113" s="3">
        <v>44936</v>
      </c>
      <c r="E5113" s="2" t="s">
        <v>12</v>
      </c>
      <c r="F5113" s="2" t="s">
        <v>53</v>
      </c>
      <c r="G5113" s="2" t="s">
        <v>54</v>
      </c>
      <c r="H5113" s="2" t="s">
        <v>14</v>
      </c>
      <c r="I5113" s="4">
        <v>0.33</v>
      </c>
      <c r="J5113" s="5">
        <v>980</v>
      </c>
      <c r="K5113" s="6">
        <v>323.40000000000003</v>
      </c>
      <c r="L5113" s="6">
        <v>113.19</v>
      </c>
      <c r="M5113" s="7">
        <v>0.35</v>
      </c>
    </row>
    <row r="5114" spans="2:13" x14ac:dyDescent="0.35">
      <c r="B5114" s="2" t="s">
        <v>128</v>
      </c>
      <c r="C5114" s="2">
        <v>1128299</v>
      </c>
      <c r="D5114" s="3">
        <v>44936</v>
      </c>
      <c r="E5114" s="2" t="s">
        <v>12</v>
      </c>
      <c r="F5114" s="2" t="s">
        <v>53</v>
      </c>
      <c r="G5114" s="2" t="s">
        <v>54</v>
      </c>
      <c r="H5114" s="2" t="s">
        <v>15</v>
      </c>
      <c r="I5114" s="4">
        <v>0.41</v>
      </c>
      <c r="J5114" s="5">
        <v>1090</v>
      </c>
      <c r="K5114" s="6">
        <v>446.9</v>
      </c>
      <c r="L5114" s="6">
        <v>147.477</v>
      </c>
      <c r="M5114" s="7">
        <v>0.33</v>
      </c>
    </row>
    <row r="5115" spans="2:13" x14ac:dyDescent="0.35">
      <c r="B5115" s="2" t="s">
        <v>128</v>
      </c>
      <c r="C5115" s="2">
        <v>1128299</v>
      </c>
      <c r="D5115" s="3">
        <v>44936</v>
      </c>
      <c r="E5115" s="2" t="s">
        <v>12</v>
      </c>
      <c r="F5115" s="2" t="s">
        <v>53</v>
      </c>
      <c r="G5115" s="2" t="s">
        <v>54</v>
      </c>
      <c r="H5115" s="2" t="s">
        <v>16</v>
      </c>
      <c r="I5115" s="4">
        <v>0.43</v>
      </c>
      <c r="J5115" s="5">
        <v>1010</v>
      </c>
      <c r="K5115" s="6">
        <v>434.3</v>
      </c>
      <c r="L5115" s="6">
        <v>173.72000000000003</v>
      </c>
      <c r="M5115" s="7">
        <v>0.4</v>
      </c>
    </row>
    <row r="5116" spans="2:13" x14ac:dyDescent="0.35">
      <c r="B5116" s="2" t="s">
        <v>128</v>
      </c>
      <c r="C5116" s="2">
        <v>1128299</v>
      </c>
      <c r="D5116" s="3">
        <v>44936</v>
      </c>
      <c r="E5116" s="2" t="s">
        <v>12</v>
      </c>
      <c r="F5116" s="2" t="s">
        <v>53</v>
      </c>
      <c r="G5116" s="2" t="s">
        <v>54</v>
      </c>
      <c r="H5116" s="2" t="s">
        <v>17</v>
      </c>
      <c r="I5116" s="4">
        <v>0.43</v>
      </c>
      <c r="J5116" s="5">
        <v>590</v>
      </c>
      <c r="K5116" s="6">
        <v>253.7</v>
      </c>
      <c r="L5116" s="6">
        <v>98.942999999999998</v>
      </c>
      <c r="M5116" s="7">
        <v>0.39</v>
      </c>
    </row>
    <row r="5117" spans="2:13" x14ac:dyDescent="0.35">
      <c r="B5117" s="2" t="s">
        <v>130</v>
      </c>
      <c r="C5117" s="2">
        <v>1185732</v>
      </c>
      <c r="D5117" s="3">
        <v>44950</v>
      </c>
      <c r="E5117" s="2" t="s">
        <v>24</v>
      </c>
      <c r="F5117" s="2" t="s">
        <v>55</v>
      </c>
      <c r="G5117" s="2" t="s">
        <v>56</v>
      </c>
      <c r="H5117" s="2" t="s">
        <v>19</v>
      </c>
      <c r="I5117" s="4">
        <v>0.52</v>
      </c>
      <c r="J5117" s="5">
        <v>840</v>
      </c>
      <c r="K5117" s="6">
        <v>436.8</v>
      </c>
      <c r="L5117" s="6">
        <v>179.08799999999999</v>
      </c>
      <c r="M5117" s="7">
        <v>0.41</v>
      </c>
    </row>
    <row r="5118" spans="2:13" x14ac:dyDescent="0.35">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x14ac:dyDescent="0.35">
      <c r="B5119" s="2" t="s">
        <v>130</v>
      </c>
      <c r="C5119" s="2">
        <v>1185732</v>
      </c>
      <c r="D5119" s="3">
        <v>44979</v>
      </c>
      <c r="E5119" s="2" t="s">
        <v>24</v>
      </c>
      <c r="F5119" s="2" t="s">
        <v>55</v>
      </c>
      <c r="G5119" s="2" t="s">
        <v>56</v>
      </c>
      <c r="H5119" s="2" t="s">
        <v>15</v>
      </c>
      <c r="I5119" s="4">
        <v>0.53</v>
      </c>
      <c r="J5119" s="5">
        <v>650</v>
      </c>
      <c r="K5119" s="6">
        <v>344.5</v>
      </c>
      <c r="L5119" s="6">
        <v>165.36</v>
      </c>
      <c r="M5119" s="7">
        <v>0.48000000000000004</v>
      </c>
    </row>
    <row r="5120" spans="2:13" x14ac:dyDescent="0.35">
      <c r="B5120" s="2" t="s">
        <v>130</v>
      </c>
      <c r="C5120" s="2">
        <v>1185732</v>
      </c>
      <c r="D5120" s="3">
        <v>44979</v>
      </c>
      <c r="E5120" s="2" t="s">
        <v>24</v>
      </c>
      <c r="F5120" s="2" t="s">
        <v>55</v>
      </c>
      <c r="G5120" s="2" t="s">
        <v>56</v>
      </c>
      <c r="H5120" s="2" t="s">
        <v>16</v>
      </c>
      <c r="I5120" s="4">
        <v>0.43</v>
      </c>
      <c r="J5120" s="5">
        <v>770</v>
      </c>
      <c r="K5120" s="6">
        <v>331.1</v>
      </c>
      <c r="L5120" s="6">
        <v>122.50700000000001</v>
      </c>
      <c r="M5120" s="7">
        <v>0.37</v>
      </c>
    </row>
    <row r="5121" spans="2:13" x14ac:dyDescent="0.35">
      <c r="B5121" s="2" t="s">
        <v>130</v>
      </c>
      <c r="C5121" s="2">
        <v>1185732</v>
      </c>
      <c r="D5121" s="3">
        <v>44979</v>
      </c>
      <c r="E5121" s="2" t="s">
        <v>24</v>
      </c>
      <c r="F5121" s="2" t="s">
        <v>55</v>
      </c>
      <c r="G5121" s="2" t="s">
        <v>56</v>
      </c>
      <c r="H5121" s="2" t="s">
        <v>17</v>
      </c>
      <c r="I5121" s="4">
        <v>0.49</v>
      </c>
      <c r="J5121" s="5">
        <v>460</v>
      </c>
      <c r="K5121" s="6">
        <v>225.4</v>
      </c>
      <c r="L5121" s="6">
        <v>87.906000000000006</v>
      </c>
      <c r="M5121" s="7">
        <v>0.39</v>
      </c>
    </row>
    <row r="5122" spans="2:13" x14ac:dyDescent="0.35">
      <c r="B5122" s="2" t="s">
        <v>130</v>
      </c>
      <c r="C5122" s="2">
        <v>1185732</v>
      </c>
      <c r="D5122" s="3">
        <v>44979</v>
      </c>
      <c r="E5122" s="2" t="s">
        <v>24</v>
      </c>
      <c r="F5122" s="2" t="s">
        <v>55</v>
      </c>
      <c r="G5122" s="2" t="s">
        <v>56</v>
      </c>
      <c r="H5122" s="2" t="s">
        <v>18</v>
      </c>
      <c r="I5122" s="4">
        <v>0.6</v>
      </c>
      <c r="J5122" s="5">
        <v>750</v>
      </c>
      <c r="K5122" s="6">
        <v>450</v>
      </c>
      <c r="L5122" s="6">
        <v>171</v>
      </c>
      <c r="M5122" s="7">
        <v>0.38</v>
      </c>
    </row>
    <row r="5123" spans="2:13" x14ac:dyDescent="0.35">
      <c r="B5123" s="2" t="s">
        <v>130</v>
      </c>
      <c r="C5123" s="2">
        <v>1185732</v>
      </c>
      <c r="D5123" s="3">
        <v>44979</v>
      </c>
      <c r="E5123" s="2" t="s">
        <v>24</v>
      </c>
      <c r="F5123" s="2" t="s">
        <v>55</v>
      </c>
      <c r="G5123" s="2" t="s">
        <v>56</v>
      </c>
      <c r="H5123" s="2" t="s">
        <v>19</v>
      </c>
      <c r="I5123" s="4">
        <v>0.52</v>
      </c>
      <c r="J5123" s="5">
        <v>1020</v>
      </c>
      <c r="K5123" s="6">
        <v>530.4</v>
      </c>
      <c r="L5123" s="6">
        <v>233.376</v>
      </c>
      <c r="M5123" s="7">
        <v>0.44</v>
      </c>
    </row>
    <row r="5124" spans="2:13" x14ac:dyDescent="0.35">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x14ac:dyDescent="0.35">
      <c r="B5125" s="2" t="s">
        <v>130</v>
      </c>
      <c r="C5125" s="2">
        <v>1185732</v>
      </c>
      <c r="D5125" s="3">
        <v>45005</v>
      </c>
      <c r="E5125" s="2" t="s">
        <v>24</v>
      </c>
      <c r="F5125" s="2" t="s">
        <v>55</v>
      </c>
      <c r="G5125" s="2" t="s">
        <v>56</v>
      </c>
      <c r="H5125" s="2" t="s">
        <v>15</v>
      </c>
      <c r="I5125" s="4">
        <v>0.52</v>
      </c>
      <c r="J5125" s="5">
        <v>650</v>
      </c>
      <c r="K5125" s="6">
        <v>338</v>
      </c>
      <c r="L5125" s="6">
        <v>169</v>
      </c>
      <c r="M5125" s="7">
        <v>0.5</v>
      </c>
    </row>
    <row r="5126" spans="2:13" x14ac:dyDescent="0.35">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x14ac:dyDescent="0.35">
      <c r="B5127" s="2" t="s">
        <v>130</v>
      </c>
      <c r="C5127" s="2">
        <v>1185732</v>
      </c>
      <c r="D5127" s="3">
        <v>45005</v>
      </c>
      <c r="E5127" s="2" t="s">
        <v>24</v>
      </c>
      <c r="F5127" s="2" t="s">
        <v>55</v>
      </c>
      <c r="G5127" s="2" t="s">
        <v>56</v>
      </c>
      <c r="H5127" s="2" t="s">
        <v>17</v>
      </c>
      <c r="I5127" s="4">
        <v>0.49</v>
      </c>
      <c r="J5127" s="5">
        <v>360</v>
      </c>
      <c r="K5127" s="6">
        <v>176.4</v>
      </c>
      <c r="L5127" s="6">
        <v>67.031999999999996</v>
      </c>
      <c r="M5127" s="7">
        <v>0.38</v>
      </c>
    </row>
    <row r="5128" spans="2:13" x14ac:dyDescent="0.35">
      <c r="B5128" s="2" t="s">
        <v>130</v>
      </c>
      <c r="C5128" s="2">
        <v>1185732</v>
      </c>
      <c r="D5128" s="3">
        <v>45005</v>
      </c>
      <c r="E5128" s="2" t="s">
        <v>24</v>
      </c>
      <c r="F5128" s="2" t="s">
        <v>55</v>
      </c>
      <c r="G5128" s="2" t="s">
        <v>56</v>
      </c>
      <c r="H5128" s="2" t="s">
        <v>18</v>
      </c>
      <c r="I5128" s="4">
        <v>0.64</v>
      </c>
      <c r="J5128" s="5">
        <v>530</v>
      </c>
      <c r="K5128" s="6">
        <v>339.2</v>
      </c>
      <c r="L5128" s="6">
        <v>132.28800000000001</v>
      </c>
      <c r="M5128" s="7">
        <v>0.39</v>
      </c>
    </row>
    <row r="5129" spans="2:13" x14ac:dyDescent="0.35">
      <c r="B5129" s="2" t="s">
        <v>130</v>
      </c>
      <c r="C5129" s="2">
        <v>1185732</v>
      </c>
      <c r="D5129" s="3">
        <v>45005</v>
      </c>
      <c r="E5129" s="2" t="s">
        <v>24</v>
      </c>
      <c r="F5129" s="2" t="s">
        <v>55</v>
      </c>
      <c r="G5129" s="2" t="s">
        <v>56</v>
      </c>
      <c r="H5129" s="2" t="s">
        <v>19</v>
      </c>
      <c r="I5129" s="4">
        <v>0.53</v>
      </c>
      <c r="J5129" s="5">
        <v>720</v>
      </c>
      <c r="K5129" s="6">
        <v>381.6</v>
      </c>
      <c r="L5129" s="6">
        <v>152.64000000000001</v>
      </c>
      <c r="M5129" s="7">
        <v>0.4</v>
      </c>
    </row>
    <row r="5130" spans="2:13" x14ac:dyDescent="0.35">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x14ac:dyDescent="0.35">
      <c r="B5131" s="2" t="s">
        <v>130</v>
      </c>
      <c r="C5131" s="2">
        <v>1185732</v>
      </c>
      <c r="D5131" s="3">
        <v>45037</v>
      </c>
      <c r="E5131" s="2" t="s">
        <v>24</v>
      </c>
      <c r="F5131" s="2" t="s">
        <v>55</v>
      </c>
      <c r="G5131" s="2" t="s">
        <v>56</v>
      </c>
      <c r="H5131" s="2" t="s">
        <v>15</v>
      </c>
      <c r="I5131" s="4">
        <v>0.5</v>
      </c>
      <c r="J5131" s="5">
        <v>610</v>
      </c>
      <c r="K5131" s="6">
        <v>305</v>
      </c>
      <c r="L5131" s="6">
        <v>152.5</v>
      </c>
      <c r="M5131" s="7">
        <v>0.5</v>
      </c>
    </row>
    <row r="5132" spans="2:13" x14ac:dyDescent="0.35">
      <c r="B5132" s="2" t="s">
        <v>130</v>
      </c>
      <c r="C5132" s="2">
        <v>1185732</v>
      </c>
      <c r="D5132" s="3">
        <v>45037</v>
      </c>
      <c r="E5132" s="2" t="s">
        <v>24</v>
      </c>
      <c r="F5132" s="2" t="s">
        <v>55</v>
      </c>
      <c r="G5132" s="2" t="s">
        <v>56</v>
      </c>
      <c r="H5132" s="2" t="s">
        <v>16</v>
      </c>
      <c r="I5132" s="4">
        <v>0.44</v>
      </c>
      <c r="J5132" s="5">
        <v>610</v>
      </c>
      <c r="K5132" s="6">
        <v>268.39999999999998</v>
      </c>
      <c r="L5132" s="6">
        <v>107.36</v>
      </c>
      <c r="M5132" s="7">
        <v>0.4</v>
      </c>
    </row>
    <row r="5133" spans="2:13" x14ac:dyDescent="0.35">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x14ac:dyDescent="0.35">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x14ac:dyDescent="0.35">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x14ac:dyDescent="0.35">
      <c r="B5136" s="2" t="s">
        <v>130</v>
      </c>
      <c r="C5136" s="2">
        <v>1185732</v>
      </c>
      <c r="D5136" s="3">
        <v>45066</v>
      </c>
      <c r="E5136" s="2" t="s">
        <v>24</v>
      </c>
      <c r="F5136" s="2" t="s">
        <v>55</v>
      </c>
      <c r="G5136" s="2" t="s">
        <v>56</v>
      </c>
      <c r="H5136" s="2" t="s">
        <v>14</v>
      </c>
      <c r="I5136" s="4">
        <v>0.59</v>
      </c>
      <c r="J5136" s="5">
        <v>1600</v>
      </c>
      <c r="K5136" s="6">
        <v>944</v>
      </c>
      <c r="L5136" s="6">
        <v>472</v>
      </c>
      <c r="M5136" s="7">
        <v>0.5</v>
      </c>
    </row>
    <row r="5137" spans="2:13" x14ac:dyDescent="0.35">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x14ac:dyDescent="0.35">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x14ac:dyDescent="0.35">
      <c r="B5139" s="2" t="s">
        <v>130</v>
      </c>
      <c r="C5139" s="2">
        <v>1185732</v>
      </c>
      <c r="D5139" s="3">
        <v>45066</v>
      </c>
      <c r="E5139" s="2" t="s">
        <v>24</v>
      </c>
      <c r="F5139" s="2" t="s">
        <v>55</v>
      </c>
      <c r="G5139" s="2" t="s">
        <v>56</v>
      </c>
      <c r="H5139" s="2" t="s">
        <v>17</v>
      </c>
      <c r="I5139" s="4">
        <v>0.51</v>
      </c>
      <c r="J5139" s="5">
        <v>630</v>
      </c>
      <c r="K5139" s="6">
        <v>321.3</v>
      </c>
      <c r="L5139" s="6">
        <v>122.09400000000001</v>
      </c>
      <c r="M5139" s="7">
        <v>0.38</v>
      </c>
    </row>
    <row r="5140" spans="2:13" x14ac:dyDescent="0.35">
      <c r="B5140" s="2" t="s">
        <v>130</v>
      </c>
      <c r="C5140" s="2">
        <v>1185732</v>
      </c>
      <c r="D5140" s="3">
        <v>45066</v>
      </c>
      <c r="E5140" s="2" t="s">
        <v>24</v>
      </c>
      <c r="F5140" s="2" t="s">
        <v>55</v>
      </c>
      <c r="G5140" s="2" t="s">
        <v>56</v>
      </c>
      <c r="H5140" s="2" t="s">
        <v>18</v>
      </c>
      <c r="I5140" s="4">
        <v>0.62</v>
      </c>
      <c r="J5140" s="5">
        <v>690</v>
      </c>
      <c r="K5140" s="6">
        <v>427.8</v>
      </c>
      <c r="L5140" s="6">
        <v>162.56399999999999</v>
      </c>
      <c r="M5140" s="7">
        <v>0.38</v>
      </c>
    </row>
    <row r="5141" spans="2:13" x14ac:dyDescent="0.35">
      <c r="B5141" s="2" t="s">
        <v>130</v>
      </c>
      <c r="C5141" s="2">
        <v>1185732</v>
      </c>
      <c r="D5141" s="3">
        <v>45066</v>
      </c>
      <c r="E5141" s="2" t="s">
        <v>24</v>
      </c>
      <c r="F5141" s="2" t="s">
        <v>55</v>
      </c>
      <c r="G5141" s="2" t="s">
        <v>56</v>
      </c>
      <c r="H5141" s="2" t="s">
        <v>19</v>
      </c>
      <c r="I5141" s="4">
        <v>0.67</v>
      </c>
      <c r="J5141" s="5">
        <v>1000</v>
      </c>
      <c r="K5141" s="6">
        <v>670</v>
      </c>
      <c r="L5141" s="6">
        <v>274.7</v>
      </c>
      <c r="M5141" s="7">
        <v>0.41</v>
      </c>
    </row>
    <row r="5142" spans="2:13" x14ac:dyDescent="0.35">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x14ac:dyDescent="0.35">
      <c r="B5143" s="2" t="s">
        <v>130</v>
      </c>
      <c r="C5143" s="2">
        <v>1185732</v>
      </c>
      <c r="D5143" s="3">
        <v>45099</v>
      </c>
      <c r="E5143" s="2" t="s">
        <v>24</v>
      </c>
      <c r="F5143" s="2" t="s">
        <v>55</v>
      </c>
      <c r="G5143" s="2" t="s">
        <v>56</v>
      </c>
      <c r="H5143" s="2" t="s">
        <v>15</v>
      </c>
      <c r="I5143" s="4">
        <v>0.55000000000000004</v>
      </c>
      <c r="J5143" s="5">
        <v>1120</v>
      </c>
      <c r="K5143" s="6">
        <v>616</v>
      </c>
      <c r="L5143" s="6">
        <v>308</v>
      </c>
      <c r="M5143" s="7">
        <v>0.5</v>
      </c>
    </row>
    <row r="5144" spans="2:13" x14ac:dyDescent="0.35">
      <c r="B5144" s="2" t="s">
        <v>130</v>
      </c>
      <c r="C5144" s="2">
        <v>1185732</v>
      </c>
      <c r="D5144" s="3">
        <v>45099</v>
      </c>
      <c r="E5144" s="2" t="s">
        <v>24</v>
      </c>
      <c r="F5144" s="2" t="s">
        <v>55</v>
      </c>
      <c r="G5144" s="2" t="s">
        <v>56</v>
      </c>
      <c r="H5144" s="2" t="s">
        <v>16</v>
      </c>
      <c r="I5144" s="4">
        <v>0.53</v>
      </c>
      <c r="J5144" s="5">
        <v>810</v>
      </c>
      <c r="K5144" s="6">
        <v>429.3</v>
      </c>
      <c r="L5144" s="6">
        <v>154.548</v>
      </c>
      <c r="M5144" s="7">
        <v>0.36</v>
      </c>
    </row>
    <row r="5145" spans="2:13" x14ac:dyDescent="0.35">
      <c r="B5145" s="2" t="s">
        <v>130</v>
      </c>
      <c r="C5145" s="2">
        <v>1185732</v>
      </c>
      <c r="D5145" s="3">
        <v>45099</v>
      </c>
      <c r="E5145" s="2" t="s">
        <v>24</v>
      </c>
      <c r="F5145" s="2" t="s">
        <v>55</v>
      </c>
      <c r="G5145" s="2" t="s">
        <v>56</v>
      </c>
      <c r="H5145" s="2" t="s">
        <v>17</v>
      </c>
      <c r="I5145" s="4">
        <v>0.53</v>
      </c>
      <c r="J5145" s="5">
        <v>900</v>
      </c>
      <c r="K5145" s="6">
        <v>477</v>
      </c>
      <c r="L5145" s="6">
        <v>171.72</v>
      </c>
      <c r="M5145" s="7">
        <v>0.36</v>
      </c>
    </row>
    <row r="5146" spans="2:13" x14ac:dyDescent="0.35">
      <c r="B5146" s="2" t="s">
        <v>130</v>
      </c>
      <c r="C5146" s="2">
        <v>1185732</v>
      </c>
      <c r="D5146" s="3">
        <v>45099</v>
      </c>
      <c r="E5146" s="2" t="s">
        <v>24</v>
      </c>
      <c r="F5146" s="2" t="s">
        <v>55</v>
      </c>
      <c r="G5146" s="2" t="s">
        <v>56</v>
      </c>
      <c r="H5146" s="2" t="s">
        <v>18</v>
      </c>
      <c r="I5146" s="4">
        <v>0.6</v>
      </c>
      <c r="J5146" s="5">
        <v>840</v>
      </c>
      <c r="K5146" s="6">
        <v>504</v>
      </c>
      <c r="L5146" s="6">
        <v>181.44</v>
      </c>
      <c r="M5146" s="7">
        <v>0.36</v>
      </c>
    </row>
    <row r="5147" spans="2:13" x14ac:dyDescent="0.35">
      <c r="B5147" s="2" t="s">
        <v>130</v>
      </c>
      <c r="C5147" s="2">
        <v>1185732</v>
      </c>
      <c r="D5147" s="3">
        <v>45099</v>
      </c>
      <c r="E5147" s="2" t="s">
        <v>24</v>
      </c>
      <c r="F5147" s="2" t="s">
        <v>55</v>
      </c>
      <c r="G5147" s="2" t="s">
        <v>56</v>
      </c>
      <c r="H5147" s="2" t="s">
        <v>19</v>
      </c>
      <c r="I5147" s="4">
        <v>0.67</v>
      </c>
      <c r="J5147" s="5">
        <v>1260</v>
      </c>
      <c r="K5147" s="6">
        <v>844.2</v>
      </c>
      <c r="L5147" s="6">
        <v>354.56400000000002</v>
      </c>
      <c r="M5147" s="7">
        <v>0.42</v>
      </c>
    </row>
    <row r="5148" spans="2:13" x14ac:dyDescent="0.35">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x14ac:dyDescent="0.35">
      <c r="B5149" s="2" t="s">
        <v>130</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x14ac:dyDescent="0.35">
      <c r="B5150" s="2" t="s">
        <v>130</v>
      </c>
      <c r="C5150" s="2">
        <v>1185732</v>
      </c>
      <c r="D5150" s="3">
        <v>45127</v>
      </c>
      <c r="E5150" s="2" t="s">
        <v>24</v>
      </c>
      <c r="F5150" s="2" t="s">
        <v>55</v>
      </c>
      <c r="G5150" s="2" t="s">
        <v>56</v>
      </c>
      <c r="H5150" s="2" t="s">
        <v>16</v>
      </c>
      <c r="I5150" s="4">
        <v>0.53</v>
      </c>
      <c r="J5150" s="5">
        <v>1020</v>
      </c>
      <c r="K5150" s="6">
        <v>540.6</v>
      </c>
      <c r="L5150" s="6">
        <v>194.61600000000001</v>
      </c>
      <c r="M5150" s="7">
        <v>0.36</v>
      </c>
    </row>
    <row r="5151" spans="2:13" x14ac:dyDescent="0.35">
      <c r="B5151" s="2" t="s">
        <v>130</v>
      </c>
      <c r="C5151" s="2">
        <v>1185732</v>
      </c>
      <c r="D5151" s="3">
        <v>45127</v>
      </c>
      <c r="E5151" s="2" t="s">
        <v>24</v>
      </c>
      <c r="F5151" s="2" t="s">
        <v>55</v>
      </c>
      <c r="G5151" s="2" t="s">
        <v>56</v>
      </c>
      <c r="H5151" s="2" t="s">
        <v>17</v>
      </c>
      <c r="I5151" s="4">
        <v>0.51</v>
      </c>
      <c r="J5151" s="5">
        <v>750</v>
      </c>
      <c r="K5151" s="6">
        <v>382.5</v>
      </c>
      <c r="L5151" s="6">
        <v>145.35</v>
      </c>
      <c r="M5151" s="7">
        <v>0.38</v>
      </c>
    </row>
    <row r="5152" spans="2:13" x14ac:dyDescent="0.35">
      <c r="B5152" s="2" t="s">
        <v>130</v>
      </c>
      <c r="C5152" s="2">
        <v>1185732</v>
      </c>
      <c r="D5152" s="3">
        <v>45127</v>
      </c>
      <c r="E5152" s="2" t="s">
        <v>24</v>
      </c>
      <c r="F5152" s="2" t="s">
        <v>55</v>
      </c>
      <c r="G5152" s="2" t="s">
        <v>56</v>
      </c>
      <c r="H5152" s="2" t="s">
        <v>18</v>
      </c>
      <c r="I5152" s="4">
        <v>0.61</v>
      </c>
      <c r="J5152" s="5">
        <v>910</v>
      </c>
      <c r="K5152" s="6">
        <v>555.1</v>
      </c>
      <c r="L5152" s="6">
        <v>216.489</v>
      </c>
      <c r="M5152" s="7">
        <v>0.39</v>
      </c>
    </row>
    <row r="5153" spans="2:13" x14ac:dyDescent="0.35">
      <c r="B5153" s="2" t="s">
        <v>130</v>
      </c>
      <c r="C5153" s="2">
        <v>1185732</v>
      </c>
      <c r="D5153" s="3">
        <v>45127</v>
      </c>
      <c r="E5153" s="2" t="s">
        <v>24</v>
      </c>
      <c r="F5153" s="2" t="s">
        <v>55</v>
      </c>
      <c r="G5153" s="2" t="s">
        <v>56</v>
      </c>
      <c r="H5153" s="2" t="s">
        <v>19</v>
      </c>
      <c r="I5153" s="4">
        <v>0.67</v>
      </c>
      <c r="J5153" s="5">
        <v>1300</v>
      </c>
      <c r="K5153" s="6">
        <v>871</v>
      </c>
      <c r="L5153" s="6">
        <v>391.95</v>
      </c>
      <c r="M5153" s="7">
        <v>0.44999999999999996</v>
      </c>
    </row>
    <row r="5154" spans="2:13" x14ac:dyDescent="0.35">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x14ac:dyDescent="0.35">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x14ac:dyDescent="0.35">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x14ac:dyDescent="0.35">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x14ac:dyDescent="0.35">
      <c r="B5158" s="2" t="s">
        <v>130</v>
      </c>
      <c r="C5158" s="2">
        <v>1185732</v>
      </c>
      <c r="D5158" s="3">
        <v>45159</v>
      </c>
      <c r="E5158" s="2" t="s">
        <v>24</v>
      </c>
      <c r="F5158" s="2" t="s">
        <v>55</v>
      </c>
      <c r="G5158" s="2" t="s">
        <v>56</v>
      </c>
      <c r="H5158" s="2" t="s">
        <v>18</v>
      </c>
      <c r="I5158" s="4">
        <v>0.62</v>
      </c>
      <c r="J5158" s="5">
        <v>650</v>
      </c>
      <c r="K5158" s="6">
        <v>403</v>
      </c>
      <c r="L5158" s="6">
        <v>153.14000000000001</v>
      </c>
      <c r="M5158" s="7">
        <v>0.38</v>
      </c>
    </row>
    <row r="5159" spans="2:13" x14ac:dyDescent="0.35">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x14ac:dyDescent="0.35">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x14ac:dyDescent="0.35">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x14ac:dyDescent="0.35">
      <c r="B5162" s="2" t="s">
        <v>130</v>
      </c>
      <c r="C5162" s="2">
        <v>1185732</v>
      </c>
      <c r="D5162" s="3">
        <v>45189</v>
      </c>
      <c r="E5162" s="2" t="s">
        <v>24</v>
      </c>
      <c r="F5162" s="2" t="s">
        <v>55</v>
      </c>
      <c r="G5162" s="2" t="s">
        <v>56</v>
      </c>
      <c r="H5162" s="2" t="s">
        <v>16</v>
      </c>
      <c r="I5162" s="4">
        <v>0.5</v>
      </c>
      <c r="J5162" s="5">
        <v>590</v>
      </c>
      <c r="K5162" s="6">
        <v>295</v>
      </c>
      <c r="L5162" s="6">
        <v>112.1</v>
      </c>
      <c r="M5162" s="7">
        <v>0.38</v>
      </c>
    </row>
    <row r="5163" spans="2:13" x14ac:dyDescent="0.35">
      <c r="B5163" s="2" t="s">
        <v>130</v>
      </c>
      <c r="C5163" s="2">
        <v>1185732</v>
      </c>
      <c r="D5163" s="3">
        <v>45189</v>
      </c>
      <c r="E5163" s="2" t="s">
        <v>24</v>
      </c>
      <c r="F5163" s="2" t="s">
        <v>55</v>
      </c>
      <c r="G5163" s="2" t="s">
        <v>56</v>
      </c>
      <c r="H5163" s="2" t="s">
        <v>17</v>
      </c>
      <c r="I5163" s="4">
        <v>0.5</v>
      </c>
      <c r="J5163" s="5">
        <v>560</v>
      </c>
      <c r="K5163" s="6">
        <v>280</v>
      </c>
      <c r="L5163" s="6">
        <v>109.2</v>
      </c>
      <c r="M5163" s="7">
        <v>0.39</v>
      </c>
    </row>
    <row r="5164" spans="2:13" x14ac:dyDescent="0.35">
      <c r="B5164" s="2" t="s">
        <v>130</v>
      </c>
      <c r="C5164" s="2">
        <v>1185732</v>
      </c>
      <c r="D5164" s="3">
        <v>45189</v>
      </c>
      <c r="E5164" s="2" t="s">
        <v>24</v>
      </c>
      <c r="F5164" s="2" t="s">
        <v>55</v>
      </c>
      <c r="G5164" s="2" t="s">
        <v>56</v>
      </c>
      <c r="H5164" s="2" t="s">
        <v>18</v>
      </c>
      <c r="I5164" s="4">
        <v>0.62</v>
      </c>
      <c r="J5164" s="5">
        <v>600</v>
      </c>
      <c r="K5164" s="6">
        <v>372</v>
      </c>
      <c r="L5164" s="6">
        <v>148.80000000000001</v>
      </c>
      <c r="M5164" s="7">
        <v>0.4</v>
      </c>
    </row>
    <row r="5165" spans="2:13" x14ac:dyDescent="0.35">
      <c r="B5165" s="2" t="s">
        <v>130</v>
      </c>
      <c r="C5165" s="2">
        <v>1185732</v>
      </c>
      <c r="D5165" s="3">
        <v>45189</v>
      </c>
      <c r="E5165" s="2" t="s">
        <v>24</v>
      </c>
      <c r="F5165" s="2" t="s">
        <v>55</v>
      </c>
      <c r="G5165" s="2" t="s">
        <v>56</v>
      </c>
      <c r="H5165" s="2" t="s">
        <v>19</v>
      </c>
      <c r="I5165" s="4">
        <v>0.64</v>
      </c>
      <c r="J5165" s="5">
        <v>840</v>
      </c>
      <c r="K5165" s="6">
        <v>537.6</v>
      </c>
      <c r="L5165" s="6">
        <v>220.416</v>
      </c>
      <c r="M5165" s="7">
        <v>0.41</v>
      </c>
    </row>
    <row r="5166" spans="2:13" x14ac:dyDescent="0.35">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x14ac:dyDescent="0.35">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x14ac:dyDescent="0.35">
      <c r="B5168" s="2" t="s">
        <v>130</v>
      </c>
      <c r="C5168" s="2">
        <v>1185732</v>
      </c>
      <c r="D5168" s="3">
        <v>45221</v>
      </c>
      <c r="E5168" s="2" t="s">
        <v>24</v>
      </c>
      <c r="F5168" s="2" t="s">
        <v>55</v>
      </c>
      <c r="G5168" s="2" t="s">
        <v>56</v>
      </c>
      <c r="H5168" s="2" t="s">
        <v>16</v>
      </c>
      <c r="I5168" s="4">
        <v>0.59</v>
      </c>
      <c r="J5168" s="5">
        <v>460</v>
      </c>
      <c r="K5168" s="6">
        <v>271.39999999999998</v>
      </c>
      <c r="L5168" s="6">
        <v>108.56</v>
      </c>
      <c r="M5168" s="7">
        <v>0.4</v>
      </c>
    </row>
    <row r="5169" spans="2:13" x14ac:dyDescent="0.35">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x14ac:dyDescent="0.35">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x14ac:dyDescent="0.35">
      <c r="B5171" s="2" t="s">
        <v>130</v>
      </c>
      <c r="C5171" s="2">
        <v>1185732</v>
      </c>
      <c r="D5171" s="3">
        <v>45221</v>
      </c>
      <c r="E5171" s="2" t="s">
        <v>24</v>
      </c>
      <c r="F5171" s="2" t="s">
        <v>55</v>
      </c>
      <c r="G5171" s="2" t="s">
        <v>56</v>
      </c>
      <c r="H5171" s="2" t="s">
        <v>19</v>
      </c>
      <c r="I5171" s="4">
        <v>0.73</v>
      </c>
      <c r="J5171" s="5">
        <v>830</v>
      </c>
      <c r="K5171" s="6">
        <v>605.9</v>
      </c>
      <c r="L5171" s="6">
        <v>242.36</v>
      </c>
      <c r="M5171" s="7">
        <v>0.4</v>
      </c>
    </row>
    <row r="5172" spans="2:13" x14ac:dyDescent="0.35">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x14ac:dyDescent="0.35">
      <c r="B5173" s="2" t="s">
        <v>130</v>
      </c>
      <c r="C5173" s="2">
        <v>1185732</v>
      </c>
      <c r="D5173" s="3">
        <v>45251</v>
      </c>
      <c r="E5173" s="2" t="s">
        <v>24</v>
      </c>
      <c r="F5173" s="2" t="s">
        <v>55</v>
      </c>
      <c r="G5173" s="2" t="s">
        <v>56</v>
      </c>
      <c r="H5173" s="2" t="s">
        <v>15</v>
      </c>
      <c r="I5173" s="4">
        <v>0.59</v>
      </c>
      <c r="J5173" s="5">
        <v>810</v>
      </c>
      <c r="K5173" s="6">
        <v>477.9</v>
      </c>
      <c r="L5173" s="6">
        <v>219.834</v>
      </c>
      <c r="M5173" s="7">
        <v>0.46</v>
      </c>
    </row>
    <row r="5174" spans="2:13" x14ac:dyDescent="0.35">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x14ac:dyDescent="0.35">
      <c r="B5175" s="2" t="s">
        <v>130</v>
      </c>
      <c r="C5175" s="2">
        <v>1185732</v>
      </c>
      <c r="D5175" s="3">
        <v>45251</v>
      </c>
      <c r="E5175" s="2" t="s">
        <v>24</v>
      </c>
      <c r="F5175" s="2" t="s">
        <v>55</v>
      </c>
      <c r="G5175" s="2" t="s">
        <v>56</v>
      </c>
      <c r="H5175" s="2" t="s">
        <v>17</v>
      </c>
      <c r="I5175" s="4">
        <v>0.62</v>
      </c>
      <c r="J5175" s="5">
        <v>900</v>
      </c>
      <c r="K5175" s="6">
        <v>558</v>
      </c>
      <c r="L5175" s="6">
        <v>212.04</v>
      </c>
      <c r="M5175" s="7">
        <v>0.38</v>
      </c>
    </row>
    <row r="5176" spans="2:13" x14ac:dyDescent="0.35">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x14ac:dyDescent="0.35">
      <c r="B5177" s="2" t="s">
        <v>130</v>
      </c>
      <c r="C5177" s="2">
        <v>1185732</v>
      </c>
      <c r="D5177" s="3">
        <v>45251</v>
      </c>
      <c r="E5177" s="2" t="s">
        <v>24</v>
      </c>
      <c r="F5177" s="2" t="s">
        <v>55</v>
      </c>
      <c r="G5177" s="2" t="s">
        <v>56</v>
      </c>
      <c r="H5177" s="2" t="s">
        <v>19</v>
      </c>
      <c r="I5177" s="4">
        <v>0.74</v>
      </c>
      <c r="J5177" s="5">
        <v>1010</v>
      </c>
      <c r="K5177" s="6">
        <v>747.4</v>
      </c>
      <c r="L5177" s="6">
        <v>313.90799999999996</v>
      </c>
      <c r="M5177" s="7">
        <v>0.42</v>
      </c>
    </row>
    <row r="5178" spans="2:13" x14ac:dyDescent="0.35">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x14ac:dyDescent="0.35">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x14ac:dyDescent="0.35">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x14ac:dyDescent="0.35">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x14ac:dyDescent="0.35">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x14ac:dyDescent="0.35">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x14ac:dyDescent="0.35">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x14ac:dyDescent="0.35">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x14ac:dyDescent="0.35">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x14ac:dyDescent="0.35">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x14ac:dyDescent="0.35">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x14ac:dyDescent="0.35">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x14ac:dyDescent="0.35">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x14ac:dyDescent="0.35">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x14ac:dyDescent="0.35">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x14ac:dyDescent="0.35">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x14ac:dyDescent="0.35">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x14ac:dyDescent="0.35">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x14ac:dyDescent="0.35">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x14ac:dyDescent="0.35">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x14ac:dyDescent="0.35">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x14ac:dyDescent="0.35">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x14ac:dyDescent="0.35">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x14ac:dyDescent="0.35">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x14ac:dyDescent="0.35">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x14ac:dyDescent="0.35">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x14ac:dyDescent="0.35">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x14ac:dyDescent="0.35">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x14ac:dyDescent="0.35">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x14ac:dyDescent="0.35">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x14ac:dyDescent="0.35">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x14ac:dyDescent="0.35">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x14ac:dyDescent="0.35">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x14ac:dyDescent="0.35">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x14ac:dyDescent="0.35">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x14ac:dyDescent="0.35">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x14ac:dyDescent="0.35">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x14ac:dyDescent="0.35">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x14ac:dyDescent="0.35">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x14ac:dyDescent="0.35">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x14ac:dyDescent="0.35">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x14ac:dyDescent="0.35">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x14ac:dyDescent="0.35">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x14ac:dyDescent="0.35">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x14ac:dyDescent="0.35">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x14ac:dyDescent="0.35">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x14ac:dyDescent="0.35">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x14ac:dyDescent="0.35">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x14ac:dyDescent="0.35">
      <c r="B5226" s="2" t="s">
        <v>126</v>
      </c>
      <c r="C5226" s="2">
        <v>1128299</v>
      </c>
      <c r="D5226" s="3">
        <v>45148</v>
      </c>
      <c r="E5226" s="2" t="s">
        <v>24</v>
      </c>
      <c r="F5226" s="2" t="s">
        <v>57</v>
      </c>
      <c r="G5226" s="2" t="s">
        <v>58</v>
      </c>
      <c r="H5226" s="2" t="s">
        <v>18</v>
      </c>
      <c r="I5226" s="4">
        <v>0.69</v>
      </c>
      <c r="J5226" s="5">
        <v>1470</v>
      </c>
      <c r="K5226" s="6">
        <v>1014.3</v>
      </c>
      <c r="L5226" s="6">
        <v>273.86099999999999</v>
      </c>
      <c r="M5226" s="7">
        <v>0.27</v>
      </c>
    </row>
    <row r="5227" spans="2:13" x14ac:dyDescent="0.35">
      <c r="B5227" s="2" t="s">
        <v>126</v>
      </c>
      <c r="C5227" s="2">
        <v>1128299</v>
      </c>
      <c r="D5227" s="3">
        <v>45148</v>
      </c>
      <c r="E5227" s="2" t="s">
        <v>24</v>
      </c>
      <c r="F5227" s="2" t="s">
        <v>57</v>
      </c>
      <c r="G5227" s="2" t="s">
        <v>58</v>
      </c>
      <c r="H5227" s="2" t="s">
        <v>19</v>
      </c>
      <c r="I5227" s="4">
        <v>0.72</v>
      </c>
      <c r="J5227" s="5">
        <v>880</v>
      </c>
      <c r="K5227" s="6">
        <v>633.6</v>
      </c>
      <c r="L5227" s="6">
        <v>335.80800000000005</v>
      </c>
      <c r="M5227" s="7">
        <v>0.53</v>
      </c>
    </row>
    <row r="5228" spans="2:13" x14ac:dyDescent="0.35">
      <c r="B5228" s="2" t="s">
        <v>126</v>
      </c>
      <c r="C5228" s="2">
        <v>1128299</v>
      </c>
      <c r="D5228" s="3">
        <v>45180</v>
      </c>
      <c r="E5228" s="2" t="s">
        <v>24</v>
      </c>
      <c r="F5228" s="2" t="s">
        <v>57</v>
      </c>
      <c r="G5228" s="2" t="s">
        <v>58</v>
      </c>
      <c r="H5228" s="2" t="s">
        <v>14</v>
      </c>
      <c r="I5228" s="4">
        <v>0.62</v>
      </c>
      <c r="J5228" s="5">
        <v>1490</v>
      </c>
      <c r="K5228" s="6">
        <v>923.8</v>
      </c>
      <c r="L5228" s="6">
        <v>332.56799999999998</v>
      </c>
      <c r="M5228" s="7">
        <v>0.36</v>
      </c>
    </row>
    <row r="5229" spans="2:13" x14ac:dyDescent="0.35">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x14ac:dyDescent="0.35">
      <c r="B5230" s="2" t="s">
        <v>126</v>
      </c>
      <c r="C5230" s="2">
        <v>1128299</v>
      </c>
      <c r="D5230" s="3">
        <v>45180</v>
      </c>
      <c r="E5230" s="2" t="s">
        <v>24</v>
      </c>
      <c r="F5230" s="2" t="s">
        <v>57</v>
      </c>
      <c r="G5230" s="2" t="s">
        <v>58</v>
      </c>
      <c r="H5230" s="2" t="s">
        <v>16</v>
      </c>
      <c r="I5230" s="4">
        <v>0.64</v>
      </c>
      <c r="J5230" s="5">
        <v>1050</v>
      </c>
      <c r="K5230" s="6">
        <v>672</v>
      </c>
      <c r="L5230" s="6">
        <v>262.08</v>
      </c>
      <c r="M5230" s="7">
        <v>0.39</v>
      </c>
    </row>
    <row r="5231" spans="2:13" x14ac:dyDescent="0.35">
      <c r="B5231" s="2" t="s">
        <v>126</v>
      </c>
      <c r="C5231" s="2">
        <v>1128299</v>
      </c>
      <c r="D5231" s="3">
        <v>45180</v>
      </c>
      <c r="E5231" s="2" t="s">
        <v>24</v>
      </c>
      <c r="F5231" s="2" t="s">
        <v>57</v>
      </c>
      <c r="G5231" s="2" t="s">
        <v>58</v>
      </c>
      <c r="H5231" s="2" t="s">
        <v>17</v>
      </c>
      <c r="I5231" s="4">
        <v>0.62</v>
      </c>
      <c r="J5231" s="5">
        <v>850</v>
      </c>
      <c r="K5231" s="6">
        <v>527</v>
      </c>
      <c r="L5231" s="6">
        <v>210.8</v>
      </c>
      <c r="M5231" s="7">
        <v>0.4</v>
      </c>
    </row>
    <row r="5232" spans="2:13" x14ac:dyDescent="0.35">
      <c r="B5232" s="2" t="s">
        <v>126</v>
      </c>
      <c r="C5232" s="2">
        <v>1128299</v>
      </c>
      <c r="D5232" s="3">
        <v>45180</v>
      </c>
      <c r="E5232" s="2" t="s">
        <v>24</v>
      </c>
      <c r="F5232" s="2" t="s">
        <v>57</v>
      </c>
      <c r="G5232" s="2" t="s">
        <v>58</v>
      </c>
      <c r="H5232" s="2" t="s">
        <v>18</v>
      </c>
      <c r="I5232" s="4">
        <v>0.71</v>
      </c>
      <c r="J5232" s="5">
        <v>910</v>
      </c>
      <c r="K5232" s="6">
        <v>646.1</v>
      </c>
      <c r="L5232" s="6">
        <v>193.83</v>
      </c>
      <c r="M5232" s="7">
        <v>0.3</v>
      </c>
    </row>
    <row r="5233" spans="2:13" x14ac:dyDescent="0.35">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x14ac:dyDescent="0.35">
      <c r="B5234" s="2" t="s">
        <v>126</v>
      </c>
      <c r="C5234" s="2">
        <v>1128299</v>
      </c>
      <c r="D5234" s="3">
        <v>45209</v>
      </c>
      <c r="E5234" s="2" t="s">
        <v>24</v>
      </c>
      <c r="F5234" s="2" t="s">
        <v>57</v>
      </c>
      <c r="G5234" s="2" t="s">
        <v>58</v>
      </c>
      <c r="H5234" s="2" t="s">
        <v>14</v>
      </c>
      <c r="I5234" s="4">
        <v>0.52</v>
      </c>
      <c r="J5234" s="5">
        <v>1240</v>
      </c>
      <c r="K5234" s="6">
        <v>644.80000000000007</v>
      </c>
      <c r="L5234" s="6">
        <v>257.92</v>
      </c>
      <c r="M5234" s="7">
        <v>0.4</v>
      </c>
    </row>
    <row r="5235" spans="2:13" x14ac:dyDescent="0.35">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x14ac:dyDescent="0.35">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x14ac:dyDescent="0.35">
      <c r="B5237" s="2" t="s">
        <v>126</v>
      </c>
      <c r="C5237" s="2">
        <v>1128299</v>
      </c>
      <c r="D5237" s="3">
        <v>45209</v>
      </c>
      <c r="E5237" s="2" t="s">
        <v>24</v>
      </c>
      <c r="F5237" s="2" t="s">
        <v>57</v>
      </c>
      <c r="G5237" s="2" t="s">
        <v>58</v>
      </c>
      <c r="H5237" s="2" t="s">
        <v>17</v>
      </c>
      <c r="I5237" s="4">
        <v>0.5</v>
      </c>
      <c r="J5237" s="5">
        <v>830</v>
      </c>
      <c r="K5237" s="6">
        <v>415</v>
      </c>
      <c r="L5237" s="6">
        <v>153.55000000000001</v>
      </c>
      <c r="M5237" s="7">
        <v>0.37</v>
      </c>
    </row>
    <row r="5238" spans="2:13" x14ac:dyDescent="0.35">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x14ac:dyDescent="0.35">
      <c r="B5239" s="2" t="s">
        <v>126</v>
      </c>
      <c r="C5239" s="2">
        <v>1128299</v>
      </c>
      <c r="D5239" s="3">
        <v>45209</v>
      </c>
      <c r="E5239" s="2" t="s">
        <v>24</v>
      </c>
      <c r="F5239" s="2" t="s">
        <v>57</v>
      </c>
      <c r="G5239" s="2" t="s">
        <v>58</v>
      </c>
      <c r="H5239" s="2" t="s">
        <v>19</v>
      </c>
      <c r="I5239" s="4">
        <v>0.64</v>
      </c>
      <c r="J5239" s="5">
        <v>750</v>
      </c>
      <c r="K5239" s="6">
        <v>480</v>
      </c>
      <c r="L5239" s="6">
        <v>244.8</v>
      </c>
      <c r="M5239" s="7">
        <v>0.51</v>
      </c>
    </row>
    <row r="5240" spans="2:13" x14ac:dyDescent="0.35">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x14ac:dyDescent="0.35">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x14ac:dyDescent="0.35">
      <c r="B5242" s="2" t="s">
        <v>126</v>
      </c>
      <c r="C5242" s="2">
        <v>1128299</v>
      </c>
      <c r="D5242" s="3">
        <v>45240</v>
      </c>
      <c r="E5242" s="2" t="s">
        <v>24</v>
      </c>
      <c r="F5242" s="2" t="s">
        <v>57</v>
      </c>
      <c r="G5242" s="2" t="s">
        <v>58</v>
      </c>
      <c r="H5242" s="2" t="s">
        <v>16</v>
      </c>
      <c r="I5242" s="4">
        <v>0.5</v>
      </c>
      <c r="J5242" s="5">
        <v>1230</v>
      </c>
      <c r="K5242" s="6">
        <v>615</v>
      </c>
      <c r="L5242" s="6">
        <v>246</v>
      </c>
      <c r="M5242" s="7">
        <v>0.4</v>
      </c>
    </row>
    <row r="5243" spans="2:13" x14ac:dyDescent="0.35">
      <c r="B5243" s="2" t="s">
        <v>126</v>
      </c>
      <c r="C5243" s="2">
        <v>1128299</v>
      </c>
      <c r="D5243" s="3">
        <v>45240</v>
      </c>
      <c r="E5243" s="2" t="s">
        <v>24</v>
      </c>
      <c r="F5243" s="2" t="s">
        <v>57</v>
      </c>
      <c r="G5243" s="2" t="s">
        <v>58</v>
      </c>
      <c r="H5243" s="2" t="s">
        <v>17</v>
      </c>
      <c r="I5243" s="4">
        <v>0.6</v>
      </c>
      <c r="J5243" s="5">
        <v>1040</v>
      </c>
      <c r="K5243" s="6">
        <v>624</v>
      </c>
      <c r="L5243" s="6">
        <v>243.36</v>
      </c>
      <c r="M5243" s="7">
        <v>0.39</v>
      </c>
    </row>
    <row r="5244" spans="2:13" x14ac:dyDescent="0.35">
      <c r="B5244" s="2" t="s">
        <v>126</v>
      </c>
      <c r="C5244" s="2">
        <v>1128299</v>
      </c>
      <c r="D5244" s="3">
        <v>45240</v>
      </c>
      <c r="E5244" s="2" t="s">
        <v>24</v>
      </c>
      <c r="F5244" s="2" t="s">
        <v>57</v>
      </c>
      <c r="G5244" s="2" t="s">
        <v>58</v>
      </c>
      <c r="H5244" s="2" t="s">
        <v>18</v>
      </c>
      <c r="I5244" s="4">
        <v>0.83</v>
      </c>
      <c r="J5244" s="5">
        <v>1130</v>
      </c>
      <c r="K5244" s="6">
        <v>937.9</v>
      </c>
      <c r="L5244" s="6">
        <v>281.37</v>
      </c>
      <c r="M5244" s="7">
        <v>0.3</v>
      </c>
    </row>
    <row r="5245" spans="2:13" x14ac:dyDescent="0.35">
      <c r="B5245" s="2" t="s">
        <v>126</v>
      </c>
      <c r="C5245" s="2">
        <v>1128299</v>
      </c>
      <c r="D5245" s="3">
        <v>45240</v>
      </c>
      <c r="E5245" s="2" t="s">
        <v>24</v>
      </c>
      <c r="F5245" s="2" t="s">
        <v>57</v>
      </c>
      <c r="G5245" s="2" t="s">
        <v>58</v>
      </c>
      <c r="H5245" s="2" t="s">
        <v>19</v>
      </c>
      <c r="I5245" s="4">
        <v>0.82</v>
      </c>
      <c r="J5245" s="5">
        <v>1400</v>
      </c>
      <c r="K5245" s="6">
        <v>1148</v>
      </c>
      <c r="L5245" s="6">
        <v>596.96</v>
      </c>
      <c r="M5245" s="7">
        <v>0.52</v>
      </c>
    </row>
    <row r="5246" spans="2:13" x14ac:dyDescent="0.35">
      <c r="B5246" s="2" t="s">
        <v>126</v>
      </c>
      <c r="C5246" s="2">
        <v>1128299</v>
      </c>
      <c r="D5246" s="3">
        <v>45269</v>
      </c>
      <c r="E5246" s="2" t="s">
        <v>24</v>
      </c>
      <c r="F5246" s="2" t="s">
        <v>57</v>
      </c>
      <c r="G5246" s="2" t="s">
        <v>58</v>
      </c>
      <c r="H5246" s="2" t="s">
        <v>14</v>
      </c>
      <c r="I5246" s="4">
        <v>0.68</v>
      </c>
      <c r="J5246" s="5">
        <v>1890</v>
      </c>
      <c r="K5246" s="6">
        <v>1285.2</v>
      </c>
      <c r="L5246" s="6">
        <v>514.08000000000004</v>
      </c>
      <c r="M5246" s="7">
        <v>0.4</v>
      </c>
    </row>
    <row r="5247" spans="2:13" x14ac:dyDescent="0.35">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x14ac:dyDescent="0.35">
      <c r="B5248" s="2" t="s">
        <v>127</v>
      </c>
      <c r="C5248" s="2">
        <v>1128299</v>
      </c>
      <c r="D5248" s="3">
        <v>45269</v>
      </c>
      <c r="E5248" s="2" t="s">
        <v>24</v>
      </c>
      <c r="F5248" s="2" t="s">
        <v>57</v>
      </c>
      <c r="G5248" s="2" t="s">
        <v>58</v>
      </c>
      <c r="H5248" s="2" t="s">
        <v>16</v>
      </c>
      <c r="I5248" s="4">
        <v>0.74</v>
      </c>
      <c r="J5248" s="5">
        <v>1350</v>
      </c>
      <c r="K5248" s="6">
        <v>999</v>
      </c>
      <c r="L5248" s="6">
        <v>349.65</v>
      </c>
      <c r="M5248" s="7">
        <v>0.35</v>
      </c>
    </row>
    <row r="5249" spans="2:13" x14ac:dyDescent="0.35">
      <c r="B5249" s="2" t="s">
        <v>127</v>
      </c>
      <c r="C5249" s="2">
        <v>1128299</v>
      </c>
      <c r="D5249" s="3">
        <v>45269</v>
      </c>
      <c r="E5249" s="2" t="s">
        <v>24</v>
      </c>
      <c r="F5249" s="2" t="s">
        <v>57</v>
      </c>
      <c r="G5249" s="2" t="s">
        <v>58</v>
      </c>
      <c r="H5249" s="2" t="s">
        <v>17</v>
      </c>
      <c r="I5249" s="4">
        <v>0.73</v>
      </c>
      <c r="J5249" s="5">
        <v>1450</v>
      </c>
      <c r="K5249" s="6">
        <v>1058.5</v>
      </c>
      <c r="L5249" s="6">
        <v>370.47499999999997</v>
      </c>
      <c r="M5249" s="7">
        <v>0.35</v>
      </c>
    </row>
    <row r="5250" spans="2:13" x14ac:dyDescent="0.35">
      <c r="B5250" s="2" t="s">
        <v>127</v>
      </c>
      <c r="C5250" s="2">
        <v>1128299</v>
      </c>
      <c r="D5250" s="3">
        <v>45269</v>
      </c>
      <c r="E5250" s="2" t="s">
        <v>24</v>
      </c>
      <c r="F5250" s="2" t="s">
        <v>57</v>
      </c>
      <c r="G5250" s="2" t="s">
        <v>58</v>
      </c>
      <c r="H5250" s="2" t="s">
        <v>18</v>
      </c>
      <c r="I5250" s="4">
        <v>0.84</v>
      </c>
      <c r="J5250" s="5">
        <v>1280</v>
      </c>
      <c r="K5250" s="6">
        <v>1075.2</v>
      </c>
      <c r="L5250" s="6">
        <v>279.55200000000002</v>
      </c>
      <c r="M5250" s="7">
        <v>0.26</v>
      </c>
    </row>
    <row r="5251" spans="2:13" x14ac:dyDescent="0.35">
      <c r="B5251" s="2" t="s">
        <v>127</v>
      </c>
      <c r="C5251" s="2">
        <v>1128299</v>
      </c>
      <c r="D5251" s="3">
        <v>45269</v>
      </c>
      <c r="E5251" s="2" t="s">
        <v>24</v>
      </c>
      <c r="F5251" s="2" t="s">
        <v>57</v>
      </c>
      <c r="G5251" s="2" t="s">
        <v>58</v>
      </c>
      <c r="H5251" s="2" t="s">
        <v>19</v>
      </c>
      <c r="I5251" s="4">
        <v>0.89</v>
      </c>
      <c r="J5251" s="5">
        <v>1420</v>
      </c>
      <c r="K5251" s="6">
        <v>1263.8</v>
      </c>
      <c r="L5251" s="6">
        <v>631.9</v>
      </c>
      <c r="M5251" s="7">
        <v>0.5</v>
      </c>
    </row>
    <row r="5252" spans="2:13" x14ac:dyDescent="0.35">
      <c r="B5252" s="2" t="s">
        <v>127</v>
      </c>
      <c r="C5252" s="2">
        <v>1128299</v>
      </c>
      <c r="D5252" s="3">
        <v>44943</v>
      </c>
      <c r="E5252" s="2" t="s">
        <v>24</v>
      </c>
      <c r="F5252" s="2" t="s">
        <v>57</v>
      </c>
      <c r="G5252" s="2" t="s">
        <v>58</v>
      </c>
      <c r="H5252" s="2" t="s">
        <v>14</v>
      </c>
      <c r="I5252" s="4">
        <v>0.38</v>
      </c>
      <c r="J5252" s="5">
        <v>1150</v>
      </c>
      <c r="K5252" s="6">
        <v>437</v>
      </c>
      <c r="L5252" s="6">
        <v>187.91</v>
      </c>
      <c r="M5252" s="7">
        <v>0.43</v>
      </c>
    </row>
    <row r="5253" spans="2:13" x14ac:dyDescent="0.35">
      <c r="B5253" s="2" t="s">
        <v>127</v>
      </c>
      <c r="C5253" s="2">
        <v>1128299</v>
      </c>
      <c r="D5253" s="3">
        <v>44943</v>
      </c>
      <c r="E5253" s="2" t="s">
        <v>24</v>
      </c>
      <c r="F5253" s="2" t="s">
        <v>57</v>
      </c>
      <c r="G5253" s="2" t="s">
        <v>58</v>
      </c>
      <c r="H5253" s="2" t="s">
        <v>15</v>
      </c>
      <c r="I5253" s="4">
        <v>0.48</v>
      </c>
      <c r="J5253" s="5">
        <v>1230</v>
      </c>
      <c r="K5253" s="6">
        <v>590.4</v>
      </c>
      <c r="L5253" s="6">
        <v>206.64</v>
      </c>
      <c r="M5253" s="7">
        <v>0.35</v>
      </c>
    </row>
    <row r="5254" spans="2:13" x14ac:dyDescent="0.35">
      <c r="B5254" s="2" t="s">
        <v>127</v>
      </c>
      <c r="C5254" s="2">
        <v>1128299</v>
      </c>
      <c r="D5254" s="3">
        <v>44943</v>
      </c>
      <c r="E5254" s="2" t="s">
        <v>24</v>
      </c>
      <c r="F5254" s="2" t="s">
        <v>57</v>
      </c>
      <c r="G5254" s="2" t="s">
        <v>58</v>
      </c>
      <c r="H5254" s="2" t="s">
        <v>16</v>
      </c>
      <c r="I5254" s="4">
        <v>0.45</v>
      </c>
      <c r="J5254" s="5">
        <v>1230</v>
      </c>
      <c r="K5254" s="6">
        <v>553.5</v>
      </c>
      <c r="L5254" s="6">
        <v>226.93499999999997</v>
      </c>
      <c r="M5254" s="7">
        <v>0.41</v>
      </c>
    </row>
    <row r="5255" spans="2:13" x14ac:dyDescent="0.35">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x14ac:dyDescent="0.35">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x14ac:dyDescent="0.35">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x14ac:dyDescent="0.35">
      <c r="B5258" s="2" t="s">
        <v>127</v>
      </c>
      <c r="C5258" s="2">
        <v>1128299</v>
      </c>
      <c r="D5258" s="3">
        <v>44974</v>
      </c>
      <c r="E5258" s="2" t="s">
        <v>24</v>
      </c>
      <c r="F5258" s="2" t="s">
        <v>57</v>
      </c>
      <c r="G5258" s="2" t="s">
        <v>58</v>
      </c>
      <c r="H5258" s="2" t="s">
        <v>14</v>
      </c>
      <c r="I5258" s="4">
        <v>0.36</v>
      </c>
      <c r="J5258" s="5">
        <v>1370</v>
      </c>
      <c r="K5258" s="6">
        <v>493.2</v>
      </c>
      <c r="L5258" s="6">
        <v>207.14399999999998</v>
      </c>
      <c r="M5258" s="7">
        <v>0.42</v>
      </c>
    </row>
    <row r="5259" spans="2:13" x14ac:dyDescent="0.35">
      <c r="B5259" s="2" t="s">
        <v>127</v>
      </c>
      <c r="C5259" s="2">
        <v>1128299</v>
      </c>
      <c r="D5259" s="3">
        <v>44974</v>
      </c>
      <c r="E5259" s="2" t="s">
        <v>24</v>
      </c>
      <c r="F5259" s="2" t="s">
        <v>57</v>
      </c>
      <c r="G5259" s="2" t="s">
        <v>58</v>
      </c>
      <c r="H5259" s="2" t="s">
        <v>15</v>
      </c>
      <c r="I5259" s="4">
        <v>0.49</v>
      </c>
      <c r="J5259" s="5">
        <v>1110</v>
      </c>
      <c r="K5259" s="6">
        <v>543.9</v>
      </c>
      <c r="L5259" s="6">
        <v>190.36499999999998</v>
      </c>
      <c r="M5259" s="7">
        <v>0.35</v>
      </c>
    </row>
    <row r="5260" spans="2:13" x14ac:dyDescent="0.35">
      <c r="B5260" s="2" t="s">
        <v>127</v>
      </c>
      <c r="C5260" s="2">
        <v>1128299</v>
      </c>
      <c r="D5260" s="3">
        <v>44974</v>
      </c>
      <c r="E5260" s="2" t="s">
        <v>24</v>
      </c>
      <c r="F5260" s="2" t="s">
        <v>57</v>
      </c>
      <c r="G5260" s="2" t="s">
        <v>58</v>
      </c>
      <c r="H5260" s="2" t="s">
        <v>16</v>
      </c>
      <c r="I5260" s="4">
        <v>0.49</v>
      </c>
      <c r="J5260" s="5">
        <v>1110</v>
      </c>
      <c r="K5260" s="6">
        <v>543.9</v>
      </c>
      <c r="L5260" s="6">
        <v>217.56</v>
      </c>
      <c r="M5260" s="7">
        <v>0.4</v>
      </c>
    </row>
    <row r="5261" spans="2:13" x14ac:dyDescent="0.35">
      <c r="B5261" s="2" t="s">
        <v>127</v>
      </c>
      <c r="C5261" s="2">
        <v>1128299</v>
      </c>
      <c r="D5261" s="3">
        <v>44974</v>
      </c>
      <c r="E5261" s="2" t="s">
        <v>40</v>
      </c>
      <c r="F5261" s="2" t="s">
        <v>41</v>
      </c>
      <c r="G5261" s="2" t="s">
        <v>59</v>
      </c>
      <c r="H5261" s="2" t="s">
        <v>17</v>
      </c>
      <c r="I5261" s="4">
        <v>0.45</v>
      </c>
      <c r="J5261" s="5">
        <v>740</v>
      </c>
      <c r="K5261" s="6">
        <v>333</v>
      </c>
      <c r="L5261" s="6">
        <v>146.52000000000001</v>
      </c>
      <c r="M5261" s="7">
        <v>0.44</v>
      </c>
    </row>
    <row r="5262" spans="2:13" x14ac:dyDescent="0.35">
      <c r="B5262" s="2" t="s">
        <v>127</v>
      </c>
      <c r="C5262" s="2">
        <v>1128299</v>
      </c>
      <c r="D5262" s="3">
        <v>44974</v>
      </c>
      <c r="E5262" s="2" t="s">
        <v>40</v>
      </c>
      <c r="F5262" s="2" t="s">
        <v>41</v>
      </c>
      <c r="G5262" s="2" t="s">
        <v>59</v>
      </c>
      <c r="H5262" s="2" t="s">
        <v>18</v>
      </c>
      <c r="I5262" s="4">
        <v>0.52</v>
      </c>
      <c r="J5262" s="5">
        <v>600</v>
      </c>
      <c r="K5262" s="6">
        <v>312</v>
      </c>
      <c r="L5262" s="6">
        <v>99.84</v>
      </c>
      <c r="M5262" s="7">
        <v>0.32</v>
      </c>
    </row>
    <row r="5263" spans="2:13" x14ac:dyDescent="0.35">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x14ac:dyDescent="0.35">
      <c r="B5264" s="2" t="s">
        <v>127</v>
      </c>
      <c r="C5264" s="2">
        <v>1128299</v>
      </c>
      <c r="D5264" s="3">
        <v>45001</v>
      </c>
      <c r="E5264" s="2" t="s">
        <v>40</v>
      </c>
      <c r="F5264" s="2" t="s">
        <v>41</v>
      </c>
      <c r="G5264" s="2" t="s">
        <v>59</v>
      </c>
      <c r="H5264" s="2" t="s">
        <v>14</v>
      </c>
      <c r="I5264" s="4">
        <v>0.46</v>
      </c>
      <c r="J5264" s="5">
        <v>1600</v>
      </c>
      <c r="K5264" s="6">
        <v>736</v>
      </c>
      <c r="L5264" s="6">
        <v>301.76</v>
      </c>
      <c r="M5264" s="7">
        <v>0.41</v>
      </c>
    </row>
    <row r="5265" spans="2:13" x14ac:dyDescent="0.35">
      <c r="B5265" s="2" t="s">
        <v>127</v>
      </c>
      <c r="C5265" s="2">
        <v>1128299</v>
      </c>
      <c r="D5265" s="3">
        <v>45001</v>
      </c>
      <c r="E5265" s="2" t="s">
        <v>40</v>
      </c>
      <c r="F5265" s="2" t="s">
        <v>41</v>
      </c>
      <c r="G5265" s="2" t="s">
        <v>59</v>
      </c>
      <c r="H5265" s="2" t="s">
        <v>15</v>
      </c>
      <c r="I5265" s="4">
        <v>0.57999999999999996</v>
      </c>
      <c r="J5265" s="5">
        <v>1000</v>
      </c>
      <c r="K5265" s="6">
        <v>580</v>
      </c>
      <c r="L5265" s="6">
        <v>220.4</v>
      </c>
      <c r="M5265" s="7">
        <v>0.38</v>
      </c>
    </row>
    <row r="5266" spans="2:13" x14ac:dyDescent="0.35">
      <c r="B5266" s="2" t="s">
        <v>127</v>
      </c>
      <c r="C5266" s="2">
        <v>1128299</v>
      </c>
      <c r="D5266" s="3">
        <v>45001</v>
      </c>
      <c r="E5266" s="2" t="s">
        <v>40</v>
      </c>
      <c r="F5266" s="2" t="s">
        <v>41</v>
      </c>
      <c r="G5266" s="2" t="s">
        <v>59</v>
      </c>
      <c r="H5266" s="2" t="s">
        <v>16</v>
      </c>
      <c r="I5266" s="4">
        <v>0.59</v>
      </c>
      <c r="J5266" s="5">
        <v>1150</v>
      </c>
      <c r="K5266" s="6">
        <v>678.5</v>
      </c>
      <c r="L5266" s="6">
        <v>291.755</v>
      </c>
      <c r="M5266" s="7">
        <v>0.43</v>
      </c>
    </row>
    <row r="5267" spans="2:13" x14ac:dyDescent="0.35">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x14ac:dyDescent="0.35">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x14ac:dyDescent="0.35">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x14ac:dyDescent="0.35">
      <c r="B5270" s="2" t="s">
        <v>126</v>
      </c>
      <c r="C5270" s="2">
        <v>1128299</v>
      </c>
      <c r="D5270" s="3">
        <v>45033</v>
      </c>
      <c r="E5270" s="2" t="s">
        <v>40</v>
      </c>
      <c r="F5270" s="2" t="s">
        <v>41</v>
      </c>
      <c r="G5270" s="2" t="s">
        <v>59</v>
      </c>
      <c r="H5270" s="2" t="s">
        <v>14</v>
      </c>
      <c r="I5270" s="4">
        <v>0.62</v>
      </c>
      <c r="J5270" s="5">
        <v>1380</v>
      </c>
      <c r="K5270" s="6">
        <v>855.6</v>
      </c>
      <c r="L5270" s="6">
        <v>359.35199999999998</v>
      </c>
      <c r="M5270" s="7">
        <v>0.42</v>
      </c>
    </row>
    <row r="5271" spans="2:13" x14ac:dyDescent="0.35">
      <c r="B5271" s="2" t="s">
        <v>126</v>
      </c>
      <c r="C5271" s="2">
        <v>1128299</v>
      </c>
      <c r="D5271" s="3">
        <v>45033</v>
      </c>
      <c r="E5271" s="2" t="s">
        <v>40</v>
      </c>
      <c r="F5271" s="2" t="s">
        <v>41</v>
      </c>
      <c r="G5271" s="2" t="s">
        <v>59</v>
      </c>
      <c r="H5271" s="2" t="s">
        <v>15</v>
      </c>
      <c r="I5271" s="4">
        <v>0.66</v>
      </c>
      <c r="J5271" s="5">
        <v>980</v>
      </c>
      <c r="K5271" s="6">
        <v>646.80000000000007</v>
      </c>
      <c r="L5271" s="6">
        <v>226.38</v>
      </c>
      <c r="M5271" s="7">
        <v>0.35</v>
      </c>
    </row>
    <row r="5272" spans="2:13" x14ac:dyDescent="0.35">
      <c r="B5272" s="2" t="s">
        <v>126</v>
      </c>
      <c r="C5272" s="2">
        <v>1128299</v>
      </c>
      <c r="D5272" s="3">
        <v>45033</v>
      </c>
      <c r="E5272" s="2" t="s">
        <v>40</v>
      </c>
      <c r="F5272" s="2" t="s">
        <v>41</v>
      </c>
      <c r="G5272" s="2" t="s">
        <v>59</v>
      </c>
      <c r="H5272" s="2" t="s">
        <v>16</v>
      </c>
      <c r="I5272" s="4">
        <v>0.66</v>
      </c>
      <c r="J5272" s="5">
        <v>1200</v>
      </c>
      <c r="K5272" s="6">
        <v>792</v>
      </c>
      <c r="L5272" s="6">
        <v>324.71999999999997</v>
      </c>
      <c r="M5272" s="7">
        <v>0.41</v>
      </c>
    </row>
    <row r="5273" spans="2:13" x14ac:dyDescent="0.35">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x14ac:dyDescent="0.35">
      <c r="B5274" s="2" t="s">
        <v>126</v>
      </c>
      <c r="C5274" s="2">
        <v>1128299</v>
      </c>
      <c r="D5274" s="3">
        <v>45033</v>
      </c>
      <c r="E5274" s="2" t="s">
        <v>40</v>
      </c>
      <c r="F5274" s="2" t="s">
        <v>41</v>
      </c>
      <c r="G5274" s="2" t="s">
        <v>59</v>
      </c>
      <c r="H5274" s="2" t="s">
        <v>18</v>
      </c>
      <c r="I5274" s="4">
        <v>0.59</v>
      </c>
      <c r="J5274" s="5">
        <v>580</v>
      </c>
      <c r="K5274" s="6">
        <v>342.2</v>
      </c>
      <c r="L5274" s="6">
        <v>119.76999999999998</v>
      </c>
      <c r="M5274" s="7">
        <v>0.35</v>
      </c>
    </row>
    <row r="5275" spans="2:13" x14ac:dyDescent="0.35">
      <c r="B5275" s="2" t="s">
        <v>126</v>
      </c>
      <c r="C5275" s="2">
        <v>1128299</v>
      </c>
      <c r="D5275" s="3">
        <v>45033</v>
      </c>
      <c r="E5275" s="2" t="s">
        <v>40</v>
      </c>
      <c r="F5275" s="2" t="s">
        <v>41</v>
      </c>
      <c r="G5275" s="2" t="s">
        <v>59</v>
      </c>
      <c r="H5275" s="2" t="s">
        <v>19</v>
      </c>
      <c r="I5275" s="4">
        <v>0.72</v>
      </c>
      <c r="J5275" s="5">
        <v>1090</v>
      </c>
      <c r="K5275" s="6">
        <v>784.8</v>
      </c>
      <c r="L5275" s="6">
        <v>470.87999999999994</v>
      </c>
      <c r="M5275" s="7">
        <v>0.6</v>
      </c>
    </row>
    <row r="5276" spans="2:13" x14ac:dyDescent="0.35">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x14ac:dyDescent="0.35">
      <c r="B5277" s="2" t="s">
        <v>126</v>
      </c>
      <c r="C5277" s="2">
        <v>1128299</v>
      </c>
      <c r="D5277" s="3">
        <v>45064</v>
      </c>
      <c r="E5277" s="2" t="s">
        <v>40</v>
      </c>
      <c r="F5277" s="2" t="s">
        <v>41</v>
      </c>
      <c r="G5277" s="2" t="s">
        <v>59</v>
      </c>
      <c r="H5277" s="2" t="s">
        <v>15</v>
      </c>
      <c r="I5277" s="4">
        <v>0.6</v>
      </c>
      <c r="J5277" s="5">
        <v>1280</v>
      </c>
      <c r="K5277" s="6">
        <v>768</v>
      </c>
      <c r="L5277" s="6">
        <v>307.20000000000005</v>
      </c>
      <c r="M5277" s="7">
        <v>0.4</v>
      </c>
    </row>
    <row r="5278" spans="2:13" x14ac:dyDescent="0.35">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x14ac:dyDescent="0.35">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x14ac:dyDescent="0.35">
      <c r="B5280" s="2" t="s">
        <v>126</v>
      </c>
      <c r="C5280" s="2">
        <v>1128299</v>
      </c>
      <c r="D5280" s="3">
        <v>45064</v>
      </c>
      <c r="E5280" s="2" t="s">
        <v>40</v>
      </c>
      <c r="F5280" s="2" t="s">
        <v>41</v>
      </c>
      <c r="G5280" s="2" t="s">
        <v>59</v>
      </c>
      <c r="H5280" s="2" t="s">
        <v>18</v>
      </c>
      <c r="I5280" s="4">
        <v>0.52</v>
      </c>
      <c r="J5280" s="5">
        <v>680</v>
      </c>
      <c r="K5280" s="6">
        <v>353.6</v>
      </c>
      <c r="L5280" s="6">
        <v>113.15200000000002</v>
      </c>
      <c r="M5280" s="7">
        <v>0.32</v>
      </c>
    </row>
    <row r="5281" spans="2:13" x14ac:dyDescent="0.35">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x14ac:dyDescent="0.35">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x14ac:dyDescent="0.35">
      <c r="B5283" s="2" t="s">
        <v>126</v>
      </c>
      <c r="C5283" s="2">
        <v>1128299</v>
      </c>
      <c r="D5283" s="3">
        <v>45094</v>
      </c>
      <c r="E5283" s="2" t="s">
        <v>40</v>
      </c>
      <c r="F5283" s="2" t="s">
        <v>41</v>
      </c>
      <c r="G5283" s="2" t="s">
        <v>59</v>
      </c>
      <c r="H5283" s="2" t="s">
        <v>15</v>
      </c>
      <c r="I5283" s="4">
        <v>0.64</v>
      </c>
      <c r="J5283" s="5">
        <v>2030</v>
      </c>
      <c r="K5283" s="6">
        <v>1299.2</v>
      </c>
      <c r="L5283" s="6">
        <v>454.71999999999997</v>
      </c>
      <c r="M5283" s="7">
        <v>0.35</v>
      </c>
    </row>
    <row r="5284" spans="2:13" x14ac:dyDescent="0.35">
      <c r="B5284" s="2" t="s">
        <v>126</v>
      </c>
      <c r="C5284" s="2">
        <v>1128299</v>
      </c>
      <c r="D5284" s="3">
        <v>45094</v>
      </c>
      <c r="E5284" s="2" t="s">
        <v>40</v>
      </c>
      <c r="F5284" s="2" t="s">
        <v>41</v>
      </c>
      <c r="G5284" s="2" t="s">
        <v>59</v>
      </c>
      <c r="H5284" s="2" t="s">
        <v>16</v>
      </c>
      <c r="I5284" s="4">
        <v>0.8</v>
      </c>
      <c r="J5284" s="5">
        <v>2100</v>
      </c>
      <c r="K5284" s="6">
        <v>1680</v>
      </c>
      <c r="L5284" s="6">
        <v>722.4</v>
      </c>
      <c r="M5284" s="7">
        <v>0.43</v>
      </c>
    </row>
    <row r="5285" spans="2:13" x14ac:dyDescent="0.35">
      <c r="B5285" s="2" t="s">
        <v>126</v>
      </c>
      <c r="C5285" s="2">
        <v>1128299</v>
      </c>
      <c r="D5285" s="3">
        <v>45094</v>
      </c>
      <c r="E5285" s="2" t="s">
        <v>40</v>
      </c>
      <c r="F5285" s="2" t="s">
        <v>41</v>
      </c>
      <c r="G5285" s="2" t="s">
        <v>59</v>
      </c>
      <c r="H5285" s="2" t="s">
        <v>17</v>
      </c>
      <c r="I5285" s="4">
        <v>0.77</v>
      </c>
      <c r="J5285" s="5">
        <v>1550</v>
      </c>
      <c r="K5285" s="6">
        <v>1193.5</v>
      </c>
      <c r="L5285" s="6">
        <v>501.27</v>
      </c>
      <c r="M5285" s="7">
        <v>0.42</v>
      </c>
    </row>
    <row r="5286" spans="2:13" x14ac:dyDescent="0.35">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x14ac:dyDescent="0.35">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x14ac:dyDescent="0.35">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x14ac:dyDescent="0.35">
      <c r="B5289" s="2" t="s">
        <v>126</v>
      </c>
      <c r="C5289" s="2">
        <v>1128299</v>
      </c>
      <c r="D5289" s="3">
        <v>45123</v>
      </c>
      <c r="E5289" s="2" t="s">
        <v>40</v>
      </c>
      <c r="F5289" s="2" t="s">
        <v>41</v>
      </c>
      <c r="G5289" s="2" t="s">
        <v>59</v>
      </c>
      <c r="H5289" s="2" t="s">
        <v>15</v>
      </c>
      <c r="I5289" s="4">
        <v>0.88</v>
      </c>
      <c r="J5289" s="5">
        <v>2250</v>
      </c>
      <c r="K5289" s="6">
        <v>1980</v>
      </c>
      <c r="L5289" s="6">
        <v>792</v>
      </c>
      <c r="M5289" s="7">
        <v>0.4</v>
      </c>
    </row>
    <row r="5290" spans="2:13" x14ac:dyDescent="0.35">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x14ac:dyDescent="0.35">
      <c r="B5291" s="2" t="s">
        <v>126</v>
      </c>
      <c r="C5291" s="2">
        <v>1128299</v>
      </c>
      <c r="D5291" s="3">
        <v>45123</v>
      </c>
      <c r="E5291" s="2" t="s">
        <v>40</v>
      </c>
      <c r="F5291" s="2" t="s">
        <v>41</v>
      </c>
      <c r="G5291" s="2" t="s">
        <v>59</v>
      </c>
      <c r="H5291" s="2" t="s">
        <v>17</v>
      </c>
      <c r="I5291" s="4">
        <v>0.82</v>
      </c>
      <c r="J5291" s="5">
        <v>1800</v>
      </c>
      <c r="K5291" s="6">
        <v>1476</v>
      </c>
      <c r="L5291" s="6">
        <v>634.67999999999995</v>
      </c>
      <c r="M5291" s="7">
        <v>0.43</v>
      </c>
    </row>
    <row r="5292" spans="2:13" x14ac:dyDescent="0.35">
      <c r="B5292" s="2" t="s">
        <v>126</v>
      </c>
      <c r="C5292" s="2">
        <v>1128299</v>
      </c>
      <c r="D5292" s="3">
        <v>45123</v>
      </c>
      <c r="E5292" s="2" t="s">
        <v>40</v>
      </c>
      <c r="F5292" s="2" t="s">
        <v>41</v>
      </c>
      <c r="G5292" s="2" t="s">
        <v>59</v>
      </c>
      <c r="H5292" s="2" t="s">
        <v>18</v>
      </c>
      <c r="I5292" s="4">
        <v>0.89</v>
      </c>
      <c r="J5292" s="5">
        <v>1950</v>
      </c>
      <c r="K5292" s="6">
        <v>1735.5</v>
      </c>
      <c r="L5292" s="6">
        <v>555.36</v>
      </c>
      <c r="M5292" s="7">
        <v>0.32</v>
      </c>
    </row>
    <row r="5293" spans="2:13" x14ac:dyDescent="0.35">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x14ac:dyDescent="0.35">
      <c r="B5294" s="2" t="s">
        <v>126</v>
      </c>
      <c r="C5294" s="2">
        <v>1128299</v>
      </c>
      <c r="D5294" s="3">
        <v>45155</v>
      </c>
      <c r="E5294" s="2" t="s">
        <v>40</v>
      </c>
      <c r="F5294" s="2" t="s">
        <v>41</v>
      </c>
      <c r="G5294" s="2" t="s">
        <v>59</v>
      </c>
      <c r="H5294" s="2" t="s">
        <v>14</v>
      </c>
      <c r="I5294" s="4">
        <v>0.87</v>
      </c>
      <c r="J5294" s="5">
        <v>2130</v>
      </c>
      <c r="K5294" s="6">
        <v>1853.1</v>
      </c>
      <c r="L5294" s="6">
        <v>759.77099999999996</v>
      </c>
      <c r="M5294" s="7">
        <v>0.41</v>
      </c>
    </row>
    <row r="5295" spans="2:13" x14ac:dyDescent="0.35">
      <c r="B5295" s="2" t="s">
        <v>126</v>
      </c>
      <c r="C5295" s="2">
        <v>1128299</v>
      </c>
      <c r="D5295" s="3">
        <v>45155</v>
      </c>
      <c r="E5295" s="2" t="s">
        <v>40</v>
      </c>
      <c r="F5295" s="2" t="s">
        <v>41</v>
      </c>
      <c r="G5295" s="2" t="s">
        <v>59</v>
      </c>
      <c r="H5295" s="2" t="s">
        <v>15</v>
      </c>
      <c r="I5295" s="4">
        <v>0.77</v>
      </c>
      <c r="J5295" s="5">
        <v>2060</v>
      </c>
      <c r="K5295" s="6">
        <v>1586.2</v>
      </c>
      <c r="L5295" s="6">
        <v>555.16999999999996</v>
      </c>
      <c r="M5295" s="7">
        <v>0.35</v>
      </c>
    </row>
    <row r="5296" spans="2:13" x14ac:dyDescent="0.35">
      <c r="B5296" s="2" t="s">
        <v>126</v>
      </c>
      <c r="C5296" s="2">
        <v>1128299</v>
      </c>
      <c r="D5296" s="3">
        <v>45155</v>
      </c>
      <c r="E5296" s="2" t="s">
        <v>40</v>
      </c>
      <c r="F5296" s="2" t="s">
        <v>41</v>
      </c>
      <c r="G5296" s="2" t="s">
        <v>59</v>
      </c>
      <c r="H5296" s="2" t="s">
        <v>16</v>
      </c>
      <c r="I5296" s="4">
        <v>0.78</v>
      </c>
      <c r="J5296" s="5">
        <v>1890</v>
      </c>
      <c r="K5296" s="6">
        <v>1474.2</v>
      </c>
      <c r="L5296" s="6">
        <v>633.90600000000006</v>
      </c>
      <c r="M5296" s="7">
        <v>0.43</v>
      </c>
    </row>
    <row r="5297" spans="2:13" x14ac:dyDescent="0.35">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x14ac:dyDescent="0.35">
      <c r="B5298" s="2" t="s">
        <v>126</v>
      </c>
      <c r="C5298" s="2">
        <v>1128299</v>
      </c>
      <c r="D5298" s="3">
        <v>45155</v>
      </c>
      <c r="E5298" s="2" t="s">
        <v>40</v>
      </c>
      <c r="F5298" s="2" t="s">
        <v>41</v>
      </c>
      <c r="G5298" s="2" t="s">
        <v>59</v>
      </c>
      <c r="H5298" s="2" t="s">
        <v>18</v>
      </c>
      <c r="I5298" s="4">
        <v>0.74</v>
      </c>
      <c r="J5298" s="5">
        <v>1430</v>
      </c>
      <c r="K5298" s="6">
        <v>1058.2</v>
      </c>
      <c r="L5298" s="6">
        <v>328.04200000000003</v>
      </c>
      <c r="M5298" s="7">
        <v>0.31</v>
      </c>
    </row>
    <row r="5299" spans="2:13" x14ac:dyDescent="0.35">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x14ac:dyDescent="0.35">
      <c r="B5300" s="2" t="s">
        <v>126</v>
      </c>
      <c r="C5300" s="2">
        <v>1128299</v>
      </c>
      <c r="D5300" s="3">
        <v>45187</v>
      </c>
      <c r="E5300" s="2" t="s">
        <v>40</v>
      </c>
      <c r="F5300" s="2" t="s">
        <v>41</v>
      </c>
      <c r="G5300" s="2" t="s">
        <v>59</v>
      </c>
      <c r="H5300" s="2" t="s">
        <v>14</v>
      </c>
      <c r="I5300" s="4">
        <v>0.57999999999999996</v>
      </c>
      <c r="J5300" s="5">
        <v>1400</v>
      </c>
      <c r="K5300" s="6">
        <v>812</v>
      </c>
      <c r="L5300" s="6">
        <v>324.8</v>
      </c>
      <c r="M5300" s="7">
        <v>0.4</v>
      </c>
    </row>
    <row r="5301" spans="2:13" x14ac:dyDescent="0.35">
      <c r="B5301" s="2" t="s">
        <v>126</v>
      </c>
      <c r="C5301" s="2">
        <v>1128299</v>
      </c>
      <c r="D5301" s="3">
        <v>45187</v>
      </c>
      <c r="E5301" s="2" t="s">
        <v>40</v>
      </c>
      <c r="F5301" s="2" t="s">
        <v>41</v>
      </c>
      <c r="G5301" s="2" t="s">
        <v>59</v>
      </c>
      <c r="H5301" s="2" t="s">
        <v>15</v>
      </c>
      <c r="I5301" s="4">
        <v>0.6</v>
      </c>
      <c r="J5301" s="5">
        <v>1350</v>
      </c>
      <c r="K5301" s="6">
        <v>810</v>
      </c>
      <c r="L5301" s="6">
        <v>299.7</v>
      </c>
      <c r="M5301" s="7">
        <v>0.37</v>
      </c>
    </row>
    <row r="5302" spans="2:13" x14ac:dyDescent="0.35">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x14ac:dyDescent="0.35">
      <c r="B5303" s="2" t="s">
        <v>126</v>
      </c>
      <c r="C5303" s="2">
        <v>1128299</v>
      </c>
      <c r="D5303" s="3">
        <v>45187</v>
      </c>
      <c r="E5303" s="2" t="s">
        <v>40</v>
      </c>
      <c r="F5303" s="2" t="s">
        <v>41</v>
      </c>
      <c r="G5303" s="2" t="s">
        <v>59</v>
      </c>
      <c r="H5303" s="2" t="s">
        <v>17</v>
      </c>
      <c r="I5303" s="4">
        <v>0.54</v>
      </c>
      <c r="J5303" s="5">
        <v>650</v>
      </c>
      <c r="K5303" s="6">
        <v>351</v>
      </c>
      <c r="L5303" s="6">
        <v>154.44</v>
      </c>
      <c r="M5303" s="7">
        <v>0.44</v>
      </c>
    </row>
    <row r="5304" spans="2:13" x14ac:dyDescent="0.35">
      <c r="B5304" s="2" t="s">
        <v>126</v>
      </c>
      <c r="C5304" s="2">
        <v>1128299</v>
      </c>
      <c r="D5304" s="3">
        <v>45187</v>
      </c>
      <c r="E5304" s="2" t="s">
        <v>40</v>
      </c>
      <c r="F5304" s="2" t="s">
        <v>41</v>
      </c>
      <c r="G5304" s="2" t="s">
        <v>59</v>
      </c>
      <c r="H5304" s="2" t="s">
        <v>18</v>
      </c>
      <c r="I5304" s="4">
        <v>0.64</v>
      </c>
      <c r="J5304" s="5">
        <v>740</v>
      </c>
      <c r="K5304" s="6">
        <v>473.6</v>
      </c>
      <c r="L5304" s="6">
        <v>146.816</v>
      </c>
      <c r="M5304" s="7">
        <v>0.31</v>
      </c>
    </row>
    <row r="5305" spans="2:13" x14ac:dyDescent="0.35">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x14ac:dyDescent="0.35">
      <c r="B5306" s="2" t="s">
        <v>126</v>
      </c>
      <c r="C5306" s="2">
        <v>1128299</v>
      </c>
      <c r="D5306" s="3">
        <v>45216</v>
      </c>
      <c r="E5306" s="2" t="s">
        <v>40</v>
      </c>
      <c r="F5306" s="2" t="s">
        <v>41</v>
      </c>
      <c r="G5306" s="2" t="s">
        <v>59</v>
      </c>
      <c r="H5306" s="2" t="s">
        <v>14</v>
      </c>
      <c r="I5306" s="4">
        <v>0.47</v>
      </c>
      <c r="J5306" s="5">
        <v>1000</v>
      </c>
      <c r="K5306" s="6">
        <v>470</v>
      </c>
      <c r="L5306" s="6">
        <v>206.8</v>
      </c>
      <c r="M5306" s="7">
        <v>0.44</v>
      </c>
    </row>
    <row r="5307" spans="2:13" x14ac:dyDescent="0.35">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x14ac:dyDescent="0.35">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x14ac:dyDescent="0.35">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x14ac:dyDescent="0.35">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x14ac:dyDescent="0.35">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x14ac:dyDescent="0.35">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x14ac:dyDescent="0.35">
      <c r="B5313" s="2" t="s">
        <v>126</v>
      </c>
      <c r="C5313" s="2">
        <v>1128299</v>
      </c>
      <c r="D5313" s="3">
        <v>45247</v>
      </c>
      <c r="E5313" s="2" t="s">
        <v>40</v>
      </c>
      <c r="F5313" s="2" t="s">
        <v>41</v>
      </c>
      <c r="G5313" s="2" t="s">
        <v>59</v>
      </c>
      <c r="H5313" s="2" t="s">
        <v>15</v>
      </c>
      <c r="I5313" s="4">
        <v>0.54</v>
      </c>
      <c r="J5313" s="5">
        <v>1750</v>
      </c>
      <c r="K5313" s="6">
        <v>945.00000000000011</v>
      </c>
      <c r="L5313" s="6">
        <v>359.1</v>
      </c>
      <c r="M5313" s="7">
        <v>0.38</v>
      </c>
    </row>
    <row r="5314" spans="2:13" x14ac:dyDescent="0.35">
      <c r="B5314" s="2" t="s">
        <v>126</v>
      </c>
      <c r="C5314" s="2">
        <v>1128299</v>
      </c>
      <c r="D5314" s="3">
        <v>45247</v>
      </c>
      <c r="E5314" s="2" t="s">
        <v>40</v>
      </c>
      <c r="F5314" s="2" t="s">
        <v>41</v>
      </c>
      <c r="G5314" s="2" t="s">
        <v>59</v>
      </c>
      <c r="H5314" s="2" t="s">
        <v>16</v>
      </c>
      <c r="I5314" s="4">
        <v>0.53</v>
      </c>
      <c r="J5314" s="5">
        <v>1470</v>
      </c>
      <c r="K5314" s="6">
        <v>779.1</v>
      </c>
      <c r="L5314" s="6">
        <v>319.43099999999998</v>
      </c>
      <c r="M5314" s="7">
        <v>0.41</v>
      </c>
    </row>
    <row r="5315" spans="2:13" x14ac:dyDescent="0.35">
      <c r="B5315" s="2" t="s">
        <v>126</v>
      </c>
      <c r="C5315" s="2">
        <v>1128299</v>
      </c>
      <c r="D5315" s="3">
        <v>45247</v>
      </c>
      <c r="E5315" s="2" t="s">
        <v>40</v>
      </c>
      <c r="F5315" s="2" t="s">
        <v>41</v>
      </c>
      <c r="G5315" s="2" t="s">
        <v>59</v>
      </c>
      <c r="H5315" s="2" t="s">
        <v>17</v>
      </c>
      <c r="I5315" s="4">
        <v>0.64</v>
      </c>
      <c r="J5315" s="5">
        <v>1500</v>
      </c>
      <c r="K5315" s="6">
        <v>960</v>
      </c>
      <c r="L5315" s="6">
        <v>412.8</v>
      </c>
      <c r="M5315" s="7">
        <v>0.43</v>
      </c>
    </row>
    <row r="5316" spans="2:13" x14ac:dyDescent="0.35">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x14ac:dyDescent="0.35">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x14ac:dyDescent="0.35">
      <c r="B5318" s="2" t="s">
        <v>126</v>
      </c>
      <c r="C5318" s="2">
        <v>1128299</v>
      </c>
      <c r="D5318" s="3">
        <v>45276</v>
      </c>
      <c r="E5318" s="2" t="s">
        <v>40</v>
      </c>
      <c r="F5318" s="2" t="s">
        <v>41</v>
      </c>
      <c r="G5318" s="2" t="s">
        <v>59</v>
      </c>
      <c r="H5318" s="2" t="s">
        <v>14</v>
      </c>
      <c r="I5318" s="4">
        <v>0.72</v>
      </c>
      <c r="J5318" s="5">
        <v>2160</v>
      </c>
      <c r="K5318" s="6">
        <v>1555.2</v>
      </c>
      <c r="L5318" s="6">
        <v>622.08000000000004</v>
      </c>
      <c r="M5318" s="7">
        <v>0.4</v>
      </c>
    </row>
    <row r="5319" spans="2:13" x14ac:dyDescent="0.35">
      <c r="B5319" s="2" t="s">
        <v>126</v>
      </c>
      <c r="C5319" s="2">
        <v>1128299</v>
      </c>
      <c r="D5319" s="3">
        <v>45276</v>
      </c>
      <c r="E5319" s="2" t="s">
        <v>40</v>
      </c>
      <c r="F5319" s="2" t="s">
        <v>41</v>
      </c>
      <c r="G5319" s="2" t="s">
        <v>59</v>
      </c>
      <c r="H5319" s="2" t="s">
        <v>15</v>
      </c>
      <c r="I5319" s="4">
        <v>0.82</v>
      </c>
      <c r="J5319" s="5">
        <v>2000</v>
      </c>
      <c r="K5319" s="6">
        <v>1640</v>
      </c>
      <c r="L5319" s="6">
        <v>574</v>
      </c>
      <c r="M5319" s="7">
        <v>0.35</v>
      </c>
    </row>
    <row r="5320" spans="2:13" x14ac:dyDescent="0.35">
      <c r="B5320" s="2" t="s">
        <v>128</v>
      </c>
      <c r="C5320" s="2">
        <v>1128299</v>
      </c>
      <c r="D5320" s="3">
        <v>45276</v>
      </c>
      <c r="E5320" s="2" t="s">
        <v>40</v>
      </c>
      <c r="F5320" s="2" t="s">
        <v>41</v>
      </c>
      <c r="G5320" s="2" t="s">
        <v>59</v>
      </c>
      <c r="H5320" s="2" t="s">
        <v>16</v>
      </c>
      <c r="I5320" s="4">
        <v>0.75</v>
      </c>
      <c r="J5320" s="5">
        <v>1740</v>
      </c>
      <c r="K5320" s="6">
        <v>1305</v>
      </c>
      <c r="L5320" s="6">
        <v>522</v>
      </c>
      <c r="M5320" s="7">
        <v>0.4</v>
      </c>
    </row>
    <row r="5321" spans="2:13" x14ac:dyDescent="0.35">
      <c r="B5321" s="2" t="s">
        <v>128</v>
      </c>
      <c r="C5321" s="2">
        <v>1128299</v>
      </c>
      <c r="D5321" s="3">
        <v>45276</v>
      </c>
      <c r="E5321" s="2" t="s">
        <v>40</v>
      </c>
      <c r="F5321" s="2" t="s">
        <v>41</v>
      </c>
      <c r="G5321" s="2" t="s">
        <v>59</v>
      </c>
      <c r="H5321" s="2" t="s">
        <v>17</v>
      </c>
      <c r="I5321" s="4">
        <v>0.78</v>
      </c>
      <c r="J5321" s="5">
        <v>1800</v>
      </c>
      <c r="K5321" s="6">
        <v>1404</v>
      </c>
      <c r="L5321" s="6">
        <v>575.64</v>
      </c>
      <c r="M5321" s="7">
        <v>0.41</v>
      </c>
    </row>
    <row r="5322" spans="2:13" x14ac:dyDescent="0.35">
      <c r="B5322" s="2" t="s">
        <v>128</v>
      </c>
      <c r="C5322" s="2">
        <v>1128299</v>
      </c>
      <c r="D5322" s="3">
        <v>45276</v>
      </c>
      <c r="E5322" s="2" t="s">
        <v>40</v>
      </c>
      <c r="F5322" s="2" t="s">
        <v>41</v>
      </c>
      <c r="G5322" s="2" t="s">
        <v>59</v>
      </c>
      <c r="H5322" s="2" t="s">
        <v>18</v>
      </c>
      <c r="I5322" s="4">
        <v>0.86</v>
      </c>
      <c r="J5322" s="5">
        <v>1470</v>
      </c>
      <c r="K5322" s="6">
        <v>1264.2</v>
      </c>
      <c r="L5322" s="6">
        <v>442.46999999999997</v>
      </c>
      <c r="M5322" s="7">
        <v>0.35</v>
      </c>
    </row>
    <row r="5323" spans="2:13" x14ac:dyDescent="0.35">
      <c r="B5323" s="2" t="s">
        <v>128</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x14ac:dyDescent="0.35">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x14ac:dyDescent="0.35">
      <c r="B5325" s="2" t="s">
        <v>128</v>
      </c>
      <c r="C5325" s="2">
        <v>1185732</v>
      </c>
      <c r="D5325" s="3">
        <v>44938</v>
      </c>
      <c r="E5325" s="2" t="s">
        <v>40</v>
      </c>
      <c r="F5325" s="2" t="s">
        <v>41</v>
      </c>
      <c r="G5325" s="2" t="s">
        <v>59</v>
      </c>
      <c r="H5325" s="2" t="s">
        <v>15</v>
      </c>
      <c r="I5325" s="4">
        <v>0.44</v>
      </c>
      <c r="J5325" s="5">
        <v>1890</v>
      </c>
      <c r="K5325" s="6">
        <v>831.6</v>
      </c>
      <c r="L5325" s="6">
        <v>390.85199999999998</v>
      </c>
      <c r="M5325" s="7">
        <v>0.47</v>
      </c>
    </row>
    <row r="5326" spans="2:13" x14ac:dyDescent="0.35">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x14ac:dyDescent="0.35">
      <c r="B5327" s="2" t="s">
        <v>128</v>
      </c>
      <c r="C5327" s="2">
        <v>1185732</v>
      </c>
      <c r="D5327" s="3">
        <v>44938</v>
      </c>
      <c r="E5327" s="2" t="s">
        <v>40</v>
      </c>
      <c r="F5327" s="2" t="s">
        <v>41</v>
      </c>
      <c r="G5327" s="2" t="s">
        <v>59</v>
      </c>
      <c r="H5327" s="2" t="s">
        <v>17</v>
      </c>
      <c r="I5327" s="4">
        <v>0.37</v>
      </c>
      <c r="J5327" s="5">
        <v>1450</v>
      </c>
      <c r="K5327" s="6">
        <v>536.5</v>
      </c>
      <c r="L5327" s="6">
        <v>219.96499999999997</v>
      </c>
      <c r="M5327" s="7">
        <v>0.41</v>
      </c>
    </row>
    <row r="5328" spans="2:13" x14ac:dyDescent="0.35">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x14ac:dyDescent="0.35">
      <c r="B5329" s="2" t="s">
        <v>128</v>
      </c>
      <c r="C5329" s="2">
        <v>1185732</v>
      </c>
      <c r="D5329" s="3">
        <v>44938</v>
      </c>
      <c r="E5329" s="2" t="s">
        <v>40</v>
      </c>
      <c r="F5329" s="2" t="s">
        <v>41</v>
      </c>
      <c r="G5329" s="2" t="s">
        <v>59</v>
      </c>
      <c r="H5329" s="2" t="s">
        <v>19</v>
      </c>
      <c r="I5329" s="4">
        <v>0.44</v>
      </c>
      <c r="J5329" s="5">
        <v>1760</v>
      </c>
      <c r="K5329" s="6">
        <v>774.4</v>
      </c>
      <c r="L5329" s="6">
        <v>503.36</v>
      </c>
      <c r="M5329" s="7">
        <v>0.65</v>
      </c>
    </row>
    <row r="5330" spans="2:13" x14ac:dyDescent="0.35">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x14ac:dyDescent="0.35">
      <c r="B5331" s="2" t="s">
        <v>128</v>
      </c>
      <c r="C5331" s="2">
        <v>1185732</v>
      </c>
      <c r="D5331" s="3">
        <v>44967</v>
      </c>
      <c r="E5331" s="2" t="s">
        <v>40</v>
      </c>
      <c r="F5331" s="2" t="s">
        <v>41</v>
      </c>
      <c r="G5331" s="2" t="s">
        <v>59</v>
      </c>
      <c r="H5331" s="2" t="s">
        <v>15</v>
      </c>
      <c r="I5331" s="4">
        <v>0.42</v>
      </c>
      <c r="J5331" s="5">
        <v>1380</v>
      </c>
      <c r="K5331" s="6">
        <v>579.6</v>
      </c>
      <c r="L5331" s="6">
        <v>284.00400000000002</v>
      </c>
      <c r="M5331" s="7">
        <v>0.49</v>
      </c>
    </row>
    <row r="5332" spans="2:13" x14ac:dyDescent="0.35">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x14ac:dyDescent="0.35">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x14ac:dyDescent="0.35">
      <c r="B5334" s="2" t="s">
        <v>128</v>
      </c>
      <c r="C5334" s="2">
        <v>1185732</v>
      </c>
      <c r="D5334" s="3">
        <v>44967</v>
      </c>
      <c r="E5334" s="2" t="s">
        <v>12</v>
      </c>
      <c r="F5334" s="2" t="s">
        <v>13</v>
      </c>
      <c r="G5334" s="2" t="s">
        <v>60</v>
      </c>
      <c r="H5334" s="2" t="s">
        <v>18</v>
      </c>
      <c r="I5334" s="4">
        <v>0.5</v>
      </c>
      <c r="J5334" s="5">
        <v>1540</v>
      </c>
      <c r="K5334" s="6">
        <v>770</v>
      </c>
      <c r="L5334" s="6">
        <v>354.2</v>
      </c>
      <c r="M5334" s="7">
        <v>0.45999999999999996</v>
      </c>
    </row>
    <row r="5335" spans="2:13" x14ac:dyDescent="0.35">
      <c r="B5335" s="2" t="s">
        <v>128</v>
      </c>
      <c r="C5335" s="2">
        <v>1185732</v>
      </c>
      <c r="D5335" s="3">
        <v>44967</v>
      </c>
      <c r="E5335" s="2" t="s">
        <v>12</v>
      </c>
      <c r="F5335" s="2" t="s">
        <v>13</v>
      </c>
      <c r="G5335" s="2" t="s">
        <v>60</v>
      </c>
      <c r="H5335" s="2" t="s">
        <v>19</v>
      </c>
      <c r="I5335" s="4">
        <v>0.42</v>
      </c>
      <c r="J5335" s="5">
        <v>1820</v>
      </c>
      <c r="K5335" s="6">
        <v>764.4</v>
      </c>
      <c r="L5335" s="6">
        <v>489.21600000000001</v>
      </c>
      <c r="M5335" s="7">
        <v>0.64</v>
      </c>
    </row>
    <row r="5336" spans="2:13" x14ac:dyDescent="0.35">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x14ac:dyDescent="0.35">
      <c r="B5337" s="2" t="s">
        <v>128</v>
      </c>
      <c r="C5337" s="2">
        <v>1185732</v>
      </c>
      <c r="D5337" s="3">
        <v>44993</v>
      </c>
      <c r="E5337" s="2" t="s">
        <v>12</v>
      </c>
      <c r="F5337" s="2" t="s">
        <v>13</v>
      </c>
      <c r="G5337" s="2" t="s">
        <v>60</v>
      </c>
      <c r="H5337" s="2" t="s">
        <v>15</v>
      </c>
      <c r="I5337" s="4">
        <v>0.44</v>
      </c>
      <c r="J5337" s="5">
        <v>1650</v>
      </c>
      <c r="K5337" s="6">
        <v>726</v>
      </c>
      <c r="L5337" s="6">
        <v>333.96</v>
      </c>
      <c r="M5337" s="7">
        <v>0.45999999999999996</v>
      </c>
    </row>
    <row r="5338" spans="2:13" x14ac:dyDescent="0.35">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x14ac:dyDescent="0.35">
      <c r="B5339" s="2" t="s">
        <v>128</v>
      </c>
      <c r="C5339" s="2">
        <v>1185732</v>
      </c>
      <c r="D5339" s="3">
        <v>44993</v>
      </c>
      <c r="E5339" s="2" t="s">
        <v>12</v>
      </c>
      <c r="F5339" s="2" t="s">
        <v>13</v>
      </c>
      <c r="G5339" s="2" t="s">
        <v>60</v>
      </c>
      <c r="H5339" s="2" t="s">
        <v>17</v>
      </c>
      <c r="I5339" s="4">
        <v>0.39</v>
      </c>
      <c r="J5339" s="5">
        <v>1060</v>
      </c>
      <c r="K5339" s="6">
        <v>413.40000000000003</v>
      </c>
      <c r="L5339" s="6">
        <v>169.494</v>
      </c>
      <c r="M5339" s="7">
        <v>0.41</v>
      </c>
    </row>
    <row r="5340" spans="2:13" x14ac:dyDescent="0.35">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x14ac:dyDescent="0.35">
      <c r="B5341" s="2" t="s">
        <v>128</v>
      </c>
      <c r="C5341" s="2">
        <v>1185732</v>
      </c>
      <c r="D5341" s="3">
        <v>44993</v>
      </c>
      <c r="E5341" s="2" t="s">
        <v>12</v>
      </c>
      <c r="F5341" s="2" t="s">
        <v>13</v>
      </c>
      <c r="G5341" s="2" t="s">
        <v>60</v>
      </c>
      <c r="H5341" s="2" t="s">
        <v>19</v>
      </c>
      <c r="I5341" s="4">
        <v>0.43</v>
      </c>
      <c r="J5341" s="5">
        <v>1610</v>
      </c>
      <c r="K5341" s="6">
        <v>692.3</v>
      </c>
      <c r="L5341" s="6">
        <v>415.37999999999994</v>
      </c>
      <c r="M5341" s="7">
        <v>0.6</v>
      </c>
    </row>
    <row r="5342" spans="2:13" x14ac:dyDescent="0.35">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x14ac:dyDescent="0.35">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x14ac:dyDescent="0.35">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x14ac:dyDescent="0.35">
      <c r="B5345" s="2" t="s">
        <v>128</v>
      </c>
      <c r="C5345" s="2">
        <v>1185732</v>
      </c>
      <c r="D5345" s="3">
        <v>45025</v>
      </c>
      <c r="E5345" s="2" t="s">
        <v>12</v>
      </c>
      <c r="F5345" s="2" t="s">
        <v>13</v>
      </c>
      <c r="G5345" s="2" t="s">
        <v>60</v>
      </c>
      <c r="H5345" s="2" t="s">
        <v>17</v>
      </c>
      <c r="I5345" s="4">
        <v>0.37</v>
      </c>
      <c r="J5345" s="5">
        <v>1350</v>
      </c>
      <c r="K5345" s="6">
        <v>499.5</v>
      </c>
      <c r="L5345" s="6">
        <v>204.79499999999999</v>
      </c>
      <c r="M5345" s="7">
        <v>0.41</v>
      </c>
    </row>
    <row r="5346" spans="2:13" x14ac:dyDescent="0.35">
      <c r="B5346" s="2" t="s">
        <v>128</v>
      </c>
      <c r="C5346" s="2">
        <v>1185732</v>
      </c>
      <c r="D5346" s="3">
        <v>45025</v>
      </c>
      <c r="E5346" s="2" t="s">
        <v>12</v>
      </c>
      <c r="F5346" s="2" t="s">
        <v>13</v>
      </c>
      <c r="G5346" s="2" t="s">
        <v>60</v>
      </c>
      <c r="H5346" s="2" t="s">
        <v>18</v>
      </c>
      <c r="I5346" s="4">
        <v>0.5</v>
      </c>
      <c r="J5346" s="5">
        <v>1240</v>
      </c>
      <c r="K5346" s="6">
        <v>620</v>
      </c>
      <c r="L5346" s="6">
        <v>291.39999999999998</v>
      </c>
      <c r="M5346" s="7">
        <v>0.47</v>
      </c>
    </row>
    <row r="5347" spans="2:13" x14ac:dyDescent="0.35">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x14ac:dyDescent="0.35">
      <c r="B5348" s="2" t="s">
        <v>128</v>
      </c>
      <c r="C5348" s="2">
        <v>1185732</v>
      </c>
      <c r="D5348" s="3">
        <v>45054</v>
      </c>
      <c r="E5348" s="2" t="s">
        <v>12</v>
      </c>
      <c r="F5348" s="2" t="s">
        <v>13</v>
      </c>
      <c r="G5348" s="2" t="s">
        <v>60</v>
      </c>
      <c r="H5348" s="2" t="s">
        <v>14</v>
      </c>
      <c r="I5348" s="4">
        <v>0.5</v>
      </c>
      <c r="J5348" s="5">
        <v>2610</v>
      </c>
      <c r="K5348" s="6">
        <v>1305</v>
      </c>
      <c r="L5348" s="6">
        <v>783</v>
      </c>
      <c r="M5348" s="7">
        <v>0.6</v>
      </c>
    </row>
    <row r="5349" spans="2:13" x14ac:dyDescent="0.35">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x14ac:dyDescent="0.35">
      <c r="B5350" s="2" t="s">
        <v>128</v>
      </c>
      <c r="C5350" s="2">
        <v>1185732</v>
      </c>
      <c r="D5350" s="3">
        <v>45054</v>
      </c>
      <c r="E5350" s="2" t="s">
        <v>12</v>
      </c>
      <c r="F5350" s="2" t="s">
        <v>13</v>
      </c>
      <c r="G5350" s="2" t="s">
        <v>60</v>
      </c>
      <c r="H5350" s="2" t="s">
        <v>16</v>
      </c>
      <c r="I5350" s="4">
        <v>0.49</v>
      </c>
      <c r="J5350" s="5">
        <v>1600</v>
      </c>
      <c r="K5350" s="6">
        <v>784</v>
      </c>
      <c r="L5350" s="6">
        <v>282.24</v>
      </c>
      <c r="M5350" s="7">
        <v>0.36</v>
      </c>
    </row>
    <row r="5351" spans="2:13" x14ac:dyDescent="0.35">
      <c r="B5351" s="2" t="s">
        <v>128</v>
      </c>
      <c r="C5351" s="2">
        <v>1185732</v>
      </c>
      <c r="D5351" s="3">
        <v>45054</v>
      </c>
      <c r="E5351" s="2" t="s">
        <v>12</v>
      </c>
      <c r="F5351" s="2" t="s">
        <v>13</v>
      </c>
      <c r="G5351" s="2" t="s">
        <v>60</v>
      </c>
      <c r="H5351" s="2" t="s">
        <v>17</v>
      </c>
      <c r="I5351" s="4">
        <v>0.47</v>
      </c>
      <c r="J5351" s="5">
        <v>1300</v>
      </c>
      <c r="K5351" s="6">
        <v>611</v>
      </c>
      <c r="L5351" s="6">
        <v>244.4</v>
      </c>
      <c r="M5351" s="7">
        <v>0.4</v>
      </c>
    </row>
    <row r="5352" spans="2:13" x14ac:dyDescent="0.35">
      <c r="B5352" s="2" t="s">
        <v>128</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x14ac:dyDescent="0.35">
      <c r="B5353" s="2" t="s">
        <v>128</v>
      </c>
      <c r="C5353" s="2">
        <v>1185732</v>
      </c>
      <c r="D5353" s="3">
        <v>45054</v>
      </c>
      <c r="E5353" s="2" t="s">
        <v>12</v>
      </c>
      <c r="F5353" s="2" t="s">
        <v>13</v>
      </c>
      <c r="G5353" s="2" t="s">
        <v>60</v>
      </c>
      <c r="H5353" s="2" t="s">
        <v>19</v>
      </c>
      <c r="I5353" s="4">
        <v>0.59</v>
      </c>
      <c r="J5353" s="5">
        <v>1690</v>
      </c>
      <c r="K5353" s="6">
        <v>997.09999999999991</v>
      </c>
      <c r="L5353" s="6">
        <v>628.173</v>
      </c>
      <c r="M5353" s="7">
        <v>0.63</v>
      </c>
    </row>
    <row r="5354" spans="2:13" x14ac:dyDescent="0.35">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x14ac:dyDescent="0.35">
      <c r="B5355" s="2" t="s">
        <v>128</v>
      </c>
      <c r="C5355" s="2">
        <v>1185732</v>
      </c>
      <c r="D5355" s="3">
        <v>45087</v>
      </c>
      <c r="E5355" s="2" t="s">
        <v>12</v>
      </c>
      <c r="F5355" s="2" t="s">
        <v>13</v>
      </c>
      <c r="G5355" s="2" t="s">
        <v>60</v>
      </c>
      <c r="H5355" s="2" t="s">
        <v>15</v>
      </c>
      <c r="I5355" s="4">
        <v>0.54</v>
      </c>
      <c r="J5355" s="5">
        <v>1750</v>
      </c>
      <c r="K5355" s="6">
        <v>945.00000000000011</v>
      </c>
      <c r="L5355" s="6">
        <v>453.6</v>
      </c>
      <c r="M5355" s="7">
        <v>0.48</v>
      </c>
    </row>
    <row r="5356" spans="2:13" x14ac:dyDescent="0.35">
      <c r="B5356" s="2" t="s">
        <v>128</v>
      </c>
      <c r="C5356" s="2">
        <v>1185732</v>
      </c>
      <c r="D5356" s="3">
        <v>45087</v>
      </c>
      <c r="E5356" s="2" t="s">
        <v>12</v>
      </c>
      <c r="F5356" s="2" t="s">
        <v>13</v>
      </c>
      <c r="G5356" s="2" t="s">
        <v>60</v>
      </c>
      <c r="H5356" s="2" t="s">
        <v>16</v>
      </c>
      <c r="I5356" s="4">
        <v>0.48</v>
      </c>
      <c r="J5356" s="5">
        <v>1500</v>
      </c>
      <c r="K5356" s="6">
        <v>720</v>
      </c>
      <c r="L5356" s="6">
        <v>273.60000000000002</v>
      </c>
      <c r="M5356" s="7">
        <v>0.38</v>
      </c>
    </row>
    <row r="5357" spans="2:13" x14ac:dyDescent="0.35">
      <c r="B5357" s="2" t="s">
        <v>128</v>
      </c>
      <c r="C5357" s="2">
        <v>1185732</v>
      </c>
      <c r="D5357" s="3">
        <v>45087</v>
      </c>
      <c r="E5357" s="2" t="s">
        <v>12</v>
      </c>
      <c r="F5357" s="2" t="s">
        <v>13</v>
      </c>
      <c r="G5357" s="2" t="s">
        <v>60</v>
      </c>
      <c r="H5357" s="2" t="s">
        <v>17</v>
      </c>
      <c r="I5357" s="4">
        <v>0.49</v>
      </c>
      <c r="J5357" s="5">
        <v>1440</v>
      </c>
      <c r="K5357" s="6">
        <v>705.6</v>
      </c>
      <c r="L5357" s="6">
        <v>289.29599999999999</v>
      </c>
      <c r="M5357" s="7">
        <v>0.41</v>
      </c>
    </row>
    <row r="5358" spans="2:13" x14ac:dyDescent="0.35">
      <c r="B5358" s="2" t="s">
        <v>128</v>
      </c>
      <c r="C5358" s="2">
        <v>1185732</v>
      </c>
      <c r="D5358" s="3">
        <v>45087</v>
      </c>
      <c r="E5358" s="2" t="s">
        <v>12</v>
      </c>
      <c r="F5358" s="2" t="s">
        <v>13</v>
      </c>
      <c r="G5358" s="2" t="s">
        <v>60</v>
      </c>
      <c r="H5358" s="2" t="s">
        <v>18</v>
      </c>
      <c r="I5358" s="4">
        <v>0.62</v>
      </c>
      <c r="J5358" s="5">
        <v>1500</v>
      </c>
      <c r="K5358" s="6">
        <v>930</v>
      </c>
      <c r="L5358" s="6">
        <v>455.7</v>
      </c>
      <c r="M5358" s="7">
        <v>0.49</v>
      </c>
    </row>
    <row r="5359" spans="2:13" x14ac:dyDescent="0.35">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x14ac:dyDescent="0.35">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x14ac:dyDescent="0.35">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x14ac:dyDescent="0.35">
      <c r="B5362" s="2" t="s">
        <v>128</v>
      </c>
      <c r="C5362" s="2">
        <v>1185732</v>
      </c>
      <c r="D5362" s="3">
        <v>45115</v>
      </c>
      <c r="E5362" s="2" t="s">
        <v>12</v>
      </c>
      <c r="F5362" s="2" t="s">
        <v>13</v>
      </c>
      <c r="G5362" s="2" t="s">
        <v>60</v>
      </c>
      <c r="H5362" s="2" t="s">
        <v>16</v>
      </c>
      <c r="I5362" s="4">
        <v>0.51</v>
      </c>
      <c r="J5362" s="5">
        <v>1690</v>
      </c>
      <c r="K5362" s="6">
        <v>861.9</v>
      </c>
      <c r="L5362" s="6">
        <v>301.66499999999996</v>
      </c>
      <c r="M5362" s="7">
        <v>0.35</v>
      </c>
    </row>
    <row r="5363" spans="2:13" x14ac:dyDescent="0.35">
      <c r="B5363" s="2" t="s">
        <v>128</v>
      </c>
      <c r="C5363" s="2">
        <v>1185732</v>
      </c>
      <c r="D5363" s="3">
        <v>45115</v>
      </c>
      <c r="E5363" s="2" t="s">
        <v>12</v>
      </c>
      <c r="F5363" s="2" t="s">
        <v>13</v>
      </c>
      <c r="G5363" s="2" t="s">
        <v>60</v>
      </c>
      <c r="H5363" s="2" t="s">
        <v>17</v>
      </c>
      <c r="I5363" s="4">
        <v>0.53</v>
      </c>
      <c r="J5363" s="5">
        <v>1500</v>
      </c>
      <c r="K5363" s="6">
        <v>795</v>
      </c>
      <c r="L5363" s="6">
        <v>341.85</v>
      </c>
      <c r="M5363" s="7">
        <v>0.43</v>
      </c>
    </row>
    <row r="5364" spans="2:13" x14ac:dyDescent="0.35">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x14ac:dyDescent="0.35">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x14ac:dyDescent="0.35">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x14ac:dyDescent="0.35">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x14ac:dyDescent="0.35">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x14ac:dyDescent="0.35">
      <c r="B5369" s="2" t="s">
        <v>128</v>
      </c>
      <c r="C5369" s="2">
        <v>1185732</v>
      </c>
      <c r="D5369" s="3">
        <v>45147</v>
      </c>
      <c r="E5369" s="2" t="s">
        <v>12</v>
      </c>
      <c r="F5369" s="2" t="s">
        <v>13</v>
      </c>
      <c r="G5369" s="2" t="s">
        <v>60</v>
      </c>
      <c r="H5369" s="2" t="s">
        <v>17</v>
      </c>
      <c r="I5369" s="4">
        <v>0.41</v>
      </c>
      <c r="J5369" s="5">
        <v>1500</v>
      </c>
      <c r="K5369" s="6">
        <v>615</v>
      </c>
      <c r="L5369" s="6">
        <v>246</v>
      </c>
      <c r="M5369" s="7">
        <v>0.4</v>
      </c>
    </row>
    <row r="5370" spans="2:13" x14ac:dyDescent="0.35">
      <c r="B5370" s="2" t="s">
        <v>128</v>
      </c>
      <c r="C5370" s="2">
        <v>1185732</v>
      </c>
      <c r="D5370" s="3">
        <v>45147</v>
      </c>
      <c r="E5370" s="2" t="s">
        <v>12</v>
      </c>
      <c r="F5370" s="2" t="s">
        <v>13</v>
      </c>
      <c r="G5370" s="2" t="s">
        <v>60</v>
      </c>
      <c r="H5370" s="2" t="s">
        <v>18</v>
      </c>
      <c r="I5370" s="4">
        <v>0.52</v>
      </c>
      <c r="J5370" s="5">
        <v>1490</v>
      </c>
      <c r="K5370" s="6">
        <v>774.80000000000007</v>
      </c>
      <c r="L5370" s="6">
        <v>371.904</v>
      </c>
      <c r="M5370" s="7">
        <v>0.48</v>
      </c>
    </row>
    <row r="5371" spans="2:13" x14ac:dyDescent="0.35">
      <c r="B5371" s="2" t="s">
        <v>128</v>
      </c>
      <c r="C5371" s="2">
        <v>1185732</v>
      </c>
      <c r="D5371" s="3">
        <v>45147</v>
      </c>
      <c r="E5371" s="2" t="s">
        <v>12</v>
      </c>
      <c r="F5371" s="2" t="s">
        <v>13</v>
      </c>
      <c r="G5371" s="2" t="s">
        <v>60</v>
      </c>
      <c r="H5371" s="2" t="s">
        <v>19</v>
      </c>
      <c r="I5371" s="4">
        <v>0.55000000000000004</v>
      </c>
      <c r="J5371" s="5">
        <v>2180</v>
      </c>
      <c r="K5371" s="6">
        <v>1199</v>
      </c>
      <c r="L5371" s="6">
        <v>719.4</v>
      </c>
      <c r="M5371" s="7">
        <v>0.6</v>
      </c>
    </row>
    <row r="5372" spans="2:13" x14ac:dyDescent="0.35">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x14ac:dyDescent="0.35">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x14ac:dyDescent="0.35">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x14ac:dyDescent="0.35">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x14ac:dyDescent="0.35">
      <c r="B5376" s="2" t="s">
        <v>128</v>
      </c>
      <c r="C5376" s="2">
        <v>1185732</v>
      </c>
      <c r="D5376" s="3">
        <v>45177</v>
      </c>
      <c r="E5376" s="2" t="s">
        <v>12</v>
      </c>
      <c r="F5376" s="2" t="s">
        <v>13</v>
      </c>
      <c r="G5376" s="2" t="s">
        <v>60</v>
      </c>
      <c r="H5376" s="2" t="s">
        <v>18</v>
      </c>
      <c r="I5376" s="4">
        <v>0.51</v>
      </c>
      <c r="J5376" s="5">
        <v>1310</v>
      </c>
      <c r="K5376" s="6">
        <v>668.1</v>
      </c>
      <c r="L5376" s="6">
        <v>320.68799999999999</v>
      </c>
      <c r="M5376" s="7">
        <v>0.48</v>
      </c>
    </row>
    <row r="5377" spans="2:13" x14ac:dyDescent="0.35">
      <c r="B5377" s="2" t="s">
        <v>128</v>
      </c>
      <c r="C5377" s="2">
        <v>1185732</v>
      </c>
      <c r="D5377" s="3">
        <v>45177</v>
      </c>
      <c r="E5377" s="2" t="s">
        <v>12</v>
      </c>
      <c r="F5377" s="2" t="s">
        <v>13</v>
      </c>
      <c r="G5377" s="2" t="s">
        <v>60</v>
      </c>
      <c r="H5377" s="2" t="s">
        <v>19</v>
      </c>
      <c r="I5377" s="4">
        <v>0.59</v>
      </c>
      <c r="J5377" s="5">
        <v>1560</v>
      </c>
      <c r="K5377" s="6">
        <v>920.4</v>
      </c>
      <c r="L5377" s="6">
        <v>552.24</v>
      </c>
      <c r="M5377" s="7">
        <v>0.6</v>
      </c>
    </row>
    <row r="5378" spans="2:13" x14ac:dyDescent="0.35">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x14ac:dyDescent="0.35">
      <c r="B5379" s="2" t="s">
        <v>128</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x14ac:dyDescent="0.35">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x14ac:dyDescent="0.35">
      <c r="B5381" s="2" t="s">
        <v>128</v>
      </c>
      <c r="C5381" s="2">
        <v>1185732</v>
      </c>
      <c r="D5381" s="3">
        <v>45209</v>
      </c>
      <c r="E5381" s="2" t="s">
        <v>12</v>
      </c>
      <c r="F5381" s="2" t="s">
        <v>13</v>
      </c>
      <c r="G5381" s="2" t="s">
        <v>60</v>
      </c>
      <c r="H5381" s="2" t="s">
        <v>17</v>
      </c>
      <c r="I5381" s="4">
        <v>0.45</v>
      </c>
      <c r="J5381" s="5">
        <v>1350</v>
      </c>
      <c r="K5381" s="6">
        <v>607.5</v>
      </c>
      <c r="L5381" s="6">
        <v>249.07499999999999</v>
      </c>
      <c r="M5381" s="7">
        <v>0.41</v>
      </c>
    </row>
    <row r="5382" spans="2:13" x14ac:dyDescent="0.35">
      <c r="B5382" s="2" t="s">
        <v>128</v>
      </c>
      <c r="C5382" s="2">
        <v>1185732</v>
      </c>
      <c r="D5382" s="3">
        <v>45209</v>
      </c>
      <c r="E5382" s="2" t="s">
        <v>12</v>
      </c>
      <c r="F5382" s="2" t="s">
        <v>13</v>
      </c>
      <c r="G5382" s="2" t="s">
        <v>60</v>
      </c>
      <c r="H5382" s="2" t="s">
        <v>18</v>
      </c>
      <c r="I5382" s="4">
        <v>0.59</v>
      </c>
      <c r="J5382" s="5">
        <v>1500</v>
      </c>
      <c r="K5382" s="6">
        <v>885</v>
      </c>
      <c r="L5382" s="6">
        <v>415.95</v>
      </c>
      <c r="M5382" s="7">
        <v>0.47</v>
      </c>
    </row>
    <row r="5383" spans="2:13" x14ac:dyDescent="0.35">
      <c r="B5383" s="2" t="s">
        <v>128</v>
      </c>
      <c r="C5383" s="2">
        <v>1185732</v>
      </c>
      <c r="D5383" s="3">
        <v>45209</v>
      </c>
      <c r="E5383" s="2" t="s">
        <v>12</v>
      </c>
      <c r="F5383" s="2" t="s">
        <v>13</v>
      </c>
      <c r="G5383" s="2" t="s">
        <v>60</v>
      </c>
      <c r="H5383" s="2" t="s">
        <v>19</v>
      </c>
      <c r="I5383" s="4">
        <v>0.64</v>
      </c>
      <c r="J5383" s="5">
        <v>1560</v>
      </c>
      <c r="K5383" s="6">
        <v>998.4</v>
      </c>
      <c r="L5383" s="6">
        <v>619.00800000000004</v>
      </c>
      <c r="M5383" s="7">
        <v>0.62</v>
      </c>
    </row>
    <row r="5384" spans="2:13" x14ac:dyDescent="0.35">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x14ac:dyDescent="0.35">
      <c r="B5385" s="2" t="s">
        <v>128</v>
      </c>
      <c r="C5385" s="2">
        <v>1185732</v>
      </c>
      <c r="D5385" s="3">
        <v>45239</v>
      </c>
      <c r="E5385" s="2" t="s">
        <v>12</v>
      </c>
      <c r="F5385" s="2" t="s">
        <v>13</v>
      </c>
      <c r="G5385" s="2" t="s">
        <v>60</v>
      </c>
      <c r="H5385" s="2" t="s">
        <v>15</v>
      </c>
      <c r="I5385" s="4">
        <v>0.49</v>
      </c>
      <c r="J5385" s="5">
        <v>1620</v>
      </c>
      <c r="K5385" s="6">
        <v>793.8</v>
      </c>
      <c r="L5385" s="6">
        <v>388.96199999999999</v>
      </c>
      <c r="M5385" s="7">
        <v>0.49</v>
      </c>
    </row>
    <row r="5386" spans="2:13" x14ac:dyDescent="0.35">
      <c r="B5386" s="2" t="s">
        <v>128</v>
      </c>
      <c r="C5386" s="2">
        <v>1185732</v>
      </c>
      <c r="D5386" s="3">
        <v>45239</v>
      </c>
      <c r="E5386" s="2" t="s">
        <v>12</v>
      </c>
      <c r="F5386" s="2" t="s">
        <v>13</v>
      </c>
      <c r="G5386" s="2" t="s">
        <v>60</v>
      </c>
      <c r="H5386" s="2" t="s">
        <v>16</v>
      </c>
      <c r="I5386" s="4">
        <v>0.45</v>
      </c>
      <c r="J5386" s="5">
        <v>1470</v>
      </c>
      <c r="K5386" s="6">
        <v>661.5</v>
      </c>
      <c r="L5386" s="6">
        <v>238.14</v>
      </c>
      <c r="M5386" s="7">
        <v>0.36</v>
      </c>
    </row>
    <row r="5387" spans="2:13" x14ac:dyDescent="0.35">
      <c r="B5387" s="2" t="s">
        <v>128</v>
      </c>
      <c r="C5387" s="2">
        <v>1185732</v>
      </c>
      <c r="D5387" s="3">
        <v>45239</v>
      </c>
      <c r="E5387" s="2" t="s">
        <v>12</v>
      </c>
      <c r="F5387" s="2" t="s">
        <v>13</v>
      </c>
      <c r="G5387" s="2" t="s">
        <v>60</v>
      </c>
      <c r="H5387" s="2" t="s">
        <v>17</v>
      </c>
      <c r="I5387" s="4">
        <v>0.47</v>
      </c>
      <c r="J5387" s="5">
        <v>1440</v>
      </c>
      <c r="K5387" s="6">
        <v>676.8</v>
      </c>
      <c r="L5387" s="6">
        <v>270.71999999999997</v>
      </c>
      <c r="M5387" s="7">
        <v>0.4</v>
      </c>
    </row>
    <row r="5388" spans="2:13" x14ac:dyDescent="0.35">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x14ac:dyDescent="0.35">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x14ac:dyDescent="0.35">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x14ac:dyDescent="0.35">
      <c r="B5391" s="2" t="s">
        <v>128</v>
      </c>
      <c r="C5391" s="2">
        <v>1185732</v>
      </c>
      <c r="D5391" s="3">
        <v>45268</v>
      </c>
      <c r="E5391" s="2" t="s">
        <v>12</v>
      </c>
      <c r="F5391" s="2" t="s">
        <v>13</v>
      </c>
      <c r="G5391" s="2" t="s">
        <v>60</v>
      </c>
      <c r="H5391" s="2" t="s">
        <v>15</v>
      </c>
      <c r="I5391" s="4">
        <v>0.51</v>
      </c>
      <c r="J5391" s="5">
        <v>1690</v>
      </c>
      <c r="K5391" s="6">
        <v>861.9</v>
      </c>
      <c r="L5391" s="6">
        <v>430.95</v>
      </c>
      <c r="M5391" s="7">
        <v>0.5</v>
      </c>
    </row>
    <row r="5392" spans="2:13" x14ac:dyDescent="0.35">
      <c r="B5392" s="2" t="s">
        <v>129</v>
      </c>
      <c r="C5392" s="2">
        <v>1185732</v>
      </c>
      <c r="D5392" s="3">
        <v>45268</v>
      </c>
      <c r="E5392" s="2" t="s">
        <v>12</v>
      </c>
      <c r="F5392" s="2" t="s">
        <v>13</v>
      </c>
      <c r="G5392" s="2" t="s">
        <v>60</v>
      </c>
      <c r="H5392" s="2" t="s">
        <v>16</v>
      </c>
      <c r="I5392" s="4">
        <v>0.52</v>
      </c>
      <c r="J5392" s="5">
        <v>1630</v>
      </c>
      <c r="K5392" s="6">
        <v>847.6</v>
      </c>
      <c r="L5392" s="6">
        <v>330.56400000000002</v>
      </c>
      <c r="M5392" s="7">
        <v>0.39</v>
      </c>
    </row>
    <row r="5393" spans="2:13" x14ac:dyDescent="0.35">
      <c r="B5393" s="2" t="s">
        <v>129</v>
      </c>
      <c r="C5393" s="2">
        <v>1185732</v>
      </c>
      <c r="D5393" s="3">
        <v>45268</v>
      </c>
      <c r="E5393" s="2" t="s">
        <v>12</v>
      </c>
      <c r="F5393" s="2" t="s">
        <v>13</v>
      </c>
      <c r="G5393" s="2" t="s">
        <v>60</v>
      </c>
      <c r="H5393" s="2" t="s">
        <v>17</v>
      </c>
      <c r="I5393" s="4">
        <v>0.54</v>
      </c>
      <c r="J5393" s="5">
        <v>1550</v>
      </c>
      <c r="K5393" s="6">
        <v>837</v>
      </c>
      <c r="L5393" s="6">
        <v>343.16999999999996</v>
      </c>
      <c r="M5393" s="7">
        <v>0.41</v>
      </c>
    </row>
    <row r="5394" spans="2:13" x14ac:dyDescent="0.35">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x14ac:dyDescent="0.35">
      <c r="B5395" s="2" t="s">
        <v>129</v>
      </c>
      <c r="C5395" s="2">
        <v>1185732</v>
      </c>
      <c r="D5395" s="3">
        <v>45268</v>
      </c>
      <c r="E5395" s="2" t="s">
        <v>12</v>
      </c>
      <c r="F5395" s="2" t="s">
        <v>13</v>
      </c>
      <c r="G5395" s="2" t="s">
        <v>60</v>
      </c>
      <c r="H5395" s="2" t="s">
        <v>19</v>
      </c>
      <c r="I5395" s="4">
        <v>0.69</v>
      </c>
      <c r="J5395" s="5">
        <v>1820</v>
      </c>
      <c r="K5395" s="6">
        <v>1255.8</v>
      </c>
      <c r="L5395" s="6">
        <v>803.71199999999999</v>
      </c>
      <c r="M5395" s="7">
        <v>0.64</v>
      </c>
    </row>
    <row r="5396" spans="2:13" x14ac:dyDescent="0.35">
      <c r="B5396" s="2" t="s">
        <v>129</v>
      </c>
      <c r="C5396" s="2">
        <v>1185732</v>
      </c>
      <c r="D5396" s="3">
        <v>44940</v>
      </c>
      <c r="E5396" s="2" t="s">
        <v>12</v>
      </c>
      <c r="F5396" s="2" t="s">
        <v>13</v>
      </c>
      <c r="G5396" s="2" t="s">
        <v>60</v>
      </c>
      <c r="H5396" s="2" t="s">
        <v>14</v>
      </c>
      <c r="I5396" s="4">
        <v>0.39</v>
      </c>
      <c r="J5396" s="5">
        <v>2160</v>
      </c>
      <c r="K5396" s="6">
        <v>842.4</v>
      </c>
      <c r="L5396" s="6">
        <v>530.71199999999999</v>
      </c>
      <c r="M5396" s="7">
        <v>0.63</v>
      </c>
    </row>
    <row r="5397" spans="2:13" x14ac:dyDescent="0.35">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x14ac:dyDescent="0.35">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x14ac:dyDescent="0.35">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x14ac:dyDescent="0.35">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x14ac:dyDescent="0.35">
      <c r="B5401" s="2" t="s">
        <v>129</v>
      </c>
      <c r="C5401" s="2">
        <v>1185732</v>
      </c>
      <c r="D5401" s="3">
        <v>44940</v>
      </c>
      <c r="E5401" s="2" t="s">
        <v>12</v>
      </c>
      <c r="F5401" s="2" t="s">
        <v>13</v>
      </c>
      <c r="G5401" s="2" t="s">
        <v>60</v>
      </c>
      <c r="H5401" s="2" t="s">
        <v>19</v>
      </c>
      <c r="I5401" s="4">
        <v>0.38</v>
      </c>
      <c r="J5401" s="5">
        <v>1560</v>
      </c>
      <c r="K5401" s="6">
        <v>592.79999999999995</v>
      </c>
      <c r="L5401" s="6">
        <v>237.12</v>
      </c>
      <c r="M5401" s="7">
        <v>0.4</v>
      </c>
    </row>
    <row r="5402" spans="2:13" x14ac:dyDescent="0.35">
      <c r="B5402" s="2" t="s">
        <v>129</v>
      </c>
      <c r="C5402" s="2">
        <v>1185732</v>
      </c>
      <c r="D5402" s="3">
        <v>44969</v>
      </c>
      <c r="E5402" s="2" t="s">
        <v>12</v>
      </c>
      <c r="F5402" s="2" t="s">
        <v>13</v>
      </c>
      <c r="G5402" s="2" t="s">
        <v>60</v>
      </c>
      <c r="H5402" s="2" t="s">
        <v>14</v>
      </c>
      <c r="I5402" s="4">
        <v>0.37</v>
      </c>
      <c r="J5402" s="5">
        <v>2380</v>
      </c>
      <c r="K5402" s="6">
        <v>880.6</v>
      </c>
      <c r="L5402" s="6">
        <v>537.16600000000005</v>
      </c>
      <c r="M5402" s="7">
        <v>0.61</v>
      </c>
    </row>
    <row r="5403" spans="2:13" x14ac:dyDescent="0.35">
      <c r="B5403" s="2" t="s">
        <v>129</v>
      </c>
      <c r="C5403" s="2">
        <v>1185732</v>
      </c>
      <c r="D5403" s="3">
        <v>44969</v>
      </c>
      <c r="E5403" s="2" t="s">
        <v>12</v>
      </c>
      <c r="F5403" s="2" t="s">
        <v>13</v>
      </c>
      <c r="G5403" s="2" t="s">
        <v>60</v>
      </c>
      <c r="H5403" s="2" t="s">
        <v>15</v>
      </c>
      <c r="I5403" s="4">
        <v>0.37</v>
      </c>
      <c r="J5403" s="5">
        <v>1450</v>
      </c>
      <c r="K5403" s="6">
        <v>536.5</v>
      </c>
      <c r="L5403" s="6">
        <v>219.96499999999997</v>
      </c>
      <c r="M5403" s="7">
        <v>0.41</v>
      </c>
    </row>
    <row r="5404" spans="2:13" x14ac:dyDescent="0.35">
      <c r="B5404" s="2" t="s">
        <v>129</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x14ac:dyDescent="0.35">
      <c r="B5405" s="2" t="s">
        <v>129</v>
      </c>
      <c r="C5405" s="2">
        <v>1185732</v>
      </c>
      <c r="D5405" s="3">
        <v>44969</v>
      </c>
      <c r="E5405" s="2" t="s">
        <v>24</v>
      </c>
      <c r="F5405" s="2" t="s">
        <v>61</v>
      </c>
      <c r="G5405" s="2" t="s">
        <v>62</v>
      </c>
      <c r="H5405" s="2" t="s">
        <v>17</v>
      </c>
      <c r="I5405" s="4">
        <v>0.32</v>
      </c>
      <c r="J5405" s="5">
        <v>1230</v>
      </c>
      <c r="K5405" s="6">
        <v>393.6</v>
      </c>
      <c r="L5405" s="6">
        <v>188.928</v>
      </c>
      <c r="M5405" s="7">
        <v>0.48</v>
      </c>
    </row>
    <row r="5406" spans="2:13" x14ac:dyDescent="0.35">
      <c r="B5406" s="2" t="s">
        <v>129</v>
      </c>
      <c r="C5406" s="2">
        <v>1185732</v>
      </c>
      <c r="D5406" s="3">
        <v>44969</v>
      </c>
      <c r="E5406" s="2" t="s">
        <v>24</v>
      </c>
      <c r="F5406" s="2" t="s">
        <v>61</v>
      </c>
      <c r="G5406" s="2" t="s">
        <v>62</v>
      </c>
      <c r="H5406" s="2" t="s">
        <v>18</v>
      </c>
      <c r="I5406" s="4">
        <v>0.47</v>
      </c>
      <c r="J5406" s="5">
        <v>1450</v>
      </c>
      <c r="K5406" s="6">
        <v>681.5</v>
      </c>
      <c r="L5406" s="6">
        <v>279.41499999999996</v>
      </c>
      <c r="M5406" s="7">
        <v>0.41</v>
      </c>
    </row>
    <row r="5407" spans="2:13" x14ac:dyDescent="0.35">
      <c r="B5407" s="2" t="s">
        <v>129</v>
      </c>
      <c r="C5407" s="2">
        <v>1185732</v>
      </c>
      <c r="D5407" s="3">
        <v>44969</v>
      </c>
      <c r="E5407" s="2" t="s">
        <v>24</v>
      </c>
      <c r="F5407" s="2" t="s">
        <v>61</v>
      </c>
      <c r="G5407" s="2" t="s">
        <v>62</v>
      </c>
      <c r="H5407" s="2" t="s">
        <v>19</v>
      </c>
      <c r="I5407" s="4">
        <v>0.38</v>
      </c>
      <c r="J5407" s="5">
        <v>1740</v>
      </c>
      <c r="K5407" s="6">
        <v>661.2</v>
      </c>
      <c r="L5407" s="6">
        <v>257.86800000000005</v>
      </c>
      <c r="M5407" s="7">
        <v>0.39</v>
      </c>
    </row>
    <row r="5408" spans="2:13" x14ac:dyDescent="0.35">
      <c r="B5408" s="2" t="s">
        <v>129</v>
      </c>
      <c r="C5408" s="2">
        <v>1185732</v>
      </c>
      <c r="D5408" s="3">
        <v>44995</v>
      </c>
      <c r="E5408" s="2" t="s">
        <v>24</v>
      </c>
      <c r="F5408" s="2" t="s">
        <v>61</v>
      </c>
      <c r="G5408" s="2" t="s">
        <v>62</v>
      </c>
      <c r="H5408" s="2" t="s">
        <v>14</v>
      </c>
      <c r="I5408" s="4">
        <v>0.38</v>
      </c>
      <c r="J5408" s="5">
        <v>2460</v>
      </c>
      <c r="K5408" s="6">
        <v>934.8</v>
      </c>
      <c r="L5408" s="6">
        <v>560.88</v>
      </c>
      <c r="M5408" s="7">
        <v>0.6</v>
      </c>
    </row>
    <row r="5409" spans="2:13" x14ac:dyDescent="0.35">
      <c r="B5409" s="2" t="s">
        <v>129</v>
      </c>
      <c r="C5409" s="2">
        <v>1185732</v>
      </c>
      <c r="D5409" s="3">
        <v>44995</v>
      </c>
      <c r="E5409" s="2" t="s">
        <v>24</v>
      </c>
      <c r="F5409" s="2" t="s">
        <v>61</v>
      </c>
      <c r="G5409" s="2" t="s">
        <v>62</v>
      </c>
      <c r="H5409" s="2" t="s">
        <v>15</v>
      </c>
      <c r="I5409" s="4">
        <v>0.37</v>
      </c>
      <c r="J5409" s="5">
        <v>1310</v>
      </c>
      <c r="K5409" s="6">
        <v>484.7</v>
      </c>
      <c r="L5409" s="6">
        <v>213.268</v>
      </c>
      <c r="M5409" s="7">
        <v>0.44</v>
      </c>
    </row>
    <row r="5410" spans="2:13" x14ac:dyDescent="0.35">
      <c r="B5410" s="2" t="s">
        <v>129</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x14ac:dyDescent="0.35">
      <c r="B5411" s="2" t="s">
        <v>129</v>
      </c>
      <c r="C5411" s="2">
        <v>1185732</v>
      </c>
      <c r="D5411" s="3">
        <v>44995</v>
      </c>
      <c r="E5411" s="2" t="s">
        <v>24</v>
      </c>
      <c r="F5411" s="2" t="s">
        <v>61</v>
      </c>
      <c r="G5411" s="2" t="s">
        <v>62</v>
      </c>
      <c r="H5411" s="2" t="s">
        <v>17</v>
      </c>
      <c r="I5411" s="4">
        <v>0.33</v>
      </c>
      <c r="J5411" s="5">
        <v>1120</v>
      </c>
      <c r="K5411" s="6">
        <v>369.6</v>
      </c>
      <c r="L5411" s="6">
        <v>173.71199999999999</v>
      </c>
      <c r="M5411" s="7">
        <v>0.47</v>
      </c>
    </row>
    <row r="5412" spans="2:13" x14ac:dyDescent="0.35">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x14ac:dyDescent="0.35">
      <c r="B5413" s="2" t="s">
        <v>129</v>
      </c>
      <c r="C5413" s="2">
        <v>1185732</v>
      </c>
      <c r="D5413" s="3">
        <v>44995</v>
      </c>
      <c r="E5413" s="2" t="s">
        <v>24</v>
      </c>
      <c r="F5413" s="2" t="s">
        <v>61</v>
      </c>
      <c r="G5413" s="2" t="s">
        <v>62</v>
      </c>
      <c r="H5413" s="2" t="s">
        <v>19</v>
      </c>
      <c r="I5413" s="4">
        <v>0.37</v>
      </c>
      <c r="J5413" s="5">
        <v>1650</v>
      </c>
      <c r="K5413" s="6">
        <v>610.5</v>
      </c>
      <c r="L5413" s="6">
        <v>225.88499999999999</v>
      </c>
      <c r="M5413" s="7">
        <v>0.37</v>
      </c>
    </row>
    <row r="5414" spans="2:13" x14ac:dyDescent="0.35">
      <c r="B5414" s="2" t="s">
        <v>129</v>
      </c>
      <c r="C5414" s="2">
        <v>1185732</v>
      </c>
      <c r="D5414" s="3">
        <v>45027</v>
      </c>
      <c r="E5414" s="2" t="s">
        <v>24</v>
      </c>
      <c r="F5414" s="2" t="s">
        <v>61</v>
      </c>
      <c r="G5414" s="2" t="s">
        <v>62</v>
      </c>
      <c r="H5414" s="2" t="s">
        <v>14</v>
      </c>
      <c r="I5414" s="4">
        <v>0.39</v>
      </c>
      <c r="J5414" s="5">
        <v>2080</v>
      </c>
      <c r="K5414" s="6">
        <v>811.2</v>
      </c>
      <c r="L5414" s="6">
        <v>502.94400000000002</v>
      </c>
      <c r="M5414" s="7">
        <v>0.62</v>
      </c>
    </row>
    <row r="5415" spans="2:13" x14ac:dyDescent="0.35">
      <c r="B5415" s="2" t="s">
        <v>129</v>
      </c>
      <c r="C5415" s="2">
        <v>1185732</v>
      </c>
      <c r="D5415" s="3">
        <v>45027</v>
      </c>
      <c r="E5415" s="2" t="s">
        <v>24</v>
      </c>
      <c r="F5415" s="2" t="s">
        <v>61</v>
      </c>
      <c r="G5415" s="2" t="s">
        <v>62</v>
      </c>
      <c r="H5415" s="2" t="s">
        <v>15</v>
      </c>
      <c r="I5415" s="4">
        <v>0.39</v>
      </c>
      <c r="J5415" s="5">
        <v>1400</v>
      </c>
      <c r="K5415" s="6">
        <v>546</v>
      </c>
      <c r="L5415" s="6">
        <v>245.7</v>
      </c>
      <c r="M5415" s="7">
        <v>0.44999999999999996</v>
      </c>
    </row>
    <row r="5416" spans="2:13" x14ac:dyDescent="0.35">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x14ac:dyDescent="0.35">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x14ac:dyDescent="0.35">
      <c r="B5418" s="2" t="s">
        <v>129</v>
      </c>
      <c r="C5418" s="2">
        <v>1185732</v>
      </c>
      <c r="D5418" s="3">
        <v>45027</v>
      </c>
      <c r="E5418" s="2" t="s">
        <v>24</v>
      </c>
      <c r="F5418" s="2" t="s">
        <v>61</v>
      </c>
      <c r="G5418" s="2" t="s">
        <v>62</v>
      </c>
      <c r="H5418" s="2" t="s">
        <v>18</v>
      </c>
      <c r="I5418" s="4">
        <v>0.47</v>
      </c>
      <c r="J5418" s="5">
        <v>1060</v>
      </c>
      <c r="K5418" s="6">
        <v>498.2</v>
      </c>
      <c r="L5418" s="6">
        <v>209.244</v>
      </c>
      <c r="M5418" s="7">
        <v>0.42</v>
      </c>
    </row>
    <row r="5419" spans="2:13" x14ac:dyDescent="0.35">
      <c r="B5419" s="2" t="s">
        <v>129</v>
      </c>
      <c r="C5419" s="2">
        <v>1185732</v>
      </c>
      <c r="D5419" s="3">
        <v>45027</v>
      </c>
      <c r="E5419" s="2" t="s">
        <v>24</v>
      </c>
      <c r="F5419" s="2" t="s">
        <v>61</v>
      </c>
      <c r="G5419" s="2" t="s">
        <v>62</v>
      </c>
      <c r="H5419" s="2" t="s">
        <v>19</v>
      </c>
      <c r="I5419" s="4">
        <v>0.36</v>
      </c>
      <c r="J5419" s="5">
        <v>1490</v>
      </c>
      <c r="K5419" s="6">
        <v>536.4</v>
      </c>
      <c r="L5419" s="6">
        <v>187.73999999999998</v>
      </c>
      <c r="M5419" s="7">
        <v>0.35</v>
      </c>
    </row>
    <row r="5420" spans="2:13" x14ac:dyDescent="0.35">
      <c r="B5420" s="2" t="s">
        <v>129</v>
      </c>
      <c r="C5420" s="2">
        <v>1185732</v>
      </c>
      <c r="D5420" s="3">
        <v>45056</v>
      </c>
      <c r="E5420" s="2" t="s">
        <v>24</v>
      </c>
      <c r="F5420" s="2" t="s">
        <v>61</v>
      </c>
      <c r="G5420" s="2" t="s">
        <v>62</v>
      </c>
      <c r="H5420" s="2" t="s">
        <v>14</v>
      </c>
      <c r="I5420" s="4">
        <v>0.45</v>
      </c>
      <c r="J5420" s="5">
        <v>2460</v>
      </c>
      <c r="K5420" s="6">
        <v>1107</v>
      </c>
      <c r="L5420" s="6">
        <v>719.55000000000007</v>
      </c>
      <c r="M5420" s="7">
        <v>0.65</v>
      </c>
    </row>
    <row r="5421" spans="2:13" x14ac:dyDescent="0.35">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x14ac:dyDescent="0.35">
      <c r="B5422" s="2" t="s">
        <v>129</v>
      </c>
      <c r="C5422" s="2">
        <v>1185732</v>
      </c>
      <c r="D5422" s="3">
        <v>45056</v>
      </c>
      <c r="E5422" s="2" t="s">
        <v>24</v>
      </c>
      <c r="F5422" s="2" t="s">
        <v>61</v>
      </c>
      <c r="G5422" s="2" t="s">
        <v>62</v>
      </c>
      <c r="H5422" s="2" t="s">
        <v>16</v>
      </c>
      <c r="I5422" s="4">
        <v>0.39</v>
      </c>
      <c r="J5422" s="5">
        <v>1450</v>
      </c>
      <c r="K5422" s="6">
        <v>565.5</v>
      </c>
      <c r="L5422" s="6">
        <v>277.09499999999997</v>
      </c>
      <c r="M5422" s="7">
        <v>0.49</v>
      </c>
    </row>
    <row r="5423" spans="2:13" x14ac:dyDescent="0.35">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x14ac:dyDescent="0.35">
      <c r="B5424" s="2" t="s">
        <v>129</v>
      </c>
      <c r="C5424" s="2">
        <v>1185732</v>
      </c>
      <c r="D5424" s="3">
        <v>45056</v>
      </c>
      <c r="E5424" s="2" t="s">
        <v>24</v>
      </c>
      <c r="F5424" s="2" t="s">
        <v>61</v>
      </c>
      <c r="G5424" s="2" t="s">
        <v>62</v>
      </c>
      <c r="H5424" s="2" t="s">
        <v>18</v>
      </c>
      <c r="I5424" s="4">
        <v>0.45</v>
      </c>
      <c r="J5424" s="5">
        <v>1330</v>
      </c>
      <c r="K5424" s="6">
        <v>598.5</v>
      </c>
      <c r="L5424" s="6">
        <v>251.37</v>
      </c>
      <c r="M5424" s="7">
        <v>0.42</v>
      </c>
    </row>
    <row r="5425" spans="2:13" x14ac:dyDescent="0.35">
      <c r="B5425" s="2" t="s">
        <v>129</v>
      </c>
      <c r="C5425" s="2">
        <v>1185732</v>
      </c>
      <c r="D5425" s="3">
        <v>45056</v>
      </c>
      <c r="E5425" s="2" t="s">
        <v>24</v>
      </c>
      <c r="F5425" s="2" t="s">
        <v>61</v>
      </c>
      <c r="G5425" s="2" t="s">
        <v>62</v>
      </c>
      <c r="H5425" s="2" t="s">
        <v>19</v>
      </c>
      <c r="I5425" s="4">
        <v>0.52</v>
      </c>
      <c r="J5425" s="5">
        <v>1560</v>
      </c>
      <c r="K5425" s="6">
        <v>811.2</v>
      </c>
      <c r="L5425" s="6">
        <v>324.48</v>
      </c>
      <c r="M5425" s="7">
        <v>0.4</v>
      </c>
    </row>
    <row r="5426" spans="2:13" x14ac:dyDescent="0.35">
      <c r="B5426" s="2" t="s">
        <v>129</v>
      </c>
      <c r="C5426" s="2">
        <v>1185732</v>
      </c>
      <c r="D5426" s="3">
        <v>45089</v>
      </c>
      <c r="E5426" s="2" t="s">
        <v>24</v>
      </c>
      <c r="F5426" s="2" t="s">
        <v>61</v>
      </c>
      <c r="G5426" s="2" t="s">
        <v>62</v>
      </c>
      <c r="H5426" s="2" t="s">
        <v>14</v>
      </c>
      <c r="I5426" s="4">
        <v>0.46</v>
      </c>
      <c r="J5426" s="5">
        <v>2470</v>
      </c>
      <c r="K5426" s="6">
        <v>1136.2</v>
      </c>
      <c r="L5426" s="6">
        <v>715.80600000000004</v>
      </c>
      <c r="M5426" s="7">
        <v>0.63</v>
      </c>
    </row>
    <row r="5427" spans="2:13" x14ac:dyDescent="0.35">
      <c r="B5427" s="2" t="s">
        <v>129</v>
      </c>
      <c r="C5427" s="2">
        <v>1185732</v>
      </c>
      <c r="D5427" s="3">
        <v>45089</v>
      </c>
      <c r="E5427" s="2" t="s">
        <v>24</v>
      </c>
      <c r="F5427" s="2" t="s">
        <v>61</v>
      </c>
      <c r="G5427" s="2" t="s">
        <v>62</v>
      </c>
      <c r="H5427" s="2" t="s">
        <v>15</v>
      </c>
      <c r="I5427" s="4">
        <v>0.42</v>
      </c>
      <c r="J5427" s="5">
        <v>1680</v>
      </c>
      <c r="K5427" s="6">
        <v>705.6</v>
      </c>
      <c r="L5427" s="6">
        <v>289.29599999999999</v>
      </c>
      <c r="M5427" s="7">
        <v>0.41</v>
      </c>
    </row>
    <row r="5428" spans="2:13" x14ac:dyDescent="0.35">
      <c r="B5428" s="2" t="s">
        <v>129</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x14ac:dyDescent="0.35">
      <c r="B5429" s="2" t="s">
        <v>129</v>
      </c>
      <c r="C5429" s="2">
        <v>1185732</v>
      </c>
      <c r="D5429" s="3">
        <v>45089</v>
      </c>
      <c r="E5429" s="2" t="s">
        <v>24</v>
      </c>
      <c r="F5429" s="2" t="s">
        <v>61</v>
      </c>
      <c r="G5429" s="2" t="s">
        <v>62</v>
      </c>
      <c r="H5429" s="2" t="s">
        <v>17</v>
      </c>
      <c r="I5429" s="4">
        <v>0.38</v>
      </c>
      <c r="J5429" s="5">
        <v>1400</v>
      </c>
      <c r="K5429" s="6">
        <v>532</v>
      </c>
      <c r="L5429" s="6">
        <v>250.04</v>
      </c>
      <c r="M5429" s="7">
        <v>0.47</v>
      </c>
    </row>
    <row r="5430" spans="2:13" x14ac:dyDescent="0.35">
      <c r="B5430" s="2" t="s">
        <v>129</v>
      </c>
      <c r="C5430" s="2">
        <v>1185732</v>
      </c>
      <c r="D5430" s="3">
        <v>45089</v>
      </c>
      <c r="E5430" s="2" t="s">
        <v>24</v>
      </c>
      <c r="F5430" s="2" t="s">
        <v>61</v>
      </c>
      <c r="G5430" s="2" t="s">
        <v>62</v>
      </c>
      <c r="H5430" s="2" t="s">
        <v>18</v>
      </c>
      <c r="I5430" s="4">
        <v>0.49</v>
      </c>
      <c r="J5430" s="5">
        <v>1350</v>
      </c>
      <c r="K5430" s="6">
        <v>661.5</v>
      </c>
      <c r="L5430" s="6">
        <v>291.06</v>
      </c>
      <c r="M5430" s="7">
        <v>0.44</v>
      </c>
    </row>
    <row r="5431" spans="2:13" x14ac:dyDescent="0.35">
      <c r="B5431" s="2" t="s">
        <v>129</v>
      </c>
      <c r="C5431" s="2">
        <v>1185732</v>
      </c>
      <c r="D5431" s="3">
        <v>45089</v>
      </c>
      <c r="E5431" s="2" t="s">
        <v>24</v>
      </c>
      <c r="F5431" s="2" t="s">
        <v>61</v>
      </c>
      <c r="G5431" s="2" t="s">
        <v>62</v>
      </c>
      <c r="H5431" s="2" t="s">
        <v>19</v>
      </c>
      <c r="I5431" s="4">
        <v>0.5</v>
      </c>
      <c r="J5431" s="5">
        <v>1630</v>
      </c>
      <c r="K5431" s="6">
        <v>815</v>
      </c>
      <c r="L5431" s="6">
        <v>301.55</v>
      </c>
      <c r="M5431" s="7">
        <v>0.37</v>
      </c>
    </row>
    <row r="5432" spans="2:13" x14ac:dyDescent="0.35">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x14ac:dyDescent="0.35">
      <c r="B5433" s="2" t="s">
        <v>129</v>
      </c>
      <c r="C5433" s="2">
        <v>1185732</v>
      </c>
      <c r="D5433" s="3">
        <v>45117</v>
      </c>
      <c r="E5433" s="2" t="s">
        <v>24</v>
      </c>
      <c r="F5433" s="2" t="s">
        <v>61</v>
      </c>
      <c r="G5433" s="2" t="s">
        <v>62</v>
      </c>
      <c r="H5433" s="2" t="s">
        <v>15</v>
      </c>
      <c r="I5433" s="4">
        <v>0.44</v>
      </c>
      <c r="J5433" s="5">
        <v>1630</v>
      </c>
      <c r="K5433" s="6">
        <v>717.2</v>
      </c>
      <c r="L5433" s="6">
        <v>308.39600000000002</v>
      </c>
      <c r="M5433" s="7">
        <v>0.43</v>
      </c>
    </row>
    <row r="5434" spans="2:13" x14ac:dyDescent="0.35">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x14ac:dyDescent="0.35">
      <c r="B5435" s="2" t="s">
        <v>129</v>
      </c>
      <c r="C5435" s="2">
        <v>1185732</v>
      </c>
      <c r="D5435" s="3">
        <v>45117</v>
      </c>
      <c r="E5435" s="2" t="s">
        <v>24</v>
      </c>
      <c r="F5435" s="2" t="s">
        <v>61</v>
      </c>
      <c r="G5435" s="2" t="s">
        <v>62</v>
      </c>
      <c r="H5435" s="2" t="s">
        <v>17</v>
      </c>
      <c r="I5435" s="4">
        <v>0.39</v>
      </c>
      <c r="J5435" s="5">
        <v>1500</v>
      </c>
      <c r="K5435" s="6">
        <v>585</v>
      </c>
      <c r="L5435" s="6">
        <v>274.95</v>
      </c>
      <c r="M5435" s="7">
        <v>0.47</v>
      </c>
    </row>
    <row r="5436" spans="2:13" x14ac:dyDescent="0.35">
      <c r="B5436" s="2" t="s">
        <v>129</v>
      </c>
      <c r="C5436" s="2">
        <v>1185732</v>
      </c>
      <c r="D5436" s="3">
        <v>45117</v>
      </c>
      <c r="E5436" s="2" t="s">
        <v>24</v>
      </c>
      <c r="F5436" s="2" t="s">
        <v>61</v>
      </c>
      <c r="G5436" s="2" t="s">
        <v>62</v>
      </c>
      <c r="H5436" s="2" t="s">
        <v>18</v>
      </c>
      <c r="I5436" s="4">
        <v>0.48</v>
      </c>
      <c r="J5436" s="5">
        <v>1370</v>
      </c>
      <c r="K5436" s="6">
        <v>657.6</v>
      </c>
      <c r="L5436" s="6">
        <v>276.19200000000001</v>
      </c>
      <c r="M5436" s="7">
        <v>0.42</v>
      </c>
    </row>
    <row r="5437" spans="2:13" x14ac:dyDescent="0.35">
      <c r="B5437" s="2" t="s">
        <v>129</v>
      </c>
      <c r="C5437" s="2">
        <v>1185732</v>
      </c>
      <c r="D5437" s="3">
        <v>45117</v>
      </c>
      <c r="E5437" s="2" t="s">
        <v>24</v>
      </c>
      <c r="F5437" s="2" t="s">
        <v>61</v>
      </c>
      <c r="G5437" s="2" t="s">
        <v>62</v>
      </c>
      <c r="H5437" s="2" t="s">
        <v>19</v>
      </c>
      <c r="I5437" s="4">
        <v>0.51</v>
      </c>
      <c r="J5437" s="5">
        <v>1960</v>
      </c>
      <c r="K5437" s="6">
        <v>999.6</v>
      </c>
      <c r="L5437" s="6">
        <v>359.85599999999999</v>
      </c>
      <c r="M5437" s="7">
        <v>0.36</v>
      </c>
    </row>
    <row r="5438" spans="2:13" x14ac:dyDescent="0.35">
      <c r="B5438" s="2" t="s">
        <v>129</v>
      </c>
      <c r="C5438" s="2">
        <v>1185732</v>
      </c>
      <c r="D5438" s="3">
        <v>45149</v>
      </c>
      <c r="E5438" s="2" t="s">
        <v>24</v>
      </c>
      <c r="F5438" s="2" t="s">
        <v>61</v>
      </c>
      <c r="G5438" s="2" t="s">
        <v>62</v>
      </c>
      <c r="H5438" s="2" t="s">
        <v>14</v>
      </c>
      <c r="I5438" s="4">
        <v>0.47</v>
      </c>
      <c r="J5438" s="5">
        <v>2550</v>
      </c>
      <c r="K5438" s="6">
        <v>1198.5</v>
      </c>
      <c r="L5438" s="6">
        <v>767.04</v>
      </c>
      <c r="M5438" s="7">
        <v>0.64</v>
      </c>
    </row>
    <row r="5439" spans="2:13" x14ac:dyDescent="0.35">
      <c r="B5439" s="2" t="s">
        <v>129</v>
      </c>
      <c r="C5439" s="2">
        <v>1185732</v>
      </c>
      <c r="D5439" s="3">
        <v>45149</v>
      </c>
      <c r="E5439" s="2" t="s">
        <v>24</v>
      </c>
      <c r="F5439" s="2" t="s">
        <v>61</v>
      </c>
      <c r="G5439" s="2" t="s">
        <v>62</v>
      </c>
      <c r="H5439" s="2" t="s">
        <v>15</v>
      </c>
      <c r="I5439" s="4">
        <v>0.43</v>
      </c>
      <c r="J5439" s="5">
        <v>1630</v>
      </c>
      <c r="K5439" s="6">
        <v>700.9</v>
      </c>
      <c r="L5439" s="6">
        <v>287.36899999999997</v>
      </c>
      <c r="M5439" s="7">
        <v>0.41</v>
      </c>
    </row>
    <row r="5440" spans="2:13" x14ac:dyDescent="0.35">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x14ac:dyDescent="0.35">
      <c r="B5441" s="2" t="s">
        <v>129</v>
      </c>
      <c r="C5441" s="2">
        <v>1185732</v>
      </c>
      <c r="D5441" s="3">
        <v>45149</v>
      </c>
      <c r="E5441" s="2" t="s">
        <v>24</v>
      </c>
      <c r="F5441" s="2" t="s">
        <v>61</v>
      </c>
      <c r="G5441" s="2" t="s">
        <v>62</v>
      </c>
      <c r="H5441" s="2" t="s">
        <v>17</v>
      </c>
      <c r="I5441" s="4">
        <v>0.38</v>
      </c>
      <c r="J5441" s="5">
        <v>1470</v>
      </c>
      <c r="K5441" s="6">
        <v>558.6</v>
      </c>
      <c r="L5441" s="6">
        <v>273.714</v>
      </c>
      <c r="M5441" s="7">
        <v>0.49</v>
      </c>
    </row>
    <row r="5442" spans="2:13" x14ac:dyDescent="0.35">
      <c r="B5442" s="2" t="s">
        <v>129</v>
      </c>
      <c r="C5442" s="2">
        <v>1185732</v>
      </c>
      <c r="D5442" s="3">
        <v>45149</v>
      </c>
      <c r="E5442" s="2" t="s">
        <v>24</v>
      </c>
      <c r="F5442" s="2" t="s">
        <v>61</v>
      </c>
      <c r="G5442" s="2" t="s">
        <v>62</v>
      </c>
      <c r="H5442" s="2" t="s">
        <v>18</v>
      </c>
      <c r="I5442" s="4">
        <v>0.47</v>
      </c>
      <c r="J5442" s="5">
        <v>1400</v>
      </c>
      <c r="K5442" s="6">
        <v>658</v>
      </c>
      <c r="L5442" s="6">
        <v>269.77999999999997</v>
      </c>
      <c r="M5442" s="7">
        <v>0.41</v>
      </c>
    </row>
    <row r="5443" spans="2:13" x14ac:dyDescent="0.35">
      <c r="B5443" s="2" t="s">
        <v>129</v>
      </c>
      <c r="C5443" s="2">
        <v>1185732</v>
      </c>
      <c r="D5443" s="3">
        <v>45149</v>
      </c>
      <c r="E5443" s="2" t="s">
        <v>24</v>
      </c>
      <c r="F5443" s="2" t="s">
        <v>61</v>
      </c>
      <c r="G5443" s="2" t="s">
        <v>62</v>
      </c>
      <c r="H5443" s="2" t="s">
        <v>19</v>
      </c>
      <c r="I5443" s="4">
        <v>0.52</v>
      </c>
      <c r="J5443" s="5">
        <v>1960</v>
      </c>
      <c r="K5443" s="6">
        <v>1019.2</v>
      </c>
      <c r="L5443" s="6">
        <v>407.68000000000006</v>
      </c>
      <c r="M5443" s="7">
        <v>0.4</v>
      </c>
    </row>
    <row r="5444" spans="2:13" x14ac:dyDescent="0.35">
      <c r="B5444" s="2" t="s">
        <v>129</v>
      </c>
      <c r="C5444" s="2">
        <v>1185732</v>
      </c>
      <c r="D5444" s="3">
        <v>45179</v>
      </c>
      <c r="E5444" s="2" t="s">
        <v>24</v>
      </c>
      <c r="F5444" s="2" t="s">
        <v>61</v>
      </c>
      <c r="G5444" s="2" t="s">
        <v>62</v>
      </c>
      <c r="H5444" s="2" t="s">
        <v>14</v>
      </c>
      <c r="I5444" s="4">
        <v>0.48</v>
      </c>
      <c r="J5444" s="5">
        <v>2080</v>
      </c>
      <c r="K5444" s="6">
        <v>998.4</v>
      </c>
      <c r="L5444" s="6">
        <v>638.976</v>
      </c>
      <c r="M5444" s="7">
        <v>0.64</v>
      </c>
    </row>
    <row r="5445" spans="2:13" x14ac:dyDescent="0.35">
      <c r="B5445" s="2" t="s">
        <v>129</v>
      </c>
      <c r="C5445" s="2">
        <v>1185732</v>
      </c>
      <c r="D5445" s="3">
        <v>45179</v>
      </c>
      <c r="E5445" s="2" t="s">
        <v>24</v>
      </c>
      <c r="F5445" s="2" t="s">
        <v>61</v>
      </c>
      <c r="G5445" s="2" t="s">
        <v>62</v>
      </c>
      <c r="H5445" s="2" t="s">
        <v>15</v>
      </c>
      <c r="I5445" s="4">
        <v>0.44</v>
      </c>
      <c r="J5445" s="5">
        <v>1500</v>
      </c>
      <c r="K5445" s="6">
        <v>660</v>
      </c>
      <c r="L5445" s="6">
        <v>283.8</v>
      </c>
      <c r="M5445" s="7">
        <v>0.43</v>
      </c>
    </row>
    <row r="5446" spans="2:13" x14ac:dyDescent="0.35">
      <c r="B5446" s="2" t="s">
        <v>129</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x14ac:dyDescent="0.35">
      <c r="B5447" s="2" t="s">
        <v>129</v>
      </c>
      <c r="C5447" s="2">
        <v>1185732</v>
      </c>
      <c r="D5447" s="3">
        <v>45179</v>
      </c>
      <c r="E5447" s="2" t="s">
        <v>24</v>
      </c>
      <c r="F5447" s="2" t="s">
        <v>61</v>
      </c>
      <c r="G5447" s="2" t="s">
        <v>62</v>
      </c>
      <c r="H5447" s="2" t="s">
        <v>17</v>
      </c>
      <c r="I5447" s="4">
        <v>0.38</v>
      </c>
      <c r="J5447" s="5">
        <v>1350</v>
      </c>
      <c r="K5447" s="6">
        <v>513</v>
      </c>
      <c r="L5447" s="6">
        <v>251.37</v>
      </c>
      <c r="M5447" s="7">
        <v>0.49</v>
      </c>
    </row>
    <row r="5448" spans="2:13" x14ac:dyDescent="0.35">
      <c r="B5448" s="2" t="s">
        <v>129</v>
      </c>
      <c r="C5448" s="2">
        <v>1185732</v>
      </c>
      <c r="D5448" s="3">
        <v>45179</v>
      </c>
      <c r="E5448" s="2" t="s">
        <v>24</v>
      </c>
      <c r="F5448" s="2" t="s">
        <v>61</v>
      </c>
      <c r="G5448" s="2" t="s">
        <v>62</v>
      </c>
      <c r="H5448" s="2" t="s">
        <v>18</v>
      </c>
      <c r="I5448" s="4">
        <v>0.48</v>
      </c>
      <c r="J5448" s="5">
        <v>1250</v>
      </c>
      <c r="K5448" s="6">
        <v>600</v>
      </c>
      <c r="L5448" s="6">
        <v>258</v>
      </c>
      <c r="M5448" s="7">
        <v>0.43</v>
      </c>
    </row>
    <row r="5449" spans="2:13" x14ac:dyDescent="0.35">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x14ac:dyDescent="0.35">
      <c r="B5450" s="2" t="s">
        <v>129</v>
      </c>
      <c r="C5450" s="2">
        <v>1185732</v>
      </c>
      <c r="D5450" s="3">
        <v>45211</v>
      </c>
      <c r="E5450" s="2" t="s">
        <v>24</v>
      </c>
      <c r="F5450" s="2" t="s">
        <v>61</v>
      </c>
      <c r="G5450" s="2" t="s">
        <v>62</v>
      </c>
      <c r="H5450" s="2" t="s">
        <v>14</v>
      </c>
      <c r="I5450" s="4">
        <v>0.5</v>
      </c>
      <c r="J5450" s="5">
        <v>2020</v>
      </c>
      <c r="K5450" s="6">
        <v>1010</v>
      </c>
      <c r="L5450" s="6">
        <v>646.4</v>
      </c>
      <c r="M5450" s="7">
        <v>0.64</v>
      </c>
    </row>
    <row r="5451" spans="2:13" x14ac:dyDescent="0.35">
      <c r="B5451" s="2" t="s">
        <v>129</v>
      </c>
      <c r="C5451" s="2">
        <v>1185732</v>
      </c>
      <c r="D5451" s="3">
        <v>45211</v>
      </c>
      <c r="E5451" s="2" t="s">
        <v>24</v>
      </c>
      <c r="F5451" s="2" t="s">
        <v>61</v>
      </c>
      <c r="G5451" s="2" t="s">
        <v>62</v>
      </c>
      <c r="H5451" s="2" t="s">
        <v>15</v>
      </c>
      <c r="I5451" s="4">
        <v>0.44</v>
      </c>
      <c r="J5451" s="5">
        <v>1740</v>
      </c>
      <c r="K5451" s="6">
        <v>765.6</v>
      </c>
      <c r="L5451" s="6">
        <v>306.24</v>
      </c>
      <c r="M5451" s="7">
        <v>0.4</v>
      </c>
    </row>
    <row r="5452" spans="2:13" x14ac:dyDescent="0.35">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x14ac:dyDescent="0.35">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x14ac:dyDescent="0.35">
      <c r="B5454" s="2" t="s">
        <v>129</v>
      </c>
      <c r="C5454" s="2">
        <v>1185732</v>
      </c>
      <c r="D5454" s="3">
        <v>45211</v>
      </c>
      <c r="E5454" s="2" t="s">
        <v>24</v>
      </c>
      <c r="F5454" s="2" t="s">
        <v>61</v>
      </c>
      <c r="G5454" s="2" t="s">
        <v>62</v>
      </c>
      <c r="H5454" s="2" t="s">
        <v>18</v>
      </c>
      <c r="I5454" s="4">
        <v>0.54</v>
      </c>
      <c r="J5454" s="5">
        <v>1280</v>
      </c>
      <c r="K5454" s="6">
        <v>691.2</v>
      </c>
      <c r="L5454" s="6">
        <v>304.12800000000004</v>
      </c>
      <c r="M5454" s="7">
        <v>0.44</v>
      </c>
    </row>
    <row r="5455" spans="2:13" x14ac:dyDescent="0.35">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x14ac:dyDescent="0.35">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x14ac:dyDescent="0.35">
      <c r="B5457" s="2" t="s">
        <v>129</v>
      </c>
      <c r="C5457" s="2">
        <v>1185732</v>
      </c>
      <c r="D5457" s="3">
        <v>45241</v>
      </c>
      <c r="E5457" s="2" t="s">
        <v>24</v>
      </c>
      <c r="F5457" s="2" t="s">
        <v>61</v>
      </c>
      <c r="G5457" s="2" t="s">
        <v>62</v>
      </c>
      <c r="H5457" s="2" t="s">
        <v>15</v>
      </c>
      <c r="I5457" s="4">
        <v>0.42</v>
      </c>
      <c r="J5457" s="5">
        <v>1670</v>
      </c>
      <c r="K5457" s="6">
        <v>701.4</v>
      </c>
      <c r="L5457" s="6">
        <v>301.60199999999998</v>
      </c>
      <c r="M5457" s="7">
        <v>0.43</v>
      </c>
    </row>
    <row r="5458" spans="2:13" x14ac:dyDescent="0.35">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x14ac:dyDescent="0.35">
      <c r="B5459" s="2" t="s">
        <v>129</v>
      </c>
      <c r="C5459" s="2">
        <v>1185732</v>
      </c>
      <c r="D5459" s="3">
        <v>45241</v>
      </c>
      <c r="E5459" s="2" t="s">
        <v>24</v>
      </c>
      <c r="F5459" s="2" t="s">
        <v>61</v>
      </c>
      <c r="G5459" s="2" t="s">
        <v>62</v>
      </c>
      <c r="H5459" s="2" t="s">
        <v>17</v>
      </c>
      <c r="I5459" s="4">
        <v>0.42</v>
      </c>
      <c r="J5459" s="5">
        <v>1350</v>
      </c>
      <c r="K5459" s="6">
        <v>567</v>
      </c>
      <c r="L5459" s="6">
        <v>277.83</v>
      </c>
      <c r="M5459" s="7">
        <v>0.49</v>
      </c>
    </row>
    <row r="5460" spans="2:13" x14ac:dyDescent="0.35">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x14ac:dyDescent="0.35">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x14ac:dyDescent="0.35">
      <c r="B5462" s="2" t="s">
        <v>129</v>
      </c>
      <c r="C5462" s="2">
        <v>1185732</v>
      </c>
      <c r="D5462" s="3">
        <v>45270</v>
      </c>
      <c r="E5462" s="2" t="s">
        <v>24</v>
      </c>
      <c r="F5462" s="2" t="s">
        <v>61</v>
      </c>
      <c r="G5462" s="2" t="s">
        <v>62</v>
      </c>
      <c r="H5462" s="2" t="s">
        <v>14</v>
      </c>
      <c r="I5462" s="4">
        <v>0.52</v>
      </c>
      <c r="J5462" s="5">
        <v>2240</v>
      </c>
      <c r="K5462" s="6">
        <v>1164.8</v>
      </c>
      <c r="L5462" s="6">
        <v>710.52799999999991</v>
      </c>
      <c r="M5462" s="7">
        <v>0.61</v>
      </c>
    </row>
    <row r="5463" spans="2:13" x14ac:dyDescent="0.35">
      <c r="B5463" s="2" t="s">
        <v>129</v>
      </c>
      <c r="C5463" s="2">
        <v>1185732</v>
      </c>
      <c r="D5463" s="3">
        <v>45270</v>
      </c>
      <c r="E5463" s="2" t="s">
        <v>24</v>
      </c>
      <c r="F5463" s="2" t="s">
        <v>61</v>
      </c>
      <c r="G5463" s="2" t="s">
        <v>62</v>
      </c>
      <c r="H5463" s="2" t="s">
        <v>15</v>
      </c>
      <c r="I5463" s="4">
        <v>0.44</v>
      </c>
      <c r="J5463" s="5">
        <v>1680</v>
      </c>
      <c r="K5463" s="6">
        <v>739.2</v>
      </c>
      <c r="L5463" s="6">
        <v>303.072</v>
      </c>
      <c r="M5463" s="7">
        <v>0.41</v>
      </c>
    </row>
    <row r="5464" spans="2:13" x14ac:dyDescent="0.35">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x14ac:dyDescent="0.35">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x14ac:dyDescent="0.35">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x14ac:dyDescent="0.35">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x14ac:dyDescent="0.35">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x14ac:dyDescent="0.35">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x14ac:dyDescent="0.35">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x14ac:dyDescent="0.35">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x14ac:dyDescent="0.35">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x14ac:dyDescent="0.35">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x14ac:dyDescent="0.35">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x14ac:dyDescent="0.35">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x14ac:dyDescent="0.35">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x14ac:dyDescent="0.35">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x14ac:dyDescent="0.35">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x14ac:dyDescent="0.35">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x14ac:dyDescent="0.35">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x14ac:dyDescent="0.35">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x14ac:dyDescent="0.35">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x14ac:dyDescent="0.35">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x14ac:dyDescent="0.35">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x14ac:dyDescent="0.35">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x14ac:dyDescent="0.35">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x14ac:dyDescent="0.35">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x14ac:dyDescent="0.35">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x14ac:dyDescent="0.35">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x14ac:dyDescent="0.35">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x14ac:dyDescent="0.35">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x14ac:dyDescent="0.35">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x14ac:dyDescent="0.35">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x14ac:dyDescent="0.35">
      <c r="B5494" s="2" t="s">
        <v>20</v>
      </c>
      <c r="C5494" s="2">
        <v>1128299</v>
      </c>
      <c r="D5494" s="3">
        <v>45071</v>
      </c>
      <c r="E5494" s="2" t="s">
        <v>40</v>
      </c>
      <c r="F5494" s="2" t="s">
        <v>63</v>
      </c>
      <c r="G5494" s="2" t="s">
        <v>64</v>
      </c>
      <c r="H5494" s="2" t="s">
        <v>16</v>
      </c>
      <c r="I5494" s="4">
        <v>0.5</v>
      </c>
      <c r="J5494" s="5">
        <v>880</v>
      </c>
      <c r="K5494" s="6">
        <v>440</v>
      </c>
      <c r="L5494" s="6">
        <v>220</v>
      </c>
      <c r="M5494" s="7">
        <v>0.5</v>
      </c>
    </row>
    <row r="5495" spans="2:13" x14ac:dyDescent="0.35">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x14ac:dyDescent="0.35">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x14ac:dyDescent="0.35">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x14ac:dyDescent="0.35">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x14ac:dyDescent="0.35">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x14ac:dyDescent="0.35">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x14ac:dyDescent="0.35">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x14ac:dyDescent="0.35">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x14ac:dyDescent="0.35">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x14ac:dyDescent="0.35">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x14ac:dyDescent="0.35">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x14ac:dyDescent="0.35">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x14ac:dyDescent="0.35">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x14ac:dyDescent="0.35">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x14ac:dyDescent="0.35">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x14ac:dyDescent="0.35">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x14ac:dyDescent="0.35">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x14ac:dyDescent="0.35">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x14ac:dyDescent="0.35">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x14ac:dyDescent="0.35">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x14ac:dyDescent="0.35">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x14ac:dyDescent="0.35">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x14ac:dyDescent="0.35">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x14ac:dyDescent="0.35">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x14ac:dyDescent="0.35">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x14ac:dyDescent="0.35">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x14ac:dyDescent="0.35">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x14ac:dyDescent="0.35">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x14ac:dyDescent="0.35">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x14ac:dyDescent="0.35">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x14ac:dyDescent="0.35">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x14ac:dyDescent="0.35">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x14ac:dyDescent="0.35">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x14ac:dyDescent="0.35">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x14ac:dyDescent="0.35">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x14ac:dyDescent="0.35">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x14ac:dyDescent="0.35">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x14ac:dyDescent="0.35">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x14ac:dyDescent="0.35">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x14ac:dyDescent="0.35">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x14ac:dyDescent="0.35">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x14ac:dyDescent="0.35">
      <c r="B5536" s="2" t="s">
        <v>127</v>
      </c>
      <c r="C5536" s="2">
        <v>1128299</v>
      </c>
      <c r="D5536" s="3">
        <v>45283</v>
      </c>
      <c r="E5536" s="2" t="s">
        <v>40</v>
      </c>
      <c r="F5536" s="2" t="s">
        <v>63</v>
      </c>
      <c r="G5536" s="2" t="s">
        <v>64</v>
      </c>
      <c r="H5536" s="2" t="s">
        <v>16</v>
      </c>
      <c r="I5536" s="4">
        <v>0.64</v>
      </c>
      <c r="J5536" s="5">
        <v>1540</v>
      </c>
      <c r="K5536" s="6">
        <v>985.6</v>
      </c>
      <c r="L5536" s="6">
        <v>473.08799999999997</v>
      </c>
      <c r="M5536" s="7">
        <v>0.48</v>
      </c>
    </row>
    <row r="5537" spans="2:13" x14ac:dyDescent="0.35">
      <c r="B5537" s="2" t="s">
        <v>127</v>
      </c>
      <c r="C5537" s="2">
        <v>1128299</v>
      </c>
      <c r="D5537" s="3">
        <v>45283</v>
      </c>
      <c r="E5537" s="2" t="s">
        <v>40</v>
      </c>
      <c r="F5537" s="2" t="s">
        <v>63</v>
      </c>
      <c r="G5537" s="2" t="s">
        <v>64</v>
      </c>
      <c r="H5537" s="2" t="s">
        <v>17</v>
      </c>
      <c r="I5537" s="4">
        <v>0.67</v>
      </c>
      <c r="J5537" s="5">
        <v>1600</v>
      </c>
      <c r="K5537" s="6">
        <v>1072</v>
      </c>
      <c r="L5537" s="6">
        <v>536</v>
      </c>
      <c r="M5537" s="7">
        <v>0.5</v>
      </c>
    </row>
    <row r="5538" spans="2:13" x14ac:dyDescent="0.35">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x14ac:dyDescent="0.35">
      <c r="B5539" s="2" t="s">
        <v>127</v>
      </c>
      <c r="C5539" s="2">
        <v>1128299</v>
      </c>
      <c r="D5539" s="3">
        <v>45283</v>
      </c>
      <c r="E5539" s="2" t="s">
        <v>40</v>
      </c>
      <c r="F5539" s="2" t="s">
        <v>63</v>
      </c>
      <c r="G5539" s="2" t="s">
        <v>64</v>
      </c>
      <c r="H5539" s="2" t="s">
        <v>19</v>
      </c>
      <c r="I5539" s="4">
        <v>0.82</v>
      </c>
      <c r="J5539" s="5">
        <v>1500</v>
      </c>
      <c r="K5539" s="6">
        <v>1230</v>
      </c>
      <c r="L5539" s="6">
        <v>528.9</v>
      </c>
      <c r="M5539" s="7">
        <v>0.43</v>
      </c>
    </row>
    <row r="5540" spans="2:13" x14ac:dyDescent="0.35">
      <c r="B5540" s="2" t="s">
        <v>127</v>
      </c>
      <c r="C5540" s="2">
        <v>1185732</v>
      </c>
      <c r="D5540" s="3">
        <v>44945</v>
      </c>
      <c r="E5540" s="2" t="s">
        <v>40</v>
      </c>
      <c r="F5540" s="2" t="s">
        <v>63</v>
      </c>
      <c r="G5540" s="2" t="s">
        <v>64</v>
      </c>
      <c r="H5540" s="2" t="s">
        <v>14</v>
      </c>
      <c r="I5540" s="4">
        <v>0.34</v>
      </c>
      <c r="J5540" s="5">
        <v>2030</v>
      </c>
      <c r="K5540" s="6">
        <v>690.2</v>
      </c>
      <c r="L5540" s="6">
        <v>421.02199999999999</v>
      </c>
      <c r="M5540" s="7">
        <v>0.61</v>
      </c>
    </row>
    <row r="5541" spans="2:13" x14ac:dyDescent="0.35">
      <c r="B5541" s="2" t="s">
        <v>127</v>
      </c>
      <c r="C5541" s="2">
        <v>1185732</v>
      </c>
      <c r="D5541" s="3">
        <v>44945</v>
      </c>
      <c r="E5541" s="2" t="s">
        <v>40</v>
      </c>
      <c r="F5541" s="2" t="s">
        <v>63</v>
      </c>
      <c r="G5541" s="2" t="s">
        <v>64</v>
      </c>
      <c r="H5541" s="2" t="s">
        <v>15</v>
      </c>
      <c r="I5541" s="4">
        <v>0.34</v>
      </c>
      <c r="J5541" s="5">
        <v>1540</v>
      </c>
      <c r="K5541" s="6">
        <v>523.6</v>
      </c>
      <c r="L5541" s="6">
        <v>267.036</v>
      </c>
      <c r="M5541" s="7">
        <v>0.51</v>
      </c>
    </row>
    <row r="5542" spans="2:13" x14ac:dyDescent="0.35">
      <c r="B5542" s="2" t="s">
        <v>127</v>
      </c>
      <c r="C5542" s="2">
        <v>1185732</v>
      </c>
      <c r="D5542" s="3">
        <v>44945</v>
      </c>
      <c r="E5542" s="2" t="s">
        <v>40</v>
      </c>
      <c r="F5542" s="2" t="s">
        <v>63</v>
      </c>
      <c r="G5542" s="2" t="s">
        <v>64</v>
      </c>
      <c r="H5542" s="2" t="s">
        <v>16</v>
      </c>
      <c r="I5542" s="4">
        <v>0.23</v>
      </c>
      <c r="J5542" s="5">
        <v>1490</v>
      </c>
      <c r="K5542" s="6">
        <v>342.7</v>
      </c>
      <c r="L5542" s="6">
        <v>137.08000000000001</v>
      </c>
      <c r="M5542" s="7">
        <v>0.4</v>
      </c>
    </row>
    <row r="5543" spans="2:13" x14ac:dyDescent="0.35">
      <c r="B5543" s="2" t="s">
        <v>127</v>
      </c>
      <c r="C5543" s="2">
        <v>1185732</v>
      </c>
      <c r="D5543" s="3">
        <v>44945</v>
      </c>
      <c r="E5543" s="2" t="s">
        <v>40</v>
      </c>
      <c r="F5543" s="2" t="s">
        <v>63</v>
      </c>
      <c r="G5543" s="2" t="s">
        <v>64</v>
      </c>
      <c r="H5543" s="2" t="s">
        <v>17</v>
      </c>
      <c r="I5543" s="4">
        <v>0.28999999999999998</v>
      </c>
      <c r="J5543" s="5">
        <v>1160</v>
      </c>
      <c r="K5543" s="6">
        <v>336.4</v>
      </c>
      <c r="L5543" s="6">
        <v>168.2</v>
      </c>
      <c r="M5543" s="7">
        <v>0.5</v>
      </c>
    </row>
    <row r="5544" spans="2:13" x14ac:dyDescent="0.35">
      <c r="B5544" s="2" t="s">
        <v>127</v>
      </c>
      <c r="C5544" s="2">
        <v>1185732</v>
      </c>
      <c r="D5544" s="3">
        <v>44945</v>
      </c>
      <c r="E5544" s="2" t="s">
        <v>40</v>
      </c>
      <c r="F5544" s="2" t="s">
        <v>63</v>
      </c>
      <c r="G5544" s="2" t="s">
        <v>64</v>
      </c>
      <c r="H5544" s="2" t="s">
        <v>18</v>
      </c>
      <c r="I5544" s="4">
        <v>0.43</v>
      </c>
      <c r="J5544" s="5">
        <v>1220</v>
      </c>
      <c r="K5544" s="6">
        <v>524.6</v>
      </c>
      <c r="L5544" s="6">
        <v>272.79200000000003</v>
      </c>
      <c r="M5544" s="7">
        <v>0.52</v>
      </c>
    </row>
    <row r="5545" spans="2:13" x14ac:dyDescent="0.35">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x14ac:dyDescent="0.35">
      <c r="B5546" s="2" t="s">
        <v>127</v>
      </c>
      <c r="C5546" s="2">
        <v>1185732</v>
      </c>
      <c r="D5546" s="3">
        <v>44974</v>
      </c>
      <c r="E5546" s="2" t="s">
        <v>40</v>
      </c>
      <c r="F5546" s="2" t="s">
        <v>63</v>
      </c>
      <c r="G5546" s="2" t="s">
        <v>64</v>
      </c>
      <c r="H5546" s="2" t="s">
        <v>14</v>
      </c>
      <c r="I5546" s="4">
        <v>0.34</v>
      </c>
      <c r="J5546" s="5">
        <v>2000</v>
      </c>
      <c r="K5546" s="6">
        <v>680</v>
      </c>
      <c r="L5546" s="6">
        <v>428.4</v>
      </c>
      <c r="M5546" s="7">
        <v>0.63</v>
      </c>
    </row>
    <row r="5547" spans="2:13" x14ac:dyDescent="0.35">
      <c r="B5547" s="2" t="s">
        <v>127</v>
      </c>
      <c r="C5547" s="2">
        <v>1185732</v>
      </c>
      <c r="D5547" s="3">
        <v>44974</v>
      </c>
      <c r="E5547" s="2" t="s">
        <v>40</v>
      </c>
      <c r="F5547" s="2" t="s">
        <v>63</v>
      </c>
      <c r="G5547" s="2" t="s">
        <v>64</v>
      </c>
      <c r="H5547" s="2" t="s">
        <v>15</v>
      </c>
      <c r="I5547" s="4">
        <v>0.33</v>
      </c>
      <c r="J5547" s="5">
        <v>1170</v>
      </c>
      <c r="K5547" s="6">
        <v>386.1</v>
      </c>
      <c r="L5547" s="6">
        <v>200.77200000000002</v>
      </c>
      <c r="M5547" s="7">
        <v>0.52</v>
      </c>
    </row>
    <row r="5548" spans="2:13" x14ac:dyDescent="0.35">
      <c r="B5548" s="2" t="s">
        <v>127</v>
      </c>
      <c r="C5548" s="2">
        <v>1185732</v>
      </c>
      <c r="D5548" s="3">
        <v>44974</v>
      </c>
      <c r="E5548" s="2" t="s">
        <v>40</v>
      </c>
      <c r="F5548" s="2" t="s">
        <v>63</v>
      </c>
      <c r="G5548" s="2" t="s">
        <v>64</v>
      </c>
      <c r="H5548" s="2" t="s">
        <v>16</v>
      </c>
      <c r="I5548" s="4">
        <v>0.23</v>
      </c>
      <c r="J5548" s="5">
        <v>1500</v>
      </c>
      <c r="K5548" s="6">
        <v>345</v>
      </c>
      <c r="L5548" s="6">
        <v>148.35</v>
      </c>
      <c r="M5548" s="7">
        <v>0.43</v>
      </c>
    </row>
    <row r="5549" spans="2:13" x14ac:dyDescent="0.35">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x14ac:dyDescent="0.35">
      <c r="B5550" s="2" t="s">
        <v>127</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x14ac:dyDescent="0.35">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x14ac:dyDescent="0.35">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x14ac:dyDescent="0.35">
      <c r="B5553" s="2" t="s">
        <v>127</v>
      </c>
      <c r="C5553" s="2">
        <v>1185732</v>
      </c>
      <c r="D5553" s="3">
        <v>45000</v>
      </c>
      <c r="E5553" s="2" t="s">
        <v>28</v>
      </c>
      <c r="F5553" s="2" t="s">
        <v>65</v>
      </c>
      <c r="G5553" s="2" t="s">
        <v>66</v>
      </c>
      <c r="H5553" s="2" t="s">
        <v>15</v>
      </c>
      <c r="I5553" s="4">
        <v>0.32</v>
      </c>
      <c r="J5553" s="5">
        <v>1260</v>
      </c>
      <c r="K5553" s="6">
        <v>403.2</v>
      </c>
      <c r="L5553" s="6">
        <v>217.72800000000001</v>
      </c>
      <c r="M5553" s="7">
        <v>0.54</v>
      </c>
    </row>
    <row r="5554" spans="2:13" x14ac:dyDescent="0.35">
      <c r="B5554" s="2" t="s">
        <v>127</v>
      </c>
      <c r="C5554" s="2">
        <v>1185732</v>
      </c>
      <c r="D5554" s="3">
        <v>45000</v>
      </c>
      <c r="E5554" s="2" t="s">
        <v>28</v>
      </c>
      <c r="F5554" s="2" t="s">
        <v>65</v>
      </c>
      <c r="G5554" s="2" t="s">
        <v>66</v>
      </c>
      <c r="H5554" s="2" t="s">
        <v>16</v>
      </c>
      <c r="I5554" s="4">
        <v>0.25</v>
      </c>
      <c r="J5554" s="5">
        <v>1240</v>
      </c>
      <c r="K5554" s="6">
        <v>310</v>
      </c>
      <c r="L5554" s="6">
        <v>124</v>
      </c>
      <c r="M5554" s="7">
        <v>0.4</v>
      </c>
    </row>
    <row r="5555" spans="2:13" x14ac:dyDescent="0.35">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x14ac:dyDescent="0.35">
      <c r="B5556" s="2" t="s">
        <v>127</v>
      </c>
      <c r="C5556" s="2">
        <v>1185732</v>
      </c>
      <c r="D5556" s="3">
        <v>45000</v>
      </c>
      <c r="E5556" s="2" t="s">
        <v>28</v>
      </c>
      <c r="F5556" s="2" t="s">
        <v>65</v>
      </c>
      <c r="G5556" s="2" t="s">
        <v>66</v>
      </c>
      <c r="H5556" s="2" t="s">
        <v>18</v>
      </c>
      <c r="I5556" s="4">
        <v>0.43</v>
      </c>
      <c r="J5556" s="5">
        <v>940</v>
      </c>
      <c r="K5556" s="6">
        <v>404.2</v>
      </c>
      <c r="L5556" s="6">
        <v>210.184</v>
      </c>
      <c r="M5556" s="7">
        <v>0.52</v>
      </c>
    </row>
    <row r="5557" spans="2:13" x14ac:dyDescent="0.35">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x14ac:dyDescent="0.35">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x14ac:dyDescent="0.35">
      <c r="B5559" s="2" t="s">
        <v>127</v>
      </c>
      <c r="C5559" s="2">
        <v>1185732</v>
      </c>
      <c r="D5559" s="3">
        <v>45032</v>
      </c>
      <c r="E5559" s="2" t="s">
        <v>28</v>
      </c>
      <c r="F5559" s="2" t="s">
        <v>65</v>
      </c>
      <c r="G5559" s="2" t="s">
        <v>66</v>
      </c>
      <c r="H5559" s="2" t="s">
        <v>15</v>
      </c>
      <c r="I5559" s="4">
        <v>0.38</v>
      </c>
      <c r="J5559" s="5">
        <v>1110</v>
      </c>
      <c r="K5559" s="6">
        <v>421.8</v>
      </c>
      <c r="L5559" s="6">
        <v>223.55400000000003</v>
      </c>
      <c r="M5559" s="7">
        <v>0.53</v>
      </c>
    </row>
    <row r="5560" spans="2:13" x14ac:dyDescent="0.35">
      <c r="B5560" s="2" t="s">
        <v>127</v>
      </c>
      <c r="C5560" s="2">
        <v>1185732</v>
      </c>
      <c r="D5560" s="3">
        <v>45032</v>
      </c>
      <c r="E5560" s="2" t="s">
        <v>28</v>
      </c>
      <c r="F5560" s="2" t="s">
        <v>65</v>
      </c>
      <c r="G5560" s="2" t="s">
        <v>66</v>
      </c>
      <c r="H5560" s="2" t="s">
        <v>16</v>
      </c>
      <c r="I5560" s="4">
        <v>0.27</v>
      </c>
      <c r="J5560" s="5">
        <v>1350</v>
      </c>
      <c r="K5560" s="6">
        <v>364.5</v>
      </c>
      <c r="L5560" s="6">
        <v>153.09</v>
      </c>
      <c r="M5560" s="7">
        <v>0.42</v>
      </c>
    </row>
    <row r="5561" spans="2:13" x14ac:dyDescent="0.35">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x14ac:dyDescent="0.35">
      <c r="B5562" s="2" t="s">
        <v>127</v>
      </c>
      <c r="C5562" s="2">
        <v>1185732</v>
      </c>
      <c r="D5562" s="3">
        <v>45032</v>
      </c>
      <c r="E5562" s="2" t="s">
        <v>28</v>
      </c>
      <c r="F5562" s="2" t="s">
        <v>65</v>
      </c>
      <c r="G5562" s="2" t="s">
        <v>66</v>
      </c>
      <c r="H5562" s="2" t="s">
        <v>18</v>
      </c>
      <c r="I5562" s="4">
        <v>0.45</v>
      </c>
      <c r="J5562" s="5">
        <v>1200</v>
      </c>
      <c r="K5562" s="6">
        <v>540</v>
      </c>
      <c r="L5562" s="6">
        <v>270</v>
      </c>
      <c r="M5562" s="7">
        <v>0.5</v>
      </c>
    </row>
    <row r="5563" spans="2:13" x14ac:dyDescent="0.35">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x14ac:dyDescent="0.35">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x14ac:dyDescent="0.35">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x14ac:dyDescent="0.35">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x14ac:dyDescent="0.35">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x14ac:dyDescent="0.35">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x14ac:dyDescent="0.35">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x14ac:dyDescent="0.35">
      <c r="B5570" s="2" t="s">
        <v>127</v>
      </c>
      <c r="C5570" s="2">
        <v>1185732</v>
      </c>
      <c r="D5570" s="3">
        <v>45094</v>
      </c>
      <c r="E5570" s="2" t="s">
        <v>28</v>
      </c>
      <c r="F5570" s="2" t="s">
        <v>65</v>
      </c>
      <c r="G5570" s="2" t="s">
        <v>66</v>
      </c>
      <c r="H5570" s="2" t="s">
        <v>14</v>
      </c>
      <c r="I5570" s="4">
        <v>0.52</v>
      </c>
      <c r="J5570" s="5">
        <v>2060</v>
      </c>
      <c r="K5570" s="6">
        <v>1071.2</v>
      </c>
      <c r="L5570" s="6">
        <v>664.14400000000001</v>
      </c>
      <c r="M5570" s="7">
        <v>0.62</v>
      </c>
    </row>
    <row r="5571" spans="2:13" x14ac:dyDescent="0.35">
      <c r="B5571" s="2" t="s">
        <v>127</v>
      </c>
      <c r="C5571" s="2">
        <v>1185732</v>
      </c>
      <c r="D5571" s="3">
        <v>45094</v>
      </c>
      <c r="E5571" s="2" t="s">
        <v>28</v>
      </c>
      <c r="F5571" s="2" t="s">
        <v>65</v>
      </c>
      <c r="G5571" s="2" t="s">
        <v>66</v>
      </c>
      <c r="H5571" s="2" t="s">
        <v>15</v>
      </c>
      <c r="I5571" s="4">
        <v>0.46</v>
      </c>
      <c r="J5571" s="5">
        <v>1670</v>
      </c>
      <c r="K5571" s="6">
        <v>768.2</v>
      </c>
      <c r="L5571" s="6">
        <v>414.82800000000003</v>
      </c>
      <c r="M5571" s="7">
        <v>0.54</v>
      </c>
    </row>
    <row r="5572" spans="2:13" x14ac:dyDescent="0.35">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x14ac:dyDescent="0.35">
      <c r="B5573" s="2" t="s">
        <v>127</v>
      </c>
      <c r="C5573" s="2">
        <v>1185732</v>
      </c>
      <c r="D5573" s="3">
        <v>45094</v>
      </c>
      <c r="E5573" s="2" t="s">
        <v>28</v>
      </c>
      <c r="F5573" s="2" t="s">
        <v>65</v>
      </c>
      <c r="G5573" s="2" t="s">
        <v>66</v>
      </c>
      <c r="H5573" s="2" t="s">
        <v>17</v>
      </c>
      <c r="I5573" s="4">
        <v>0.43</v>
      </c>
      <c r="J5573" s="5">
        <v>1580</v>
      </c>
      <c r="K5573" s="6">
        <v>679.4</v>
      </c>
      <c r="L5573" s="6">
        <v>326.11199999999997</v>
      </c>
      <c r="M5573" s="7">
        <v>0.48</v>
      </c>
    </row>
    <row r="5574" spans="2:13" x14ac:dyDescent="0.35">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x14ac:dyDescent="0.35">
      <c r="B5575" s="2" t="s">
        <v>127</v>
      </c>
      <c r="C5575" s="2">
        <v>1185732</v>
      </c>
      <c r="D5575" s="3">
        <v>45094</v>
      </c>
      <c r="E5575" s="2" t="s">
        <v>28</v>
      </c>
      <c r="F5575" s="2" t="s">
        <v>65</v>
      </c>
      <c r="G5575" s="2" t="s">
        <v>66</v>
      </c>
      <c r="H5575" s="2" t="s">
        <v>19</v>
      </c>
      <c r="I5575" s="4">
        <v>0.6</v>
      </c>
      <c r="J5575" s="5">
        <v>1690</v>
      </c>
      <c r="K5575" s="6">
        <v>1014</v>
      </c>
      <c r="L5575" s="6">
        <v>659.1</v>
      </c>
      <c r="M5575" s="7">
        <v>0.65</v>
      </c>
    </row>
    <row r="5576" spans="2:13" x14ac:dyDescent="0.35">
      <c r="B5576" s="2" t="s">
        <v>127</v>
      </c>
      <c r="C5576" s="2">
        <v>1185732</v>
      </c>
      <c r="D5576" s="3">
        <v>45122</v>
      </c>
      <c r="E5576" s="2" t="s">
        <v>28</v>
      </c>
      <c r="F5576" s="2" t="s">
        <v>65</v>
      </c>
      <c r="G5576" s="2" t="s">
        <v>66</v>
      </c>
      <c r="H5576" s="2" t="s">
        <v>14</v>
      </c>
      <c r="I5576" s="4">
        <v>0.56999999999999995</v>
      </c>
      <c r="J5576" s="5">
        <v>2250</v>
      </c>
      <c r="K5576" s="6">
        <v>1282.5</v>
      </c>
      <c r="L5576" s="6">
        <v>769.5</v>
      </c>
      <c r="M5576" s="7">
        <v>0.6</v>
      </c>
    </row>
    <row r="5577" spans="2:13" x14ac:dyDescent="0.35">
      <c r="B5577" s="2" t="s">
        <v>127</v>
      </c>
      <c r="C5577" s="2">
        <v>1185732</v>
      </c>
      <c r="D5577" s="3">
        <v>45122</v>
      </c>
      <c r="E5577" s="2" t="s">
        <v>28</v>
      </c>
      <c r="F5577" s="2" t="s">
        <v>65</v>
      </c>
      <c r="G5577" s="2" t="s">
        <v>66</v>
      </c>
      <c r="H5577" s="2" t="s">
        <v>15</v>
      </c>
      <c r="I5577" s="4">
        <v>0.53</v>
      </c>
      <c r="J5577" s="5">
        <v>1890</v>
      </c>
      <c r="K5577" s="6">
        <v>1001.7</v>
      </c>
      <c r="L5577" s="6">
        <v>510.86700000000002</v>
      </c>
      <c r="M5577" s="7">
        <v>0.51</v>
      </c>
    </row>
    <row r="5578" spans="2:13" x14ac:dyDescent="0.35">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x14ac:dyDescent="0.35">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x14ac:dyDescent="0.35">
      <c r="B5580" s="2" t="s">
        <v>127</v>
      </c>
      <c r="C5580" s="2">
        <v>1185732</v>
      </c>
      <c r="D5580" s="3">
        <v>45122</v>
      </c>
      <c r="E5580" s="2" t="s">
        <v>28</v>
      </c>
      <c r="F5580" s="2" t="s">
        <v>65</v>
      </c>
      <c r="G5580" s="2" t="s">
        <v>66</v>
      </c>
      <c r="H5580" s="2" t="s">
        <v>18</v>
      </c>
      <c r="I5580" s="4">
        <v>0.54</v>
      </c>
      <c r="J5580" s="5">
        <v>1430</v>
      </c>
      <c r="K5580" s="6">
        <v>772.2</v>
      </c>
      <c r="L5580" s="6">
        <v>393.822</v>
      </c>
      <c r="M5580" s="7">
        <v>0.51</v>
      </c>
    </row>
    <row r="5581" spans="2:13" x14ac:dyDescent="0.35">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x14ac:dyDescent="0.35">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x14ac:dyDescent="0.35">
      <c r="B5583" s="2" t="s">
        <v>127</v>
      </c>
      <c r="C5583" s="2">
        <v>1185732</v>
      </c>
      <c r="D5583" s="3">
        <v>45154</v>
      </c>
      <c r="E5583" s="2" t="s">
        <v>28</v>
      </c>
      <c r="F5583" s="2" t="s">
        <v>65</v>
      </c>
      <c r="G5583" s="2" t="s">
        <v>66</v>
      </c>
      <c r="H5583" s="2" t="s">
        <v>15</v>
      </c>
      <c r="I5583" s="4">
        <v>0.5</v>
      </c>
      <c r="J5583" s="5">
        <v>1950</v>
      </c>
      <c r="K5583" s="6">
        <v>975</v>
      </c>
      <c r="L5583" s="6">
        <v>487.5</v>
      </c>
      <c r="M5583" s="7">
        <v>0.5</v>
      </c>
    </row>
    <row r="5584" spans="2:13" x14ac:dyDescent="0.35">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x14ac:dyDescent="0.35">
      <c r="B5585" s="2" t="s">
        <v>127</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x14ac:dyDescent="0.35">
      <c r="B5586" s="2" t="s">
        <v>127</v>
      </c>
      <c r="C5586" s="2">
        <v>1185732</v>
      </c>
      <c r="D5586" s="3">
        <v>45154</v>
      </c>
      <c r="E5586" s="2" t="s">
        <v>28</v>
      </c>
      <c r="F5586" s="2" t="s">
        <v>65</v>
      </c>
      <c r="G5586" s="2" t="s">
        <v>66</v>
      </c>
      <c r="H5586" s="2" t="s">
        <v>18</v>
      </c>
      <c r="I5586" s="4">
        <v>0.42</v>
      </c>
      <c r="J5586" s="5">
        <v>1350</v>
      </c>
      <c r="K5586" s="6">
        <v>567</v>
      </c>
      <c r="L5586" s="6">
        <v>300.51</v>
      </c>
      <c r="M5586" s="7">
        <v>0.53</v>
      </c>
    </row>
    <row r="5587" spans="2:13" x14ac:dyDescent="0.35">
      <c r="B5587" s="2" t="s">
        <v>127</v>
      </c>
      <c r="C5587" s="2">
        <v>1185732</v>
      </c>
      <c r="D5587" s="3">
        <v>45154</v>
      </c>
      <c r="E5587" s="2" t="s">
        <v>28</v>
      </c>
      <c r="F5587" s="2" t="s">
        <v>65</v>
      </c>
      <c r="G5587" s="2" t="s">
        <v>66</v>
      </c>
      <c r="H5587" s="2" t="s">
        <v>19</v>
      </c>
      <c r="I5587" s="4">
        <v>0.45</v>
      </c>
      <c r="J5587" s="5">
        <v>1760</v>
      </c>
      <c r="K5587" s="6">
        <v>792</v>
      </c>
      <c r="L5587" s="6">
        <v>538.56000000000006</v>
      </c>
      <c r="M5587" s="7">
        <v>0.68</v>
      </c>
    </row>
    <row r="5588" spans="2:13" x14ac:dyDescent="0.35">
      <c r="B5588" s="2" t="s">
        <v>127</v>
      </c>
      <c r="C5588" s="2">
        <v>1185732</v>
      </c>
      <c r="D5588" s="3">
        <v>45184</v>
      </c>
      <c r="E5588" s="2" t="s">
        <v>28</v>
      </c>
      <c r="F5588" s="2" t="s">
        <v>65</v>
      </c>
      <c r="G5588" s="2" t="s">
        <v>66</v>
      </c>
      <c r="H5588" s="2" t="s">
        <v>14</v>
      </c>
      <c r="I5588" s="4">
        <v>0.42</v>
      </c>
      <c r="J5588" s="5">
        <v>2320</v>
      </c>
      <c r="K5588" s="6">
        <v>974.4</v>
      </c>
      <c r="L5588" s="6">
        <v>613.87199999999996</v>
      </c>
      <c r="M5588" s="7">
        <v>0.63</v>
      </c>
    </row>
    <row r="5589" spans="2:13" x14ac:dyDescent="0.35">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x14ac:dyDescent="0.35">
      <c r="B5590" s="2" t="s">
        <v>127</v>
      </c>
      <c r="C5590" s="2">
        <v>1185732</v>
      </c>
      <c r="D5590" s="3">
        <v>45184</v>
      </c>
      <c r="E5590" s="2" t="s">
        <v>28</v>
      </c>
      <c r="F5590" s="2" t="s">
        <v>65</v>
      </c>
      <c r="G5590" s="2" t="s">
        <v>66</v>
      </c>
      <c r="H5590" s="2" t="s">
        <v>16</v>
      </c>
      <c r="I5590" s="4">
        <v>0.34</v>
      </c>
      <c r="J5590" s="5">
        <v>1450</v>
      </c>
      <c r="K5590" s="6">
        <v>493.00000000000006</v>
      </c>
      <c r="L5590" s="6">
        <v>207.06</v>
      </c>
      <c r="M5590" s="7">
        <v>0.42</v>
      </c>
    </row>
    <row r="5591" spans="2:13" x14ac:dyDescent="0.35">
      <c r="B5591" s="2" t="s">
        <v>127</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x14ac:dyDescent="0.35">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x14ac:dyDescent="0.35">
      <c r="B5593" s="2" t="s">
        <v>127</v>
      </c>
      <c r="C5593" s="2">
        <v>1185732</v>
      </c>
      <c r="D5593" s="3">
        <v>45184</v>
      </c>
      <c r="E5593" s="2" t="s">
        <v>28</v>
      </c>
      <c r="F5593" s="2" t="s">
        <v>65</v>
      </c>
      <c r="G5593" s="2" t="s">
        <v>66</v>
      </c>
      <c r="H5593" s="2" t="s">
        <v>19</v>
      </c>
      <c r="I5593" s="4">
        <v>0.48</v>
      </c>
      <c r="J5593" s="5">
        <v>1730</v>
      </c>
      <c r="K5593" s="6">
        <v>830.4</v>
      </c>
      <c r="L5593" s="6">
        <v>539.76</v>
      </c>
      <c r="M5593" s="7">
        <v>0.65</v>
      </c>
    </row>
    <row r="5594" spans="2:13" x14ac:dyDescent="0.35">
      <c r="B5594" s="2" t="s">
        <v>127</v>
      </c>
      <c r="C5594" s="2">
        <v>1185732</v>
      </c>
      <c r="D5594" s="3">
        <v>45216</v>
      </c>
      <c r="E5594" s="2" t="s">
        <v>28</v>
      </c>
      <c r="F5594" s="2" t="s">
        <v>65</v>
      </c>
      <c r="G5594" s="2" t="s">
        <v>66</v>
      </c>
      <c r="H5594" s="2" t="s">
        <v>14</v>
      </c>
      <c r="I5594" s="4">
        <v>0.49</v>
      </c>
      <c r="J5594" s="5">
        <v>2250</v>
      </c>
      <c r="K5594" s="6">
        <v>1102.5</v>
      </c>
      <c r="L5594" s="6">
        <v>672.52499999999998</v>
      </c>
      <c r="M5594" s="7">
        <v>0.61</v>
      </c>
    </row>
    <row r="5595" spans="2:13" x14ac:dyDescent="0.35">
      <c r="B5595" s="2" t="s">
        <v>127</v>
      </c>
      <c r="C5595" s="2">
        <v>1185732</v>
      </c>
      <c r="D5595" s="3">
        <v>45216</v>
      </c>
      <c r="E5595" s="2" t="s">
        <v>28</v>
      </c>
      <c r="F5595" s="2" t="s">
        <v>65</v>
      </c>
      <c r="G5595" s="2" t="s">
        <v>66</v>
      </c>
      <c r="H5595" s="2" t="s">
        <v>15</v>
      </c>
      <c r="I5595" s="4">
        <v>0.37</v>
      </c>
      <c r="J5595" s="5">
        <v>1670</v>
      </c>
      <c r="K5595" s="6">
        <v>617.9</v>
      </c>
      <c r="L5595" s="6">
        <v>315.12900000000002</v>
      </c>
      <c r="M5595" s="7">
        <v>0.51</v>
      </c>
    </row>
    <row r="5596" spans="2:13" x14ac:dyDescent="0.35">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x14ac:dyDescent="0.35">
      <c r="B5597" s="2" t="s">
        <v>127</v>
      </c>
      <c r="C5597" s="2">
        <v>1185732</v>
      </c>
      <c r="D5597" s="3">
        <v>45216</v>
      </c>
      <c r="E5597" s="2" t="s">
        <v>28</v>
      </c>
      <c r="F5597" s="2" t="s">
        <v>65</v>
      </c>
      <c r="G5597" s="2" t="s">
        <v>66</v>
      </c>
      <c r="H5597" s="2" t="s">
        <v>17</v>
      </c>
      <c r="I5597" s="4">
        <v>0.38</v>
      </c>
      <c r="J5597" s="5">
        <v>1160</v>
      </c>
      <c r="K5597" s="6">
        <v>440.8</v>
      </c>
      <c r="L5597" s="6">
        <v>220.4</v>
      </c>
      <c r="M5597" s="7">
        <v>0.5</v>
      </c>
    </row>
    <row r="5598" spans="2:13" x14ac:dyDescent="0.35">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x14ac:dyDescent="0.35">
      <c r="B5599" s="2" t="s">
        <v>127</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x14ac:dyDescent="0.35">
      <c r="B5600" s="2" t="s">
        <v>127</v>
      </c>
      <c r="C5600" s="2">
        <v>1185732</v>
      </c>
      <c r="D5600" s="3">
        <v>45246</v>
      </c>
      <c r="E5600" s="2" t="s">
        <v>28</v>
      </c>
      <c r="F5600" s="2" t="s">
        <v>65</v>
      </c>
      <c r="G5600" s="2" t="s">
        <v>66</v>
      </c>
      <c r="H5600" s="2" t="s">
        <v>14</v>
      </c>
      <c r="I5600" s="4">
        <v>0.49</v>
      </c>
      <c r="J5600" s="5">
        <v>1960</v>
      </c>
      <c r="K5600" s="6">
        <v>960.4</v>
      </c>
      <c r="L5600" s="6">
        <v>605.05200000000002</v>
      </c>
      <c r="M5600" s="7">
        <v>0.63</v>
      </c>
    </row>
    <row r="5601" spans="2:13" x14ac:dyDescent="0.35">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x14ac:dyDescent="0.35">
      <c r="B5602" s="2" t="s">
        <v>127</v>
      </c>
      <c r="C5602" s="2">
        <v>1185732</v>
      </c>
      <c r="D5602" s="3">
        <v>45246</v>
      </c>
      <c r="E5602" s="2" t="s">
        <v>28</v>
      </c>
      <c r="F5602" s="2" t="s">
        <v>65</v>
      </c>
      <c r="G5602" s="2" t="s">
        <v>66</v>
      </c>
      <c r="H5602" s="2" t="s">
        <v>16</v>
      </c>
      <c r="I5602" s="4">
        <v>0.43</v>
      </c>
      <c r="J5602" s="5">
        <v>1200</v>
      </c>
      <c r="K5602" s="6">
        <v>516</v>
      </c>
      <c r="L5602" s="6">
        <v>232.2</v>
      </c>
      <c r="M5602" s="7">
        <v>0.44999999999999996</v>
      </c>
    </row>
    <row r="5603" spans="2:13" x14ac:dyDescent="0.35">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x14ac:dyDescent="0.35">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x14ac:dyDescent="0.35">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x14ac:dyDescent="0.35">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x14ac:dyDescent="0.35">
      <c r="B5607" s="2" t="s">
        <v>127</v>
      </c>
      <c r="C5607" s="2">
        <v>1185732</v>
      </c>
      <c r="D5607" s="3">
        <v>45275</v>
      </c>
      <c r="E5607" s="2" t="s">
        <v>28</v>
      </c>
      <c r="F5607" s="2" t="s">
        <v>65</v>
      </c>
      <c r="G5607" s="2" t="s">
        <v>66</v>
      </c>
      <c r="H5607" s="2" t="s">
        <v>15</v>
      </c>
      <c r="I5607" s="4">
        <v>0.46</v>
      </c>
      <c r="J5607" s="5">
        <v>1760</v>
      </c>
      <c r="K5607" s="6">
        <v>809.6</v>
      </c>
      <c r="L5607" s="6">
        <v>429.08800000000002</v>
      </c>
      <c r="M5607" s="7">
        <v>0.53</v>
      </c>
    </row>
    <row r="5608" spans="2:13" x14ac:dyDescent="0.35">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x14ac:dyDescent="0.35">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x14ac:dyDescent="0.35">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x14ac:dyDescent="0.35">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x14ac:dyDescent="0.35">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x14ac:dyDescent="0.35">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x14ac:dyDescent="0.35">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x14ac:dyDescent="0.35">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x14ac:dyDescent="0.35">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x14ac:dyDescent="0.35">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x14ac:dyDescent="0.35">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x14ac:dyDescent="0.35">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x14ac:dyDescent="0.35">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x14ac:dyDescent="0.35">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x14ac:dyDescent="0.35">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x14ac:dyDescent="0.35">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x14ac:dyDescent="0.35">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x14ac:dyDescent="0.35">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x14ac:dyDescent="0.35">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x14ac:dyDescent="0.35">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x14ac:dyDescent="0.35">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x14ac:dyDescent="0.35">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x14ac:dyDescent="0.35">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x14ac:dyDescent="0.35">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x14ac:dyDescent="0.35">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x14ac:dyDescent="0.35">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x14ac:dyDescent="0.35">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x14ac:dyDescent="0.35">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x14ac:dyDescent="0.35">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x14ac:dyDescent="0.35">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x14ac:dyDescent="0.35">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x14ac:dyDescent="0.35">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x14ac:dyDescent="0.35">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x14ac:dyDescent="0.35">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x14ac:dyDescent="0.35">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x14ac:dyDescent="0.35">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x14ac:dyDescent="0.35">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x14ac:dyDescent="0.35">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x14ac:dyDescent="0.35">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x14ac:dyDescent="0.35">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x14ac:dyDescent="0.35">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x14ac:dyDescent="0.35">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x14ac:dyDescent="0.35">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x14ac:dyDescent="0.35">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x14ac:dyDescent="0.35">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x14ac:dyDescent="0.35">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x14ac:dyDescent="0.35">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x14ac:dyDescent="0.35">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x14ac:dyDescent="0.35">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x14ac:dyDescent="0.35">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x14ac:dyDescent="0.35">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x14ac:dyDescent="0.35">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x14ac:dyDescent="0.35">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x14ac:dyDescent="0.35">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x14ac:dyDescent="0.35">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x14ac:dyDescent="0.35">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x14ac:dyDescent="0.35">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x14ac:dyDescent="0.35">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x14ac:dyDescent="0.35">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x14ac:dyDescent="0.35">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x14ac:dyDescent="0.35">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x14ac:dyDescent="0.35">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x14ac:dyDescent="0.35">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x14ac:dyDescent="0.35">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x14ac:dyDescent="0.35">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x14ac:dyDescent="0.35">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x14ac:dyDescent="0.35">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x14ac:dyDescent="0.35">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x14ac:dyDescent="0.35">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x14ac:dyDescent="0.35">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x14ac:dyDescent="0.35">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x14ac:dyDescent="0.35">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x14ac:dyDescent="0.35">
      <c r="B5680" s="2" t="s">
        <v>128</v>
      </c>
      <c r="C5680" s="2">
        <v>1185732</v>
      </c>
      <c r="D5680" s="3">
        <v>45277</v>
      </c>
      <c r="E5680" s="2" t="s">
        <v>28</v>
      </c>
      <c r="F5680" s="2" t="s">
        <v>67</v>
      </c>
      <c r="G5680" s="2" t="s">
        <v>68</v>
      </c>
      <c r="H5680" s="2" t="s">
        <v>16</v>
      </c>
      <c r="I5680" s="4">
        <v>0.32</v>
      </c>
      <c r="J5680" s="5">
        <v>1200</v>
      </c>
      <c r="K5680" s="6">
        <v>384</v>
      </c>
      <c r="L5680" s="6">
        <v>180.48</v>
      </c>
      <c r="M5680" s="7">
        <v>0.47</v>
      </c>
    </row>
    <row r="5681" spans="2:13" x14ac:dyDescent="0.35">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x14ac:dyDescent="0.35">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x14ac:dyDescent="0.35">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x14ac:dyDescent="0.35">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x14ac:dyDescent="0.35">
      <c r="B5685" s="2" t="s">
        <v>128</v>
      </c>
      <c r="C5685" s="2">
        <v>1185732</v>
      </c>
      <c r="D5685" s="3">
        <v>44937</v>
      </c>
      <c r="E5685" s="2" t="s">
        <v>28</v>
      </c>
      <c r="F5685" s="2" t="s">
        <v>67</v>
      </c>
      <c r="G5685" s="2" t="s">
        <v>68</v>
      </c>
      <c r="H5685" s="2" t="s">
        <v>15</v>
      </c>
      <c r="I5685" s="4">
        <v>0.23</v>
      </c>
      <c r="J5685" s="5">
        <v>1330</v>
      </c>
      <c r="K5685" s="6">
        <v>305.90000000000003</v>
      </c>
      <c r="L5685" s="6">
        <v>143.773</v>
      </c>
      <c r="M5685" s="7">
        <v>0.47</v>
      </c>
    </row>
    <row r="5686" spans="2:13" x14ac:dyDescent="0.35">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x14ac:dyDescent="0.35">
      <c r="B5687" s="2" t="s">
        <v>128</v>
      </c>
      <c r="C5687" s="2">
        <v>1185732</v>
      </c>
      <c r="D5687" s="3">
        <v>44937</v>
      </c>
      <c r="E5687" s="2" t="s">
        <v>28</v>
      </c>
      <c r="F5687" s="2" t="s">
        <v>67</v>
      </c>
      <c r="G5687" s="2" t="s">
        <v>68</v>
      </c>
      <c r="H5687" s="2" t="s">
        <v>17</v>
      </c>
      <c r="I5687" s="4">
        <v>0.18</v>
      </c>
      <c r="J5687" s="5">
        <v>880</v>
      </c>
      <c r="K5687" s="6">
        <v>158.4</v>
      </c>
      <c r="L5687" s="6">
        <v>82.368000000000009</v>
      </c>
      <c r="M5687" s="7">
        <v>0.52</v>
      </c>
    </row>
    <row r="5688" spans="2:13" x14ac:dyDescent="0.35">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x14ac:dyDescent="0.35">
      <c r="B5689" s="2" t="s">
        <v>128</v>
      </c>
      <c r="C5689" s="2">
        <v>1185732</v>
      </c>
      <c r="D5689" s="3">
        <v>44937</v>
      </c>
      <c r="E5689" s="2" t="s">
        <v>28</v>
      </c>
      <c r="F5689" s="2" t="s">
        <v>67</v>
      </c>
      <c r="G5689" s="2" t="s">
        <v>68</v>
      </c>
      <c r="H5689" s="2" t="s">
        <v>19</v>
      </c>
      <c r="I5689" s="4">
        <v>0.24</v>
      </c>
      <c r="J5689" s="5">
        <v>1380</v>
      </c>
      <c r="K5689" s="6">
        <v>331.2</v>
      </c>
      <c r="L5689" s="6">
        <v>211.96799999999999</v>
      </c>
      <c r="M5689" s="7">
        <v>0.64</v>
      </c>
    </row>
    <row r="5690" spans="2:13" x14ac:dyDescent="0.35">
      <c r="B5690" s="2" t="s">
        <v>128</v>
      </c>
      <c r="C5690" s="2">
        <v>1185732</v>
      </c>
      <c r="D5690" s="3">
        <v>44968</v>
      </c>
      <c r="E5690" s="2" t="s">
        <v>28</v>
      </c>
      <c r="F5690" s="2" t="s">
        <v>67</v>
      </c>
      <c r="G5690" s="2" t="s">
        <v>68</v>
      </c>
      <c r="H5690" s="2" t="s">
        <v>14</v>
      </c>
      <c r="I5690" s="4">
        <v>0.25</v>
      </c>
      <c r="J5690" s="5">
        <v>2180</v>
      </c>
      <c r="K5690" s="6">
        <v>545</v>
      </c>
      <c r="L5690" s="6">
        <v>288.85000000000002</v>
      </c>
      <c r="M5690" s="7">
        <v>0.53</v>
      </c>
    </row>
    <row r="5691" spans="2:13" x14ac:dyDescent="0.35">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x14ac:dyDescent="0.35">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x14ac:dyDescent="0.35">
      <c r="B5693" s="2" t="s">
        <v>128</v>
      </c>
      <c r="C5693" s="2">
        <v>1185732</v>
      </c>
      <c r="D5693" s="3">
        <v>44968</v>
      </c>
      <c r="E5693" s="2" t="s">
        <v>24</v>
      </c>
      <c r="F5693" s="2" t="s">
        <v>69</v>
      </c>
      <c r="G5693" s="2" t="s">
        <v>70</v>
      </c>
      <c r="H5693" s="2" t="s">
        <v>17</v>
      </c>
      <c r="I5693" s="4">
        <v>0.19</v>
      </c>
      <c r="J5693" s="5">
        <v>870</v>
      </c>
      <c r="K5693" s="6">
        <v>165.3</v>
      </c>
      <c r="L5693" s="6">
        <v>82.65</v>
      </c>
      <c r="M5693" s="7">
        <v>0.5</v>
      </c>
    </row>
    <row r="5694" spans="2:13" x14ac:dyDescent="0.35">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x14ac:dyDescent="0.35">
      <c r="B5695" s="2" t="s">
        <v>128</v>
      </c>
      <c r="C5695" s="2">
        <v>1185732</v>
      </c>
      <c r="D5695" s="3">
        <v>44968</v>
      </c>
      <c r="E5695" s="2" t="s">
        <v>24</v>
      </c>
      <c r="F5695" s="2" t="s">
        <v>69</v>
      </c>
      <c r="G5695" s="2" t="s">
        <v>70</v>
      </c>
      <c r="H5695" s="2" t="s">
        <v>19</v>
      </c>
      <c r="I5695" s="4">
        <v>0.24</v>
      </c>
      <c r="J5695" s="5">
        <v>1310</v>
      </c>
      <c r="K5695" s="6">
        <v>314.39999999999998</v>
      </c>
      <c r="L5695" s="6">
        <v>194.928</v>
      </c>
      <c r="M5695" s="7">
        <v>0.62</v>
      </c>
    </row>
    <row r="5696" spans="2:13" x14ac:dyDescent="0.35">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x14ac:dyDescent="0.35">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x14ac:dyDescent="0.35">
      <c r="B5698" s="2" t="s">
        <v>128</v>
      </c>
      <c r="C5698" s="2">
        <v>1185732</v>
      </c>
      <c r="D5698" s="3">
        <v>44995</v>
      </c>
      <c r="E5698" s="2" t="s">
        <v>24</v>
      </c>
      <c r="F5698" s="2" t="s">
        <v>69</v>
      </c>
      <c r="G5698" s="2" t="s">
        <v>70</v>
      </c>
      <c r="H5698" s="2" t="s">
        <v>16</v>
      </c>
      <c r="I5698" s="4">
        <v>0.18</v>
      </c>
      <c r="J5698" s="5">
        <v>1120</v>
      </c>
      <c r="K5698" s="6">
        <v>201.6</v>
      </c>
      <c r="L5698" s="6">
        <v>100.8</v>
      </c>
      <c r="M5698" s="7">
        <v>0.5</v>
      </c>
    </row>
    <row r="5699" spans="2:13" x14ac:dyDescent="0.35">
      <c r="B5699" s="2" t="s">
        <v>128</v>
      </c>
      <c r="C5699" s="2">
        <v>1185732</v>
      </c>
      <c r="D5699" s="3">
        <v>44995</v>
      </c>
      <c r="E5699" s="2" t="s">
        <v>24</v>
      </c>
      <c r="F5699" s="2" t="s">
        <v>69</v>
      </c>
      <c r="G5699" s="2" t="s">
        <v>70</v>
      </c>
      <c r="H5699" s="2" t="s">
        <v>17</v>
      </c>
      <c r="I5699" s="4">
        <v>0.23</v>
      </c>
      <c r="J5699" s="5">
        <v>730</v>
      </c>
      <c r="K5699" s="6">
        <v>167.9</v>
      </c>
      <c r="L5699" s="6">
        <v>88.987000000000009</v>
      </c>
      <c r="M5699" s="7">
        <v>0.53</v>
      </c>
    </row>
    <row r="5700" spans="2:13" x14ac:dyDescent="0.35">
      <c r="B5700" s="2" t="s">
        <v>128</v>
      </c>
      <c r="C5700" s="2">
        <v>1185732</v>
      </c>
      <c r="D5700" s="3">
        <v>44995</v>
      </c>
      <c r="E5700" s="2" t="s">
        <v>24</v>
      </c>
      <c r="F5700" s="2" t="s">
        <v>69</v>
      </c>
      <c r="G5700" s="2" t="s">
        <v>70</v>
      </c>
      <c r="H5700" s="2" t="s">
        <v>18</v>
      </c>
      <c r="I5700" s="4">
        <v>0.38</v>
      </c>
      <c r="J5700" s="5">
        <v>750</v>
      </c>
      <c r="K5700" s="6">
        <v>285</v>
      </c>
      <c r="L5700" s="6">
        <v>142.5</v>
      </c>
      <c r="M5700" s="7">
        <v>0.5</v>
      </c>
    </row>
    <row r="5701" spans="2:13" x14ac:dyDescent="0.35">
      <c r="B5701" s="2" t="s">
        <v>128</v>
      </c>
      <c r="C5701" s="2">
        <v>1185732</v>
      </c>
      <c r="D5701" s="3">
        <v>44995</v>
      </c>
      <c r="E5701" s="2" t="s">
        <v>24</v>
      </c>
      <c r="F5701" s="2" t="s">
        <v>69</v>
      </c>
      <c r="G5701" s="2" t="s">
        <v>70</v>
      </c>
      <c r="H5701" s="2" t="s">
        <v>19</v>
      </c>
      <c r="I5701" s="4">
        <v>0.28999999999999998</v>
      </c>
      <c r="J5701" s="5">
        <v>1000</v>
      </c>
      <c r="K5701" s="6">
        <v>290</v>
      </c>
      <c r="L5701" s="6">
        <v>185.6</v>
      </c>
      <c r="M5701" s="7">
        <v>0.64</v>
      </c>
    </row>
    <row r="5702" spans="2:13" x14ac:dyDescent="0.35">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x14ac:dyDescent="0.35">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x14ac:dyDescent="0.35">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x14ac:dyDescent="0.35">
      <c r="B5705" s="2" t="s">
        <v>128</v>
      </c>
      <c r="C5705" s="2">
        <v>1185732</v>
      </c>
      <c r="D5705" s="3">
        <v>45027</v>
      </c>
      <c r="E5705" s="2" t="s">
        <v>24</v>
      </c>
      <c r="F5705" s="2" t="s">
        <v>69</v>
      </c>
      <c r="G5705" s="2" t="s">
        <v>70</v>
      </c>
      <c r="H5705" s="2" t="s">
        <v>17</v>
      </c>
      <c r="I5705" s="4">
        <v>0.18</v>
      </c>
      <c r="J5705" s="5">
        <v>700</v>
      </c>
      <c r="K5705" s="6">
        <v>126</v>
      </c>
      <c r="L5705" s="6">
        <v>66.78</v>
      </c>
      <c r="M5705" s="7">
        <v>0.53</v>
      </c>
    </row>
    <row r="5706" spans="2:13" x14ac:dyDescent="0.35">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x14ac:dyDescent="0.35">
      <c r="B5707" s="2" t="s">
        <v>128</v>
      </c>
      <c r="C5707" s="2">
        <v>1185732</v>
      </c>
      <c r="D5707" s="3">
        <v>45027</v>
      </c>
      <c r="E5707" s="2" t="s">
        <v>24</v>
      </c>
      <c r="F5707" s="2" t="s">
        <v>69</v>
      </c>
      <c r="G5707" s="2" t="s">
        <v>70</v>
      </c>
      <c r="H5707" s="2" t="s">
        <v>19</v>
      </c>
      <c r="I5707" s="4">
        <v>0.24</v>
      </c>
      <c r="J5707" s="5">
        <v>1120</v>
      </c>
      <c r="K5707" s="6">
        <v>268.8</v>
      </c>
      <c r="L5707" s="6">
        <v>161.28</v>
      </c>
      <c r="M5707" s="7">
        <v>0.6</v>
      </c>
    </row>
    <row r="5708" spans="2:13" x14ac:dyDescent="0.35">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x14ac:dyDescent="0.35">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x14ac:dyDescent="0.35">
      <c r="B5710" s="2" t="s">
        <v>128</v>
      </c>
      <c r="C5710" s="2">
        <v>1185732</v>
      </c>
      <c r="D5710" s="3">
        <v>45058</v>
      </c>
      <c r="E5710" s="2" t="s">
        <v>24</v>
      </c>
      <c r="F5710" s="2" t="s">
        <v>69</v>
      </c>
      <c r="G5710" s="2" t="s">
        <v>70</v>
      </c>
      <c r="H5710" s="2" t="s">
        <v>16</v>
      </c>
      <c r="I5710" s="4">
        <v>0.25</v>
      </c>
      <c r="J5710" s="5">
        <v>980</v>
      </c>
      <c r="K5710" s="6">
        <v>245</v>
      </c>
      <c r="L5710" s="6">
        <v>122.5</v>
      </c>
      <c r="M5710" s="7">
        <v>0.5</v>
      </c>
    </row>
    <row r="5711" spans="2:13" x14ac:dyDescent="0.35">
      <c r="B5711" s="2" t="s">
        <v>128</v>
      </c>
      <c r="C5711" s="2">
        <v>1185732</v>
      </c>
      <c r="D5711" s="3">
        <v>45058</v>
      </c>
      <c r="E5711" s="2" t="s">
        <v>24</v>
      </c>
      <c r="F5711" s="2" t="s">
        <v>69</v>
      </c>
      <c r="G5711" s="2" t="s">
        <v>70</v>
      </c>
      <c r="H5711" s="2" t="s">
        <v>17</v>
      </c>
      <c r="I5711" s="4">
        <v>0.23</v>
      </c>
      <c r="J5711" s="5">
        <v>720</v>
      </c>
      <c r="K5711" s="6">
        <v>165.6</v>
      </c>
      <c r="L5711" s="6">
        <v>91.08</v>
      </c>
      <c r="M5711" s="7">
        <v>0.55000000000000004</v>
      </c>
    </row>
    <row r="5712" spans="2:13" x14ac:dyDescent="0.35">
      <c r="B5712" s="2" t="s">
        <v>128</v>
      </c>
      <c r="C5712" s="2">
        <v>1185732</v>
      </c>
      <c r="D5712" s="3">
        <v>45058</v>
      </c>
      <c r="E5712" s="2" t="s">
        <v>24</v>
      </c>
      <c r="F5712" s="2" t="s">
        <v>69</v>
      </c>
      <c r="G5712" s="2" t="s">
        <v>70</v>
      </c>
      <c r="H5712" s="2" t="s">
        <v>18</v>
      </c>
      <c r="I5712" s="4">
        <v>0.39</v>
      </c>
      <c r="J5712" s="5">
        <v>750</v>
      </c>
      <c r="K5712" s="6">
        <v>292.5</v>
      </c>
      <c r="L5712" s="6">
        <v>146.25</v>
      </c>
      <c r="M5712" s="7">
        <v>0.5</v>
      </c>
    </row>
    <row r="5713" spans="2:13" x14ac:dyDescent="0.35">
      <c r="B5713" s="2" t="s">
        <v>128</v>
      </c>
      <c r="C5713" s="2">
        <v>1185732</v>
      </c>
      <c r="D5713" s="3">
        <v>45058</v>
      </c>
      <c r="E5713" s="2" t="s">
        <v>24</v>
      </c>
      <c r="F5713" s="2" t="s">
        <v>69</v>
      </c>
      <c r="G5713" s="2" t="s">
        <v>70</v>
      </c>
      <c r="H5713" s="2" t="s">
        <v>19</v>
      </c>
      <c r="I5713" s="4">
        <v>0.44</v>
      </c>
      <c r="J5713" s="5">
        <v>1200</v>
      </c>
      <c r="K5713" s="6">
        <v>528</v>
      </c>
      <c r="L5713" s="6">
        <v>343.2</v>
      </c>
      <c r="M5713" s="7">
        <v>0.65</v>
      </c>
    </row>
    <row r="5714" spans="2:13" x14ac:dyDescent="0.35">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x14ac:dyDescent="0.35">
      <c r="B5715" s="2" t="s">
        <v>128</v>
      </c>
      <c r="C5715" s="2">
        <v>1185732</v>
      </c>
      <c r="D5715" s="3">
        <v>45088</v>
      </c>
      <c r="E5715" s="2" t="s">
        <v>24</v>
      </c>
      <c r="F5715" s="2" t="s">
        <v>69</v>
      </c>
      <c r="G5715" s="2" t="s">
        <v>70</v>
      </c>
      <c r="H5715" s="2" t="s">
        <v>15</v>
      </c>
      <c r="I5715" s="4">
        <v>0.24</v>
      </c>
      <c r="J5715" s="5">
        <v>1120</v>
      </c>
      <c r="K5715" s="6">
        <v>268.8</v>
      </c>
      <c r="L5715" s="6">
        <v>131.71199999999999</v>
      </c>
      <c r="M5715" s="7">
        <v>0.49</v>
      </c>
    </row>
    <row r="5716" spans="2:13" x14ac:dyDescent="0.35">
      <c r="B5716" s="2" t="s">
        <v>128</v>
      </c>
      <c r="C5716" s="2">
        <v>1185732</v>
      </c>
      <c r="D5716" s="3">
        <v>45088</v>
      </c>
      <c r="E5716" s="2" t="s">
        <v>24</v>
      </c>
      <c r="F5716" s="2" t="s">
        <v>69</v>
      </c>
      <c r="G5716" s="2" t="s">
        <v>70</v>
      </c>
      <c r="H5716" s="2" t="s">
        <v>16</v>
      </c>
      <c r="I5716" s="4">
        <v>0.19</v>
      </c>
      <c r="J5716" s="5">
        <v>1150</v>
      </c>
      <c r="K5716" s="6">
        <v>218.5</v>
      </c>
      <c r="L5716" s="6">
        <v>107.065</v>
      </c>
      <c r="M5716" s="7">
        <v>0.49</v>
      </c>
    </row>
    <row r="5717" spans="2:13" x14ac:dyDescent="0.35">
      <c r="B5717" s="2" t="s">
        <v>128</v>
      </c>
      <c r="C5717" s="2">
        <v>1185732</v>
      </c>
      <c r="D5717" s="3">
        <v>45088</v>
      </c>
      <c r="E5717" s="2" t="s">
        <v>24</v>
      </c>
      <c r="F5717" s="2" t="s">
        <v>69</v>
      </c>
      <c r="G5717" s="2" t="s">
        <v>70</v>
      </c>
      <c r="H5717" s="2" t="s">
        <v>17</v>
      </c>
      <c r="I5717" s="4">
        <v>0.19</v>
      </c>
      <c r="J5717" s="5">
        <v>1080</v>
      </c>
      <c r="K5717" s="6">
        <v>205.2</v>
      </c>
      <c r="L5717" s="6">
        <v>104.652</v>
      </c>
      <c r="M5717" s="7">
        <v>0.51</v>
      </c>
    </row>
    <row r="5718" spans="2:13" x14ac:dyDescent="0.35">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x14ac:dyDescent="0.35">
      <c r="B5719" s="2" t="s">
        <v>128</v>
      </c>
      <c r="C5719" s="2">
        <v>1185732</v>
      </c>
      <c r="D5719" s="3">
        <v>45088</v>
      </c>
      <c r="E5719" s="2" t="s">
        <v>24</v>
      </c>
      <c r="F5719" s="2" t="s">
        <v>69</v>
      </c>
      <c r="G5719" s="2" t="s">
        <v>70</v>
      </c>
      <c r="H5719" s="2" t="s">
        <v>19</v>
      </c>
      <c r="I5719" s="4">
        <v>0.38</v>
      </c>
      <c r="J5719" s="5">
        <v>1500</v>
      </c>
      <c r="K5719" s="6">
        <v>570</v>
      </c>
      <c r="L5719" s="6">
        <v>342</v>
      </c>
      <c r="M5719" s="7">
        <v>0.6</v>
      </c>
    </row>
    <row r="5720" spans="2:13" x14ac:dyDescent="0.35">
      <c r="B5720" s="2" t="s">
        <v>128</v>
      </c>
      <c r="C5720" s="2">
        <v>1185732</v>
      </c>
      <c r="D5720" s="3">
        <v>45117</v>
      </c>
      <c r="E5720" s="2" t="s">
        <v>24</v>
      </c>
      <c r="F5720" s="2" t="s">
        <v>69</v>
      </c>
      <c r="G5720" s="2" t="s">
        <v>70</v>
      </c>
      <c r="H5720" s="2" t="s">
        <v>14</v>
      </c>
      <c r="I5720" s="4">
        <v>0.34</v>
      </c>
      <c r="J5720" s="5">
        <v>2240</v>
      </c>
      <c r="K5720" s="6">
        <v>761.6</v>
      </c>
      <c r="L5720" s="6">
        <v>396.03200000000004</v>
      </c>
      <c r="M5720" s="7">
        <v>0.52</v>
      </c>
    </row>
    <row r="5721" spans="2:13" x14ac:dyDescent="0.35">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x14ac:dyDescent="0.35">
      <c r="B5722" s="2" t="s">
        <v>128</v>
      </c>
      <c r="C5722" s="2">
        <v>1185732</v>
      </c>
      <c r="D5722" s="3">
        <v>45117</v>
      </c>
      <c r="E5722" s="2" t="s">
        <v>24</v>
      </c>
      <c r="F5722" s="2" t="s">
        <v>69</v>
      </c>
      <c r="G5722" s="2" t="s">
        <v>70</v>
      </c>
      <c r="H5722" s="2" t="s">
        <v>16</v>
      </c>
      <c r="I5722" s="4">
        <v>0.24</v>
      </c>
      <c r="J5722" s="5">
        <v>1380</v>
      </c>
      <c r="K5722" s="6">
        <v>331.2</v>
      </c>
      <c r="L5722" s="6">
        <v>158.976</v>
      </c>
      <c r="M5722" s="7">
        <v>0.48</v>
      </c>
    </row>
    <row r="5723" spans="2:13" x14ac:dyDescent="0.35">
      <c r="B5723" s="2" t="s">
        <v>128</v>
      </c>
      <c r="C5723" s="2">
        <v>1185732</v>
      </c>
      <c r="D5723" s="3">
        <v>45117</v>
      </c>
      <c r="E5723" s="2" t="s">
        <v>24</v>
      </c>
      <c r="F5723" s="2" t="s">
        <v>69</v>
      </c>
      <c r="G5723" s="2" t="s">
        <v>70</v>
      </c>
      <c r="H5723" s="2" t="s">
        <v>17</v>
      </c>
      <c r="I5723" s="4">
        <v>0.23</v>
      </c>
      <c r="J5723" s="5">
        <v>1150</v>
      </c>
      <c r="K5723" s="6">
        <v>264.5</v>
      </c>
      <c r="L5723" s="6">
        <v>132.25</v>
      </c>
      <c r="M5723" s="7">
        <v>0.5</v>
      </c>
    </row>
    <row r="5724" spans="2:13" x14ac:dyDescent="0.35">
      <c r="B5724" s="2" t="s">
        <v>128</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x14ac:dyDescent="0.35">
      <c r="B5725" s="2" t="s">
        <v>128</v>
      </c>
      <c r="C5725" s="2">
        <v>1185732</v>
      </c>
      <c r="D5725" s="3">
        <v>45117</v>
      </c>
      <c r="E5725" s="2" t="s">
        <v>24</v>
      </c>
      <c r="F5725" s="2" t="s">
        <v>69</v>
      </c>
      <c r="G5725" s="2" t="s">
        <v>70</v>
      </c>
      <c r="H5725" s="2" t="s">
        <v>19</v>
      </c>
      <c r="I5725" s="4">
        <v>0.38</v>
      </c>
      <c r="J5725" s="5">
        <v>1500</v>
      </c>
      <c r="K5725" s="6">
        <v>570</v>
      </c>
      <c r="L5725" s="6">
        <v>370.5</v>
      </c>
      <c r="M5725" s="7">
        <v>0.65</v>
      </c>
    </row>
    <row r="5726" spans="2:13" x14ac:dyDescent="0.35">
      <c r="B5726" s="2" t="s">
        <v>128</v>
      </c>
      <c r="C5726" s="2">
        <v>1185732</v>
      </c>
      <c r="D5726" s="3">
        <v>45149</v>
      </c>
      <c r="E5726" s="2" t="s">
        <v>24</v>
      </c>
      <c r="F5726" s="2" t="s">
        <v>69</v>
      </c>
      <c r="G5726" s="2" t="s">
        <v>70</v>
      </c>
      <c r="H5726" s="2" t="s">
        <v>14</v>
      </c>
      <c r="I5726" s="4">
        <v>0.33</v>
      </c>
      <c r="J5726" s="5">
        <v>2030</v>
      </c>
      <c r="K5726" s="6">
        <v>669.9</v>
      </c>
      <c r="L5726" s="6">
        <v>334.95</v>
      </c>
      <c r="M5726" s="7">
        <v>0.5</v>
      </c>
    </row>
    <row r="5727" spans="2:13" x14ac:dyDescent="0.35">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x14ac:dyDescent="0.35">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x14ac:dyDescent="0.35">
      <c r="B5729" s="2" t="s">
        <v>128</v>
      </c>
      <c r="C5729" s="2">
        <v>1185732</v>
      </c>
      <c r="D5729" s="3">
        <v>45149</v>
      </c>
      <c r="E5729" s="2" t="s">
        <v>24</v>
      </c>
      <c r="F5729" s="2" t="s">
        <v>69</v>
      </c>
      <c r="G5729" s="2" t="s">
        <v>70</v>
      </c>
      <c r="H5729" s="2" t="s">
        <v>17</v>
      </c>
      <c r="I5729" s="4">
        <v>0.19</v>
      </c>
      <c r="J5729" s="5">
        <v>1010</v>
      </c>
      <c r="K5729" s="6">
        <v>191.9</v>
      </c>
      <c r="L5729" s="6">
        <v>101.70700000000001</v>
      </c>
      <c r="M5729" s="7">
        <v>0.53</v>
      </c>
    </row>
    <row r="5730" spans="2:13" x14ac:dyDescent="0.35">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x14ac:dyDescent="0.35">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x14ac:dyDescent="0.35">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x14ac:dyDescent="0.35">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x14ac:dyDescent="0.35">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x14ac:dyDescent="0.35">
      <c r="B5735" s="2" t="s">
        <v>128</v>
      </c>
      <c r="C5735" s="2">
        <v>1185732</v>
      </c>
      <c r="D5735" s="3">
        <v>45181</v>
      </c>
      <c r="E5735" s="2" t="s">
        <v>24</v>
      </c>
      <c r="F5735" s="2" t="s">
        <v>69</v>
      </c>
      <c r="G5735" s="2" t="s">
        <v>70</v>
      </c>
      <c r="H5735" s="2" t="s">
        <v>17</v>
      </c>
      <c r="I5735" s="4">
        <v>0.1</v>
      </c>
      <c r="J5735" s="5">
        <v>880</v>
      </c>
      <c r="K5735" s="6">
        <v>88</v>
      </c>
      <c r="L5735" s="6">
        <v>44.88</v>
      </c>
      <c r="M5735" s="7">
        <v>0.51</v>
      </c>
    </row>
    <row r="5736" spans="2:13" x14ac:dyDescent="0.35">
      <c r="B5736" s="2" t="s">
        <v>128</v>
      </c>
      <c r="C5736" s="2">
        <v>1185732</v>
      </c>
      <c r="D5736" s="3">
        <v>45181</v>
      </c>
      <c r="E5736" s="2" t="s">
        <v>24</v>
      </c>
      <c r="F5736" s="2" t="s">
        <v>69</v>
      </c>
      <c r="G5736" s="2" t="s">
        <v>70</v>
      </c>
      <c r="H5736" s="2" t="s">
        <v>18</v>
      </c>
      <c r="I5736" s="4">
        <v>0.19</v>
      </c>
      <c r="J5736" s="5">
        <v>880</v>
      </c>
      <c r="K5736" s="6">
        <v>167.2</v>
      </c>
      <c r="L5736" s="6">
        <v>83.6</v>
      </c>
      <c r="M5736" s="7">
        <v>0.5</v>
      </c>
    </row>
    <row r="5737" spans="2:13" x14ac:dyDescent="0.35">
      <c r="B5737" s="2" t="s">
        <v>128</v>
      </c>
      <c r="C5737" s="2">
        <v>1185732</v>
      </c>
      <c r="D5737" s="3">
        <v>45181</v>
      </c>
      <c r="E5737" s="2" t="s">
        <v>24</v>
      </c>
      <c r="F5737" s="2" t="s">
        <v>69</v>
      </c>
      <c r="G5737" s="2" t="s">
        <v>70</v>
      </c>
      <c r="H5737" s="2" t="s">
        <v>19</v>
      </c>
      <c r="I5737" s="4">
        <v>0.24</v>
      </c>
      <c r="J5737" s="5">
        <v>1200</v>
      </c>
      <c r="K5737" s="6">
        <v>288</v>
      </c>
      <c r="L5737" s="6">
        <v>184.32</v>
      </c>
      <c r="M5737" s="7">
        <v>0.64</v>
      </c>
    </row>
    <row r="5738" spans="2:13" x14ac:dyDescent="0.35">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x14ac:dyDescent="0.35">
      <c r="B5739" s="2" t="s">
        <v>128</v>
      </c>
      <c r="C5739" s="2">
        <v>1185732</v>
      </c>
      <c r="D5739" s="3">
        <v>45210</v>
      </c>
      <c r="E5739" s="2" t="s">
        <v>24</v>
      </c>
      <c r="F5739" s="2" t="s">
        <v>69</v>
      </c>
      <c r="G5739" s="2" t="s">
        <v>70</v>
      </c>
      <c r="H5739" s="2" t="s">
        <v>15</v>
      </c>
      <c r="I5739" s="4">
        <v>0.19</v>
      </c>
      <c r="J5739" s="5">
        <v>1000</v>
      </c>
      <c r="K5739" s="6">
        <v>190</v>
      </c>
      <c r="L5739" s="6">
        <v>95</v>
      </c>
      <c r="M5739" s="7">
        <v>0.5</v>
      </c>
    </row>
    <row r="5740" spans="2:13" x14ac:dyDescent="0.35">
      <c r="B5740" s="2" t="s">
        <v>128</v>
      </c>
      <c r="C5740" s="2">
        <v>1185732</v>
      </c>
      <c r="D5740" s="3">
        <v>45210</v>
      </c>
      <c r="E5740" s="2" t="s">
        <v>24</v>
      </c>
      <c r="F5740" s="2" t="s">
        <v>69</v>
      </c>
      <c r="G5740" s="2" t="s">
        <v>70</v>
      </c>
      <c r="H5740" s="2" t="s">
        <v>16</v>
      </c>
      <c r="I5740" s="4">
        <v>0.19</v>
      </c>
      <c r="J5740" s="5">
        <v>870</v>
      </c>
      <c r="K5740" s="6">
        <v>165.3</v>
      </c>
      <c r="L5740" s="6">
        <v>80.997</v>
      </c>
      <c r="M5740" s="7">
        <v>0.49</v>
      </c>
    </row>
    <row r="5741" spans="2:13" x14ac:dyDescent="0.35">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x14ac:dyDescent="0.35">
      <c r="B5742" s="2" t="s">
        <v>128</v>
      </c>
      <c r="C5742" s="2">
        <v>1185732</v>
      </c>
      <c r="D5742" s="3">
        <v>45210</v>
      </c>
      <c r="E5742" s="2" t="s">
        <v>24</v>
      </c>
      <c r="F5742" s="2" t="s">
        <v>69</v>
      </c>
      <c r="G5742" s="2" t="s">
        <v>70</v>
      </c>
      <c r="H5742" s="2" t="s">
        <v>18</v>
      </c>
      <c r="I5742" s="4">
        <v>0.28999999999999998</v>
      </c>
      <c r="J5742" s="5">
        <v>830</v>
      </c>
      <c r="K5742" s="6">
        <v>240.7</v>
      </c>
      <c r="L5742" s="6">
        <v>120.35</v>
      </c>
      <c r="M5742" s="7">
        <v>0.5</v>
      </c>
    </row>
    <row r="5743" spans="2:13" x14ac:dyDescent="0.35">
      <c r="B5743" s="2" t="s">
        <v>128</v>
      </c>
      <c r="C5743" s="2">
        <v>1185732</v>
      </c>
      <c r="D5743" s="3">
        <v>45210</v>
      </c>
      <c r="E5743" s="2" t="s">
        <v>24</v>
      </c>
      <c r="F5743" s="2" t="s">
        <v>69</v>
      </c>
      <c r="G5743" s="2" t="s">
        <v>70</v>
      </c>
      <c r="H5743" s="2" t="s">
        <v>19</v>
      </c>
      <c r="I5743" s="4">
        <v>0.32</v>
      </c>
      <c r="J5743" s="5">
        <v>1040</v>
      </c>
      <c r="K5743" s="6">
        <v>332.8</v>
      </c>
      <c r="L5743" s="6">
        <v>206.33600000000001</v>
      </c>
      <c r="M5743" s="7">
        <v>0.62</v>
      </c>
    </row>
    <row r="5744" spans="2:13" x14ac:dyDescent="0.35">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x14ac:dyDescent="0.35">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x14ac:dyDescent="0.35">
      <c r="B5746" s="2" t="s">
        <v>128</v>
      </c>
      <c r="C5746" s="2">
        <v>1185732</v>
      </c>
      <c r="D5746" s="3">
        <v>45241</v>
      </c>
      <c r="E5746" s="2" t="s">
        <v>24</v>
      </c>
      <c r="F5746" s="2" t="s">
        <v>69</v>
      </c>
      <c r="G5746" s="2" t="s">
        <v>70</v>
      </c>
      <c r="H5746" s="2" t="s">
        <v>16</v>
      </c>
      <c r="I5746" s="4">
        <v>0.19</v>
      </c>
      <c r="J5746" s="5">
        <v>930</v>
      </c>
      <c r="K5746" s="6">
        <v>176.7</v>
      </c>
      <c r="L5746" s="6">
        <v>84.815999999999988</v>
      </c>
      <c r="M5746" s="7">
        <v>0.48</v>
      </c>
    </row>
    <row r="5747" spans="2:13" x14ac:dyDescent="0.35">
      <c r="B5747" s="2" t="s">
        <v>128</v>
      </c>
      <c r="C5747" s="2">
        <v>1185732</v>
      </c>
      <c r="D5747" s="3">
        <v>45241</v>
      </c>
      <c r="E5747" s="2" t="s">
        <v>24</v>
      </c>
      <c r="F5747" s="2" t="s">
        <v>69</v>
      </c>
      <c r="G5747" s="2" t="s">
        <v>70</v>
      </c>
      <c r="H5747" s="2" t="s">
        <v>17</v>
      </c>
      <c r="I5747" s="4">
        <v>0.19</v>
      </c>
      <c r="J5747" s="5">
        <v>1130</v>
      </c>
      <c r="K5747" s="6">
        <v>214.7</v>
      </c>
      <c r="L5747" s="6">
        <v>109.497</v>
      </c>
      <c r="M5747" s="7">
        <v>0.51</v>
      </c>
    </row>
    <row r="5748" spans="2:13" x14ac:dyDescent="0.35">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x14ac:dyDescent="0.35">
      <c r="B5749" s="2" t="s">
        <v>128</v>
      </c>
      <c r="C5749" s="2">
        <v>1185732</v>
      </c>
      <c r="D5749" s="3">
        <v>45241</v>
      </c>
      <c r="E5749" s="2" t="s">
        <v>24</v>
      </c>
      <c r="F5749" s="2" t="s">
        <v>69</v>
      </c>
      <c r="G5749" s="2" t="s">
        <v>70</v>
      </c>
      <c r="H5749" s="2" t="s">
        <v>19</v>
      </c>
      <c r="I5749" s="4">
        <v>0.43</v>
      </c>
      <c r="J5749" s="5">
        <v>1130</v>
      </c>
      <c r="K5749" s="6">
        <v>485.9</v>
      </c>
      <c r="L5749" s="6">
        <v>315.83499999999998</v>
      </c>
      <c r="M5749" s="7">
        <v>0.65</v>
      </c>
    </row>
    <row r="5750" spans="2:13" x14ac:dyDescent="0.35">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x14ac:dyDescent="0.35">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x14ac:dyDescent="0.35">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x14ac:dyDescent="0.35">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x14ac:dyDescent="0.35">
      <c r="B5754" s="2" t="s">
        <v>128</v>
      </c>
      <c r="C5754" s="2">
        <v>1185732</v>
      </c>
      <c r="D5754" s="3">
        <v>45270</v>
      </c>
      <c r="E5754" s="2" t="s">
        <v>24</v>
      </c>
      <c r="F5754" s="2" t="s">
        <v>69</v>
      </c>
      <c r="G5754" s="2" t="s">
        <v>70</v>
      </c>
      <c r="H5754" s="2" t="s">
        <v>18</v>
      </c>
      <c r="I5754" s="4">
        <v>0.38</v>
      </c>
      <c r="J5754" s="5">
        <v>1120</v>
      </c>
      <c r="K5754" s="6">
        <v>425.6</v>
      </c>
      <c r="L5754" s="6">
        <v>212.8</v>
      </c>
      <c r="M5754" s="7">
        <v>0.5</v>
      </c>
    </row>
    <row r="5755" spans="2:13" x14ac:dyDescent="0.35">
      <c r="B5755" s="2" t="s">
        <v>128</v>
      </c>
      <c r="C5755" s="2">
        <v>1185732</v>
      </c>
      <c r="D5755" s="3">
        <v>45270</v>
      </c>
      <c r="E5755" s="2" t="s">
        <v>24</v>
      </c>
      <c r="F5755" s="2" t="s">
        <v>69</v>
      </c>
      <c r="G5755" s="2" t="s">
        <v>70</v>
      </c>
      <c r="H5755" s="2" t="s">
        <v>19</v>
      </c>
      <c r="I5755" s="4">
        <v>0.42</v>
      </c>
      <c r="J5755" s="5">
        <v>1250</v>
      </c>
      <c r="K5755" s="6">
        <v>525</v>
      </c>
      <c r="L5755" s="6">
        <v>320.25</v>
      </c>
      <c r="M5755" s="7">
        <v>0.61</v>
      </c>
    </row>
    <row r="5756" spans="2:13" x14ac:dyDescent="0.35">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x14ac:dyDescent="0.35">
      <c r="B5757" s="2" t="s">
        <v>128</v>
      </c>
      <c r="C5757" s="2">
        <v>1128299</v>
      </c>
      <c r="D5757" s="3">
        <v>44950</v>
      </c>
      <c r="E5757" s="2" t="s">
        <v>24</v>
      </c>
      <c r="F5757" s="2" t="s">
        <v>69</v>
      </c>
      <c r="G5757" s="2" t="s">
        <v>70</v>
      </c>
      <c r="H5757" s="2" t="s">
        <v>15</v>
      </c>
      <c r="I5757" s="4">
        <v>0.39</v>
      </c>
      <c r="J5757" s="5">
        <v>1050</v>
      </c>
      <c r="K5757" s="6">
        <v>409.5</v>
      </c>
      <c r="L5757" s="6">
        <v>200.655</v>
      </c>
      <c r="M5757" s="7">
        <v>0.49</v>
      </c>
    </row>
    <row r="5758" spans="2:13" x14ac:dyDescent="0.35">
      <c r="B5758" s="2" t="s">
        <v>128</v>
      </c>
      <c r="C5758" s="2">
        <v>1128299</v>
      </c>
      <c r="D5758" s="3">
        <v>44950</v>
      </c>
      <c r="E5758" s="2" t="s">
        <v>24</v>
      </c>
      <c r="F5758" s="2" t="s">
        <v>69</v>
      </c>
      <c r="G5758" s="2" t="s">
        <v>70</v>
      </c>
      <c r="H5758" s="2" t="s">
        <v>16</v>
      </c>
      <c r="I5758" s="4">
        <v>0.39</v>
      </c>
      <c r="J5758" s="5">
        <v>1050</v>
      </c>
      <c r="K5758" s="6">
        <v>409.5</v>
      </c>
      <c r="L5758" s="6">
        <v>196.56</v>
      </c>
      <c r="M5758" s="7">
        <v>0.48</v>
      </c>
    </row>
    <row r="5759" spans="2:13" x14ac:dyDescent="0.35">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x14ac:dyDescent="0.35">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x14ac:dyDescent="0.35">
      <c r="B5761" s="2" t="s">
        <v>128</v>
      </c>
      <c r="C5761" s="2">
        <v>1128299</v>
      </c>
      <c r="D5761" s="3">
        <v>44950</v>
      </c>
      <c r="E5761" s="2" t="s">
        <v>24</v>
      </c>
      <c r="F5761" s="2" t="s">
        <v>69</v>
      </c>
      <c r="G5761" s="2" t="s">
        <v>70</v>
      </c>
      <c r="H5761" s="2" t="s">
        <v>19</v>
      </c>
      <c r="I5761" s="4">
        <v>0.39</v>
      </c>
      <c r="J5761" s="5">
        <v>1080</v>
      </c>
      <c r="K5761" s="6">
        <v>421.2</v>
      </c>
      <c r="L5761" s="6">
        <v>181.11599999999999</v>
      </c>
      <c r="M5761" s="7">
        <v>0.43</v>
      </c>
    </row>
    <row r="5762" spans="2:13" x14ac:dyDescent="0.35">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x14ac:dyDescent="0.35">
      <c r="B5763" s="2" t="s">
        <v>128</v>
      </c>
      <c r="C5763" s="2">
        <v>1128299</v>
      </c>
      <c r="D5763" s="3">
        <v>44981</v>
      </c>
      <c r="E5763" s="2" t="s">
        <v>24</v>
      </c>
      <c r="F5763" s="2" t="s">
        <v>69</v>
      </c>
      <c r="G5763" s="2" t="s">
        <v>70</v>
      </c>
      <c r="H5763" s="2" t="s">
        <v>15</v>
      </c>
      <c r="I5763" s="4">
        <v>0.39</v>
      </c>
      <c r="J5763" s="5">
        <v>910</v>
      </c>
      <c r="K5763" s="6">
        <v>354.90000000000003</v>
      </c>
      <c r="L5763" s="6">
        <v>170.352</v>
      </c>
      <c r="M5763" s="7">
        <v>0.48</v>
      </c>
    </row>
    <row r="5764" spans="2:13" x14ac:dyDescent="0.35">
      <c r="B5764" s="2" t="s">
        <v>128</v>
      </c>
      <c r="C5764" s="2">
        <v>1128299</v>
      </c>
      <c r="D5764" s="3">
        <v>44981</v>
      </c>
      <c r="E5764" s="2" t="s">
        <v>24</v>
      </c>
      <c r="F5764" s="2" t="s">
        <v>69</v>
      </c>
      <c r="G5764" s="2" t="s">
        <v>70</v>
      </c>
      <c r="H5764" s="2" t="s">
        <v>16</v>
      </c>
      <c r="I5764" s="4">
        <v>0.36</v>
      </c>
      <c r="J5764" s="5">
        <v>880</v>
      </c>
      <c r="K5764" s="6">
        <v>316.8</v>
      </c>
      <c r="L5764" s="6">
        <v>142.56</v>
      </c>
      <c r="M5764" s="7">
        <v>0.44999999999999996</v>
      </c>
    </row>
    <row r="5765" spans="2:13" x14ac:dyDescent="0.35">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x14ac:dyDescent="0.35">
      <c r="B5766" s="2" t="s">
        <v>128</v>
      </c>
      <c r="C5766" s="2">
        <v>1128299</v>
      </c>
      <c r="D5766" s="3">
        <v>44981</v>
      </c>
      <c r="E5766" s="2" t="s">
        <v>24</v>
      </c>
      <c r="F5766" s="2" t="s">
        <v>71</v>
      </c>
      <c r="G5766" s="2" t="s">
        <v>54</v>
      </c>
      <c r="H5766" s="2" t="s">
        <v>18</v>
      </c>
      <c r="I5766" s="4">
        <v>0.42</v>
      </c>
      <c r="J5766" s="5">
        <v>380</v>
      </c>
      <c r="K5766" s="6">
        <v>159.6</v>
      </c>
      <c r="L5766" s="6">
        <v>82.992000000000004</v>
      </c>
      <c r="M5766" s="7">
        <v>0.52</v>
      </c>
    </row>
    <row r="5767" spans="2:13" x14ac:dyDescent="0.35">
      <c r="B5767" s="2" t="s">
        <v>128</v>
      </c>
      <c r="C5767" s="2">
        <v>1128299</v>
      </c>
      <c r="D5767" s="3">
        <v>44981</v>
      </c>
      <c r="E5767" s="2" t="s">
        <v>24</v>
      </c>
      <c r="F5767" s="2" t="s">
        <v>71</v>
      </c>
      <c r="G5767" s="2" t="s">
        <v>54</v>
      </c>
      <c r="H5767" s="2" t="s">
        <v>19</v>
      </c>
      <c r="I5767" s="4">
        <v>0.37</v>
      </c>
      <c r="J5767" s="5">
        <v>850</v>
      </c>
      <c r="K5767" s="6">
        <v>314.5</v>
      </c>
      <c r="L5767" s="6">
        <v>125.80000000000001</v>
      </c>
      <c r="M5767" s="7">
        <v>0.4</v>
      </c>
    </row>
    <row r="5768" spans="2:13" x14ac:dyDescent="0.35">
      <c r="B5768" s="2" t="s">
        <v>128</v>
      </c>
      <c r="C5768" s="2">
        <v>1128299</v>
      </c>
      <c r="D5768" s="3">
        <v>45008</v>
      </c>
      <c r="E5768" s="2" t="s">
        <v>24</v>
      </c>
      <c r="F5768" s="2" t="s">
        <v>71</v>
      </c>
      <c r="G5768" s="2" t="s">
        <v>54</v>
      </c>
      <c r="H5768" s="2" t="s">
        <v>14</v>
      </c>
      <c r="I5768" s="4">
        <v>0.38</v>
      </c>
      <c r="J5768" s="5">
        <v>1280</v>
      </c>
      <c r="K5768" s="6">
        <v>486.4</v>
      </c>
      <c r="L5768" s="6">
        <v>238.33599999999998</v>
      </c>
      <c r="M5768" s="7">
        <v>0.49</v>
      </c>
    </row>
    <row r="5769" spans="2:13" x14ac:dyDescent="0.35">
      <c r="B5769" s="2" t="s">
        <v>128</v>
      </c>
      <c r="C5769" s="2">
        <v>1128299</v>
      </c>
      <c r="D5769" s="3">
        <v>45008</v>
      </c>
      <c r="E5769" s="2" t="s">
        <v>24</v>
      </c>
      <c r="F5769" s="2" t="s">
        <v>71</v>
      </c>
      <c r="G5769" s="2" t="s">
        <v>54</v>
      </c>
      <c r="H5769" s="2" t="s">
        <v>15</v>
      </c>
      <c r="I5769" s="4">
        <v>0.45</v>
      </c>
      <c r="J5769" s="5">
        <v>850</v>
      </c>
      <c r="K5769" s="6">
        <v>382.5</v>
      </c>
      <c r="L5769" s="6">
        <v>183.6</v>
      </c>
      <c r="M5769" s="7">
        <v>0.48</v>
      </c>
    </row>
    <row r="5770" spans="2:13" x14ac:dyDescent="0.35">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x14ac:dyDescent="0.35">
      <c r="B5771" s="2" t="s">
        <v>128</v>
      </c>
      <c r="C5771" s="2">
        <v>1128299</v>
      </c>
      <c r="D5771" s="3">
        <v>45008</v>
      </c>
      <c r="E5771" s="2" t="s">
        <v>24</v>
      </c>
      <c r="F5771" s="2" t="s">
        <v>71</v>
      </c>
      <c r="G5771" s="2" t="s">
        <v>54</v>
      </c>
      <c r="H5771" s="2" t="s">
        <v>17</v>
      </c>
      <c r="I5771" s="4">
        <v>0.49</v>
      </c>
      <c r="J5771" s="5">
        <v>650</v>
      </c>
      <c r="K5771" s="6">
        <v>318.5</v>
      </c>
      <c r="L5771" s="6">
        <v>152.88</v>
      </c>
      <c r="M5771" s="7">
        <v>0.48</v>
      </c>
    </row>
    <row r="5772" spans="2:13" x14ac:dyDescent="0.35">
      <c r="B5772" s="2" t="s">
        <v>128</v>
      </c>
      <c r="C5772" s="2">
        <v>1128299</v>
      </c>
      <c r="D5772" s="3">
        <v>45008</v>
      </c>
      <c r="E5772" s="2" t="s">
        <v>24</v>
      </c>
      <c r="F5772" s="2" t="s">
        <v>71</v>
      </c>
      <c r="G5772" s="2" t="s">
        <v>54</v>
      </c>
      <c r="H5772" s="2" t="s">
        <v>18</v>
      </c>
      <c r="I5772" s="4">
        <v>0.54</v>
      </c>
      <c r="J5772" s="5">
        <v>260</v>
      </c>
      <c r="K5772" s="6">
        <v>140.4</v>
      </c>
      <c r="L5772" s="6">
        <v>74.412000000000006</v>
      </c>
      <c r="M5772" s="7">
        <v>0.53</v>
      </c>
    </row>
    <row r="5773" spans="2:13" x14ac:dyDescent="0.35">
      <c r="B5773" s="2" t="s">
        <v>128</v>
      </c>
      <c r="C5773" s="2">
        <v>1128299</v>
      </c>
      <c r="D5773" s="3">
        <v>45008</v>
      </c>
      <c r="E5773" s="2" t="s">
        <v>24</v>
      </c>
      <c r="F5773" s="2" t="s">
        <v>71</v>
      </c>
      <c r="G5773" s="2" t="s">
        <v>54</v>
      </c>
      <c r="H5773" s="2" t="s">
        <v>19</v>
      </c>
      <c r="I5773" s="4">
        <v>0.49</v>
      </c>
      <c r="J5773" s="5">
        <v>870</v>
      </c>
      <c r="K5773" s="6">
        <v>426.3</v>
      </c>
      <c r="L5773" s="6">
        <v>179.04599999999999</v>
      </c>
      <c r="M5773" s="7">
        <v>0.42</v>
      </c>
    </row>
    <row r="5774" spans="2:13" x14ac:dyDescent="0.35">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x14ac:dyDescent="0.35">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x14ac:dyDescent="0.35">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x14ac:dyDescent="0.35">
      <c r="B5777" s="2" t="s">
        <v>128</v>
      </c>
      <c r="C5777" s="2">
        <v>1128299</v>
      </c>
      <c r="D5777" s="3">
        <v>45040</v>
      </c>
      <c r="E5777" s="2" t="s">
        <v>24</v>
      </c>
      <c r="F5777" s="2" t="s">
        <v>71</v>
      </c>
      <c r="G5777" s="2" t="s">
        <v>54</v>
      </c>
      <c r="H5777" s="2" t="s">
        <v>17</v>
      </c>
      <c r="I5777" s="4">
        <v>0.41</v>
      </c>
      <c r="J5777" s="5">
        <v>630</v>
      </c>
      <c r="K5777" s="6">
        <v>258.3</v>
      </c>
      <c r="L5777" s="6">
        <v>129.15</v>
      </c>
      <c r="M5777" s="7">
        <v>0.5</v>
      </c>
    </row>
    <row r="5778" spans="2:13" x14ac:dyDescent="0.35">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x14ac:dyDescent="0.35">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x14ac:dyDescent="0.35">
      <c r="B5780" s="2" t="s">
        <v>128</v>
      </c>
      <c r="C5780" s="2">
        <v>1128299</v>
      </c>
      <c r="D5780" s="3">
        <v>45071</v>
      </c>
      <c r="E5780" s="2" t="s">
        <v>24</v>
      </c>
      <c r="F5780" s="2" t="s">
        <v>71</v>
      </c>
      <c r="G5780" s="2" t="s">
        <v>54</v>
      </c>
      <c r="H5780" s="2" t="s">
        <v>14</v>
      </c>
      <c r="I5780" s="4">
        <v>0.48</v>
      </c>
      <c r="J5780" s="5">
        <v>1450</v>
      </c>
      <c r="K5780" s="6">
        <v>696</v>
      </c>
      <c r="L5780" s="6">
        <v>313.2</v>
      </c>
      <c r="M5780" s="7">
        <v>0.44999999999999996</v>
      </c>
    </row>
    <row r="5781" spans="2:13" x14ac:dyDescent="0.35">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x14ac:dyDescent="0.35">
      <c r="B5782" s="2" t="s">
        <v>128</v>
      </c>
      <c r="C5782" s="2">
        <v>1128299</v>
      </c>
      <c r="D5782" s="3">
        <v>45071</v>
      </c>
      <c r="E5782" s="2" t="s">
        <v>24</v>
      </c>
      <c r="F5782" s="2" t="s">
        <v>71</v>
      </c>
      <c r="G5782" s="2" t="s">
        <v>54</v>
      </c>
      <c r="H5782" s="2" t="s">
        <v>16</v>
      </c>
      <c r="I5782" s="4">
        <v>0.5</v>
      </c>
      <c r="J5782" s="5">
        <v>950</v>
      </c>
      <c r="K5782" s="6">
        <v>475</v>
      </c>
      <c r="L5782" s="6">
        <v>237.5</v>
      </c>
      <c r="M5782" s="7">
        <v>0.5</v>
      </c>
    </row>
    <row r="5783" spans="2:13" x14ac:dyDescent="0.35">
      <c r="B5783" s="2" t="s">
        <v>128</v>
      </c>
      <c r="C5783" s="2">
        <v>1128299</v>
      </c>
      <c r="D5783" s="3">
        <v>45071</v>
      </c>
      <c r="E5783" s="2" t="s">
        <v>24</v>
      </c>
      <c r="F5783" s="2" t="s">
        <v>71</v>
      </c>
      <c r="G5783" s="2" t="s">
        <v>54</v>
      </c>
      <c r="H5783" s="2" t="s">
        <v>17</v>
      </c>
      <c r="I5783" s="4">
        <v>0.49</v>
      </c>
      <c r="J5783" s="5">
        <v>830</v>
      </c>
      <c r="K5783" s="6">
        <v>406.7</v>
      </c>
      <c r="L5783" s="6">
        <v>195.21599999999998</v>
      </c>
      <c r="M5783" s="7">
        <v>0.48</v>
      </c>
    </row>
    <row r="5784" spans="2:13" x14ac:dyDescent="0.35">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x14ac:dyDescent="0.35">
      <c r="B5785" s="2" t="s">
        <v>128</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x14ac:dyDescent="0.35">
      <c r="B5786" s="2" t="s">
        <v>128</v>
      </c>
      <c r="C5786" s="2">
        <v>1128299</v>
      </c>
      <c r="D5786" s="3">
        <v>45101</v>
      </c>
      <c r="E5786" s="2" t="s">
        <v>24</v>
      </c>
      <c r="F5786" s="2" t="s">
        <v>71</v>
      </c>
      <c r="G5786" s="2" t="s">
        <v>54</v>
      </c>
      <c r="H5786" s="2" t="s">
        <v>14</v>
      </c>
      <c r="I5786" s="4">
        <v>0.51</v>
      </c>
      <c r="J5786" s="5">
        <v>2250</v>
      </c>
      <c r="K5786" s="6">
        <v>1147.5</v>
      </c>
      <c r="L5786" s="6">
        <v>562.27499999999998</v>
      </c>
      <c r="M5786" s="7">
        <v>0.49</v>
      </c>
    </row>
    <row r="5787" spans="2:13" x14ac:dyDescent="0.35">
      <c r="B5787" s="2" t="s">
        <v>128</v>
      </c>
      <c r="C5787" s="2">
        <v>1128299</v>
      </c>
      <c r="D5787" s="3">
        <v>45101</v>
      </c>
      <c r="E5787" s="2" t="s">
        <v>24</v>
      </c>
      <c r="F5787" s="2" t="s">
        <v>71</v>
      </c>
      <c r="G5787" s="2" t="s">
        <v>54</v>
      </c>
      <c r="H5787" s="2" t="s">
        <v>15</v>
      </c>
      <c r="I5787" s="4">
        <v>0.62</v>
      </c>
      <c r="J5787" s="5">
        <v>1690</v>
      </c>
      <c r="K5787" s="6">
        <v>1047.8</v>
      </c>
      <c r="L5787" s="6">
        <v>513.42199999999991</v>
      </c>
      <c r="M5787" s="7">
        <v>0.49</v>
      </c>
    </row>
    <row r="5788" spans="2:13" x14ac:dyDescent="0.35">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x14ac:dyDescent="0.35">
      <c r="B5789" s="2" t="s">
        <v>128</v>
      </c>
      <c r="C5789" s="2">
        <v>1128299</v>
      </c>
      <c r="D5789" s="3">
        <v>45101</v>
      </c>
      <c r="E5789" s="2" t="s">
        <v>24</v>
      </c>
      <c r="F5789" s="2" t="s">
        <v>71</v>
      </c>
      <c r="G5789" s="2" t="s">
        <v>54</v>
      </c>
      <c r="H5789" s="2" t="s">
        <v>17</v>
      </c>
      <c r="I5789" s="4">
        <v>0.74</v>
      </c>
      <c r="J5789" s="5">
        <v>1580</v>
      </c>
      <c r="K5789" s="6">
        <v>1169.2</v>
      </c>
      <c r="L5789" s="6">
        <v>584.6</v>
      </c>
      <c r="M5789" s="7">
        <v>0.5</v>
      </c>
    </row>
    <row r="5790" spans="2:13" x14ac:dyDescent="0.35">
      <c r="B5790" s="2" t="s">
        <v>128</v>
      </c>
      <c r="C5790" s="2">
        <v>1128299</v>
      </c>
      <c r="D5790" s="3">
        <v>45101</v>
      </c>
      <c r="E5790" s="2" t="s">
        <v>24</v>
      </c>
      <c r="F5790" s="2" t="s">
        <v>71</v>
      </c>
      <c r="G5790" s="2" t="s">
        <v>54</v>
      </c>
      <c r="H5790" s="2" t="s">
        <v>18</v>
      </c>
      <c r="I5790" s="4">
        <v>0.86</v>
      </c>
      <c r="J5790" s="5">
        <v>1080</v>
      </c>
      <c r="K5790" s="6">
        <v>928.8</v>
      </c>
      <c r="L5790" s="6">
        <v>492.26400000000001</v>
      </c>
      <c r="M5790" s="7">
        <v>0.53</v>
      </c>
    </row>
    <row r="5791" spans="2:13" x14ac:dyDescent="0.35">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x14ac:dyDescent="0.35">
      <c r="B5792" s="2" t="s">
        <v>128</v>
      </c>
      <c r="C5792" s="2">
        <v>1128299</v>
      </c>
      <c r="D5792" s="3">
        <v>45130</v>
      </c>
      <c r="E5792" s="2" t="s">
        <v>24</v>
      </c>
      <c r="F5792" s="2" t="s">
        <v>71</v>
      </c>
      <c r="G5792" s="2" t="s">
        <v>54</v>
      </c>
      <c r="H5792" s="2" t="s">
        <v>14</v>
      </c>
      <c r="I5792" s="4">
        <v>0.79</v>
      </c>
      <c r="J5792" s="5">
        <v>2550</v>
      </c>
      <c r="K5792" s="6">
        <v>2014.5</v>
      </c>
      <c r="L5792" s="6">
        <v>966.95999999999992</v>
      </c>
      <c r="M5792" s="7">
        <v>0.48</v>
      </c>
    </row>
    <row r="5793" spans="2:13" x14ac:dyDescent="0.35">
      <c r="B5793" s="2" t="s">
        <v>128</v>
      </c>
      <c r="C5793" s="2">
        <v>1128299</v>
      </c>
      <c r="D5793" s="3">
        <v>45130</v>
      </c>
      <c r="E5793" s="2" t="s">
        <v>24</v>
      </c>
      <c r="F5793" s="2" t="s">
        <v>71</v>
      </c>
      <c r="G5793" s="2" t="s">
        <v>54</v>
      </c>
      <c r="H5793" s="2" t="s">
        <v>15</v>
      </c>
      <c r="I5793" s="4">
        <v>0.85</v>
      </c>
      <c r="J5793" s="5">
        <v>1960</v>
      </c>
      <c r="K5793" s="6">
        <v>1666</v>
      </c>
      <c r="L5793" s="6">
        <v>783.02</v>
      </c>
      <c r="M5793" s="7">
        <v>0.47</v>
      </c>
    </row>
    <row r="5794" spans="2:13" x14ac:dyDescent="0.35">
      <c r="B5794" s="2" t="s">
        <v>128</v>
      </c>
      <c r="C5794" s="2">
        <v>1128299</v>
      </c>
      <c r="D5794" s="3">
        <v>45130</v>
      </c>
      <c r="E5794" s="2" t="s">
        <v>24</v>
      </c>
      <c r="F5794" s="2" t="s">
        <v>71</v>
      </c>
      <c r="G5794" s="2" t="s">
        <v>54</v>
      </c>
      <c r="H5794" s="2" t="s">
        <v>16</v>
      </c>
      <c r="I5794" s="4">
        <v>0.86</v>
      </c>
      <c r="J5794" s="5">
        <v>1630</v>
      </c>
      <c r="K5794" s="6">
        <v>1401.8</v>
      </c>
      <c r="L5794" s="6">
        <v>658.84599999999989</v>
      </c>
      <c r="M5794" s="7">
        <v>0.47</v>
      </c>
    </row>
    <row r="5795" spans="2:13" x14ac:dyDescent="0.35">
      <c r="B5795" s="2" t="s">
        <v>128</v>
      </c>
      <c r="C5795" s="2">
        <v>1128299</v>
      </c>
      <c r="D5795" s="3">
        <v>45130</v>
      </c>
      <c r="E5795" s="2" t="s">
        <v>24</v>
      </c>
      <c r="F5795" s="2" t="s">
        <v>71</v>
      </c>
      <c r="G5795" s="2" t="s">
        <v>54</v>
      </c>
      <c r="H5795" s="2" t="s">
        <v>17</v>
      </c>
      <c r="I5795" s="4">
        <v>0.82</v>
      </c>
      <c r="J5795" s="5">
        <v>1650</v>
      </c>
      <c r="K5795" s="6">
        <v>1353</v>
      </c>
      <c r="L5795" s="6">
        <v>649.43999999999994</v>
      </c>
      <c r="M5795" s="7">
        <v>0.48</v>
      </c>
    </row>
    <row r="5796" spans="2:13" x14ac:dyDescent="0.35">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x14ac:dyDescent="0.35">
      <c r="B5797" s="2" t="s">
        <v>128</v>
      </c>
      <c r="C5797" s="2">
        <v>1128299</v>
      </c>
      <c r="D5797" s="3">
        <v>45130</v>
      </c>
      <c r="E5797" s="2" t="s">
        <v>24</v>
      </c>
      <c r="F5797" s="2" t="s">
        <v>71</v>
      </c>
      <c r="G5797" s="2" t="s">
        <v>54</v>
      </c>
      <c r="H5797" s="2" t="s">
        <v>19</v>
      </c>
      <c r="I5797" s="4">
        <v>0.97</v>
      </c>
      <c r="J5797" s="5">
        <v>1500</v>
      </c>
      <c r="K5797" s="6">
        <v>1455</v>
      </c>
      <c r="L5797" s="6">
        <v>611.1</v>
      </c>
      <c r="M5797" s="7">
        <v>0.42</v>
      </c>
    </row>
    <row r="5798" spans="2:13" x14ac:dyDescent="0.35">
      <c r="B5798" s="2" t="s">
        <v>128</v>
      </c>
      <c r="C5798" s="2">
        <v>1128299</v>
      </c>
      <c r="D5798" s="3">
        <v>45162</v>
      </c>
      <c r="E5798" s="2" t="s">
        <v>24</v>
      </c>
      <c r="F5798" s="2" t="s">
        <v>71</v>
      </c>
      <c r="G5798" s="2" t="s">
        <v>54</v>
      </c>
      <c r="H5798" s="2" t="s">
        <v>14</v>
      </c>
      <c r="I5798" s="4">
        <v>0.81</v>
      </c>
      <c r="J5798" s="5">
        <v>2000</v>
      </c>
      <c r="K5798" s="6">
        <v>1620</v>
      </c>
      <c r="L5798" s="6">
        <v>777.6</v>
      </c>
      <c r="M5798" s="7">
        <v>0.48</v>
      </c>
    </row>
    <row r="5799" spans="2:13" x14ac:dyDescent="0.35">
      <c r="B5799" s="2" t="s">
        <v>128</v>
      </c>
      <c r="C5799" s="2">
        <v>1128299</v>
      </c>
      <c r="D5799" s="3">
        <v>45162</v>
      </c>
      <c r="E5799" s="2" t="s">
        <v>24</v>
      </c>
      <c r="F5799" s="2" t="s">
        <v>71</v>
      </c>
      <c r="G5799" s="2" t="s">
        <v>54</v>
      </c>
      <c r="H5799" s="2" t="s">
        <v>15</v>
      </c>
      <c r="I5799" s="4">
        <v>0.76</v>
      </c>
      <c r="J5799" s="5">
        <v>2330</v>
      </c>
      <c r="K5799" s="6">
        <v>1770.8</v>
      </c>
      <c r="L5799" s="6">
        <v>867.69200000000001</v>
      </c>
      <c r="M5799" s="7">
        <v>0.49</v>
      </c>
    </row>
    <row r="5800" spans="2:13" x14ac:dyDescent="0.35">
      <c r="B5800" s="2" t="s">
        <v>128</v>
      </c>
      <c r="C5800" s="2">
        <v>1128299</v>
      </c>
      <c r="D5800" s="3">
        <v>45162</v>
      </c>
      <c r="E5800" s="2" t="s">
        <v>24</v>
      </c>
      <c r="F5800" s="2" t="s">
        <v>71</v>
      </c>
      <c r="G5800" s="2" t="s">
        <v>54</v>
      </c>
      <c r="H5800" s="2" t="s">
        <v>16</v>
      </c>
      <c r="I5800" s="4">
        <v>0.68</v>
      </c>
      <c r="J5800" s="5">
        <v>1950</v>
      </c>
      <c r="K5800" s="6">
        <v>1326</v>
      </c>
      <c r="L5800" s="6">
        <v>649.74</v>
      </c>
      <c r="M5800" s="7">
        <v>0.49</v>
      </c>
    </row>
    <row r="5801" spans="2:13" x14ac:dyDescent="0.35">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x14ac:dyDescent="0.35">
      <c r="B5802" s="2" t="s">
        <v>128</v>
      </c>
      <c r="C5802" s="2">
        <v>1128299</v>
      </c>
      <c r="D5802" s="3">
        <v>45162</v>
      </c>
      <c r="E5802" s="2" t="s">
        <v>24</v>
      </c>
      <c r="F5802" s="2" t="s">
        <v>71</v>
      </c>
      <c r="G5802" s="2" t="s">
        <v>54</v>
      </c>
      <c r="H5802" s="2" t="s">
        <v>18</v>
      </c>
      <c r="I5802" s="4">
        <v>0.65</v>
      </c>
      <c r="J5802" s="5">
        <v>1280</v>
      </c>
      <c r="K5802" s="6">
        <v>832</v>
      </c>
      <c r="L5802" s="6">
        <v>440.96000000000004</v>
      </c>
      <c r="M5802" s="7">
        <v>0.53</v>
      </c>
    </row>
    <row r="5803" spans="2:13" x14ac:dyDescent="0.35">
      <c r="B5803" s="2" t="s">
        <v>128</v>
      </c>
      <c r="C5803" s="2">
        <v>1128299</v>
      </c>
      <c r="D5803" s="3">
        <v>45162</v>
      </c>
      <c r="E5803" s="2" t="s">
        <v>24</v>
      </c>
      <c r="F5803" s="2" t="s">
        <v>71</v>
      </c>
      <c r="G5803" s="2" t="s">
        <v>54</v>
      </c>
      <c r="H5803" s="2" t="s">
        <v>19</v>
      </c>
      <c r="I5803" s="4">
        <v>0.69</v>
      </c>
      <c r="J5803" s="5">
        <v>730</v>
      </c>
      <c r="K5803" s="6">
        <v>503.7</v>
      </c>
      <c r="L5803" s="6">
        <v>221.62799999999999</v>
      </c>
      <c r="M5803" s="7">
        <v>0.44</v>
      </c>
    </row>
    <row r="5804" spans="2:13" x14ac:dyDescent="0.35">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x14ac:dyDescent="0.35">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x14ac:dyDescent="0.35">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x14ac:dyDescent="0.35">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x14ac:dyDescent="0.35">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x14ac:dyDescent="0.35">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x14ac:dyDescent="0.35">
      <c r="B5810" s="2" t="s">
        <v>128</v>
      </c>
      <c r="C5810" s="2">
        <v>1128299</v>
      </c>
      <c r="D5810" s="3">
        <v>45223</v>
      </c>
      <c r="E5810" s="2" t="s">
        <v>24</v>
      </c>
      <c r="F5810" s="2" t="s">
        <v>71</v>
      </c>
      <c r="G5810" s="2" t="s">
        <v>54</v>
      </c>
      <c r="H5810" s="2" t="s">
        <v>14</v>
      </c>
      <c r="I5810" s="4">
        <v>0.38</v>
      </c>
      <c r="J5810" s="5">
        <v>1020</v>
      </c>
      <c r="K5810" s="6">
        <v>387.6</v>
      </c>
      <c r="L5810" s="6">
        <v>182.172</v>
      </c>
      <c r="M5810" s="7">
        <v>0.47</v>
      </c>
    </row>
    <row r="5811" spans="2:13" x14ac:dyDescent="0.35">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x14ac:dyDescent="0.35">
      <c r="B5812" s="2" t="s">
        <v>128</v>
      </c>
      <c r="C5812" s="2">
        <v>1128299</v>
      </c>
      <c r="D5812" s="3">
        <v>45223</v>
      </c>
      <c r="E5812" s="2" t="s">
        <v>24</v>
      </c>
      <c r="F5812" s="2" t="s">
        <v>71</v>
      </c>
      <c r="G5812" s="2" t="s">
        <v>54</v>
      </c>
      <c r="H5812" s="2" t="s">
        <v>16</v>
      </c>
      <c r="I5812" s="4">
        <v>0.46</v>
      </c>
      <c r="J5812" s="5">
        <v>910</v>
      </c>
      <c r="K5812" s="6">
        <v>418.6</v>
      </c>
      <c r="L5812" s="6">
        <v>205.114</v>
      </c>
      <c r="M5812" s="7">
        <v>0.49</v>
      </c>
    </row>
    <row r="5813" spans="2:13" x14ac:dyDescent="0.35">
      <c r="B5813" s="2" t="s">
        <v>128</v>
      </c>
      <c r="C5813" s="2">
        <v>1128299</v>
      </c>
      <c r="D5813" s="3">
        <v>45223</v>
      </c>
      <c r="E5813" s="2" t="s">
        <v>24</v>
      </c>
      <c r="F5813" s="2" t="s">
        <v>71</v>
      </c>
      <c r="G5813" s="2" t="s">
        <v>54</v>
      </c>
      <c r="H5813" s="2" t="s">
        <v>17</v>
      </c>
      <c r="I5813" s="4">
        <v>0.44</v>
      </c>
      <c r="J5813" s="5">
        <v>810</v>
      </c>
      <c r="K5813" s="6">
        <v>356.4</v>
      </c>
      <c r="L5813" s="6">
        <v>171.07199999999997</v>
      </c>
      <c r="M5813" s="7">
        <v>0.48</v>
      </c>
    </row>
    <row r="5814" spans="2:13" x14ac:dyDescent="0.35">
      <c r="B5814" s="2" t="s">
        <v>128</v>
      </c>
      <c r="C5814" s="2">
        <v>1128299</v>
      </c>
      <c r="D5814" s="3">
        <v>45223</v>
      </c>
      <c r="E5814" s="2" t="s">
        <v>24</v>
      </c>
      <c r="F5814" s="2" t="s">
        <v>71</v>
      </c>
      <c r="G5814" s="2" t="s">
        <v>54</v>
      </c>
      <c r="H5814" s="2" t="s">
        <v>18</v>
      </c>
      <c r="I5814" s="4">
        <v>0.51</v>
      </c>
      <c r="J5814" s="5">
        <v>750</v>
      </c>
      <c r="K5814" s="6">
        <v>382.5</v>
      </c>
      <c r="L5814" s="6">
        <v>206.55</v>
      </c>
      <c r="M5814" s="7">
        <v>0.54</v>
      </c>
    </row>
    <row r="5815" spans="2:13" x14ac:dyDescent="0.35">
      <c r="B5815" s="2" t="s">
        <v>128</v>
      </c>
      <c r="C5815" s="2">
        <v>1128299</v>
      </c>
      <c r="D5815" s="3">
        <v>45223</v>
      </c>
      <c r="E5815" s="2" t="s">
        <v>24</v>
      </c>
      <c r="F5815" s="2" t="s">
        <v>71</v>
      </c>
      <c r="G5815" s="2" t="s">
        <v>54</v>
      </c>
      <c r="H5815" s="2" t="s">
        <v>19</v>
      </c>
      <c r="I5815" s="4">
        <v>0.57999999999999996</v>
      </c>
      <c r="J5815" s="5">
        <v>1050</v>
      </c>
      <c r="K5815" s="6">
        <v>609</v>
      </c>
      <c r="L5815" s="6">
        <v>261.87</v>
      </c>
      <c r="M5815" s="7">
        <v>0.43</v>
      </c>
    </row>
    <row r="5816" spans="2:13" x14ac:dyDescent="0.35">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x14ac:dyDescent="0.35">
      <c r="B5817" s="2" t="s">
        <v>128</v>
      </c>
      <c r="C5817" s="2">
        <v>1128299</v>
      </c>
      <c r="D5817" s="3">
        <v>45254</v>
      </c>
      <c r="E5817" s="2" t="s">
        <v>24</v>
      </c>
      <c r="F5817" s="2" t="s">
        <v>71</v>
      </c>
      <c r="G5817" s="2" t="s">
        <v>54</v>
      </c>
      <c r="H5817" s="2" t="s">
        <v>15</v>
      </c>
      <c r="I5817" s="4">
        <v>0.48</v>
      </c>
      <c r="J5817" s="5">
        <v>1950</v>
      </c>
      <c r="K5817" s="6">
        <v>936</v>
      </c>
      <c r="L5817" s="6">
        <v>468</v>
      </c>
      <c r="M5817" s="7">
        <v>0.5</v>
      </c>
    </row>
    <row r="5818" spans="2:13" x14ac:dyDescent="0.35">
      <c r="B5818" s="2" t="s">
        <v>128</v>
      </c>
      <c r="C5818" s="2">
        <v>1128299</v>
      </c>
      <c r="D5818" s="3">
        <v>45254</v>
      </c>
      <c r="E5818" s="2" t="s">
        <v>24</v>
      </c>
      <c r="F5818" s="2" t="s">
        <v>71</v>
      </c>
      <c r="G5818" s="2" t="s">
        <v>54</v>
      </c>
      <c r="H5818" s="2" t="s">
        <v>16</v>
      </c>
      <c r="I5818" s="4">
        <v>0.42</v>
      </c>
      <c r="J5818" s="5">
        <v>1280</v>
      </c>
      <c r="K5818" s="6">
        <v>537.6</v>
      </c>
      <c r="L5818" s="6">
        <v>268.8</v>
      </c>
      <c r="M5818" s="7">
        <v>0.5</v>
      </c>
    </row>
    <row r="5819" spans="2:13" x14ac:dyDescent="0.35">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x14ac:dyDescent="0.35">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x14ac:dyDescent="0.35">
      <c r="B5821" s="2" t="s">
        <v>128</v>
      </c>
      <c r="C5821" s="2">
        <v>1128299</v>
      </c>
      <c r="D5821" s="3">
        <v>45254</v>
      </c>
      <c r="E5821" s="2" t="s">
        <v>24</v>
      </c>
      <c r="F5821" s="2" t="s">
        <v>71</v>
      </c>
      <c r="G5821" s="2" t="s">
        <v>54</v>
      </c>
      <c r="H5821" s="2" t="s">
        <v>19</v>
      </c>
      <c r="I5821" s="4">
        <v>0.76</v>
      </c>
      <c r="J5821" s="5">
        <v>1490</v>
      </c>
      <c r="K5821" s="6">
        <v>1132.4000000000001</v>
      </c>
      <c r="L5821" s="6">
        <v>475.608</v>
      </c>
      <c r="M5821" s="7">
        <v>0.42</v>
      </c>
    </row>
    <row r="5822" spans="2:13" x14ac:dyDescent="0.35">
      <c r="B5822" s="2" t="s">
        <v>128</v>
      </c>
      <c r="C5822" s="2">
        <v>1128299</v>
      </c>
      <c r="D5822" s="3">
        <v>45283</v>
      </c>
      <c r="E5822" s="2" t="s">
        <v>24</v>
      </c>
      <c r="F5822" s="2" t="s">
        <v>71</v>
      </c>
      <c r="G5822" s="2" t="s">
        <v>54</v>
      </c>
      <c r="H5822" s="2" t="s">
        <v>14</v>
      </c>
      <c r="I5822" s="4">
        <v>0.61</v>
      </c>
      <c r="J5822" s="5">
        <v>1880</v>
      </c>
      <c r="K5822" s="6">
        <v>1146.8</v>
      </c>
      <c r="L5822" s="6">
        <v>550.46399999999994</v>
      </c>
      <c r="M5822" s="7">
        <v>0.48</v>
      </c>
    </row>
    <row r="5823" spans="2:13" x14ac:dyDescent="0.35">
      <c r="B5823" s="2" t="s">
        <v>128</v>
      </c>
      <c r="C5823" s="2">
        <v>1128299</v>
      </c>
      <c r="D5823" s="3">
        <v>45283</v>
      </c>
      <c r="E5823" s="2" t="s">
        <v>24</v>
      </c>
      <c r="F5823" s="2" t="s">
        <v>71</v>
      </c>
      <c r="G5823" s="2" t="s">
        <v>54</v>
      </c>
      <c r="H5823" s="2" t="s">
        <v>15</v>
      </c>
      <c r="I5823" s="4">
        <v>0.72</v>
      </c>
      <c r="J5823" s="5">
        <v>2180</v>
      </c>
      <c r="K5823" s="6">
        <v>1569.6</v>
      </c>
      <c r="L5823" s="6">
        <v>737.71199999999988</v>
      </c>
      <c r="M5823" s="7">
        <v>0.47</v>
      </c>
    </row>
    <row r="5824" spans="2:13" x14ac:dyDescent="0.35">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x14ac:dyDescent="0.35">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x14ac:dyDescent="0.35">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x14ac:dyDescent="0.35">
      <c r="B5827" s="2" t="s">
        <v>128</v>
      </c>
      <c r="C5827" s="2">
        <v>1128299</v>
      </c>
      <c r="D5827" s="3">
        <v>45283</v>
      </c>
      <c r="E5827" s="2" t="s">
        <v>24</v>
      </c>
      <c r="F5827" s="2" t="s">
        <v>71</v>
      </c>
      <c r="G5827" s="2" t="s">
        <v>54</v>
      </c>
      <c r="H5827" s="2" t="s">
        <v>19</v>
      </c>
      <c r="I5827" s="4">
        <v>0.77</v>
      </c>
      <c r="J5827" s="5">
        <v>1730</v>
      </c>
      <c r="K5827" s="6">
        <v>1332.1000000000001</v>
      </c>
      <c r="L5827" s="6">
        <v>532.84</v>
      </c>
      <c r="M5827" s="7">
        <v>0.4</v>
      </c>
    </row>
    <row r="5828" spans="2:13" x14ac:dyDescent="0.35">
      <c r="B5828" s="2" t="s">
        <v>128</v>
      </c>
      <c r="C5828" s="2">
        <v>1128299</v>
      </c>
      <c r="D5828" s="3">
        <v>44943</v>
      </c>
      <c r="E5828" s="2" t="s">
        <v>24</v>
      </c>
      <c r="F5828" s="2" t="s">
        <v>71</v>
      </c>
      <c r="G5828" s="2" t="s">
        <v>54</v>
      </c>
      <c r="H5828" s="2" t="s">
        <v>14</v>
      </c>
      <c r="I5828" s="4">
        <v>0.33</v>
      </c>
      <c r="J5828" s="5">
        <v>1000</v>
      </c>
      <c r="K5828" s="6">
        <v>330</v>
      </c>
      <c r="L5828" s="6">
        <v>168.3</v>
      </c>
      <c r="M5828" s="7">
        <v>0.51</v>
      </c>
    </row>
    <row r="5829" spans="2:13" x14ac:dyDescent="0.35">
      <c r="B5829" s="2" t="s">
        <v>128</v>
      </c>
      <c r="C5829" s="2">
        <v>1128299</v>
      </c>
      <c r="D5829" s="3">
        <v>44943</v>
      </c>
      <c r="E5829" s="2" t="s">
        <v>24</v>
      </c>
      <c r="F5829" s="2" t="s">
        <v>71</v>
      </c>
      <c r="G5829" s="2" t="s">
        <v>54</v>
      </c>
      <c r="H5829" s="2" t="s">
        <v>15</v>
      </c>
      <c r="I5829" s="4">
        <v>0.42</v>
      </c>
      <c r="J5829" s="5">
        <v>1000</v>
      </c>
      <c r="K5829" s="6">
        <v>420</v>
      </c>
      <c r="L5829" s="6">
        <v>226.8</v>
      </c>
      <c r="M5829" s="7">
        <v>0.54</v>
      </c>
    </row>
    <row r="5830" spans="2:13" x14ac:dyDescent="0.35">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x14ac:dyDescent="0.35">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x14ac:dyDescent="0.35">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x14ac:dyDescent="0.35">
      <c r="B5833" s="2" t="s">
        <v>128</v>
      </c>
      <c r="C5833" s="2">
        <v>1128299</v>
      </c>
      <c r="D5833" s="3">
        <v>44943</v>
      </c>
      <c r="E5833" s="2" t="s">
        <v>24</v>
      </c>
      <c r="F5833" s="2" t="s">
        <v>71</v>
      </c>
      <c r="G5833" s="2" t="s">
        <v>54</v>
      </c>
      <c r="H5833" s="2" t="s">
        <v>19</v>
      </c>
      <c r="I5833" s="4">
        <v>0.41</v>
      </c>
      <c r="J5833" s="5">
        <v>1220</v>
      </c>
      <c r="K5833" s="6">
        <v>500.2</v>
      </c>
      <c r="L5833" s="6">
        <v>240.09599999999998</v>
      </c>
      <c r="M5833" s="7">
        <v>0.48</v>
      </c>
    </row>
    <row r="5834" spans="2:13" x14ac:dyDescent="0.35">
      <c r="B5834" s="2" t="s">
        <v>128</v>
      </c>
      <c r="C5834" s="2">
        <v>1128299</v>
      </c>
      <c r="D5834" s="3">
        <v>44974</v>
      </c>
      <c r="E5834" s="2" t="s">
        <v>24</v>
      </c>
      <c r="F5834" s="2" t="s">
        <v>71</v>
      </c>
      <c r="G5834" s="2" t="s">
        <v>54</v>
      </c>
      <c r="H5834" s="2" t="s">
        <v>14</v>
      </c>
      <c r="I5834" s="4">
        <v>0.33</v>
      </c>
      <c r="J5834" s="5">
        <v>1400</v>
      </c>
      <c r="K5834" s="6">
        <v>462</v>
      </c>
      <c r="L5834" s="6">
        <v>244.86</v>
      </c>
      <c r="M5834" s="7">
        <v>0.53</v>
      </c>
    </row>
    <row r="5835" spans="2:13" x14ac:dyDescent="0.35">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x14ac:dyDescent="0.35">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x14ac:dyDescent="0.35">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x14ac:dyDescent="0.35">
      <c r="B5838" s="2" t="s">
        <v>128</v>
      </c>
      <c r="C5838" s="2">
        <v>1128299</v>
      </c>
      <c r="D5838" s="3">
        <v>44974</v>
      </c>
      <c r="E5838" s="2" t="s">
        <v>21</v>
      </c>
      <c r="F5838" s="2" t="s">
        <v>72</v>
      </c>
      <c r="G5838" s="2" t="s">
        <v>73</v>
      </c>
      <c r="H5838" s="2" t="s">
        <v>18</v>
      </c>
      <c r="I5838" s="4">
        <v>0.48</v>
      </c>
      <c r="J5838" s="5">
        <v>510</v>
      </c>
      <c r="K5838" s="6">
        <v>244.79999999999998</v>
      </c>
      <c r="L5838" s="6">
        <v>146.88</v>
      </c>
      <c r="M5838" s="7">
        <v>0.6</v>
      </c>
    </row>
    <row r="5839" spans="2:13" x14ac:dyDescent="0.35">
      <c r="B5839" s="2" t="s">
        <v>128</v>
      </c>
      <c r="C5839" s="2">
        <v>1128299</v>
      </c>
      <c r="D5839" s="3">
        <v>44974</v>
      </c>
      <c r="E5839" s="2" t="s">
        <v>21</v>
      </c>
      <c r="F5839" s="2" t="s">
        <v>72</v>
      </c>
      <c r="G5839" s="2" t="s">
        <v>73</v>
      </c>
      <c r="H5839" s="2" t="s">
        <v>19</v>
      </c>
      <c r="I5839" s="4">
        <v>0.44</v>
      </c>
      <c r="J5839" s="5">
        <v>1050</v>
      </c>
      <c r="K5839" s="6">
        <v>462</v>
      </c>
      <c r="L5839" s="6">
        <v>221.76</v>
      </c>
      <c r="M5839" s="7">
        <v>0.48</v>
      </c>
    </row>
    <row r="5840" spans="2:13" x14ac:dyDescent="0.35">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x14ac:dyDescent="0.35">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x14ac:dyDescent="0.35">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x14ac:dyDescent="0.35">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x14ac:dyDescent="0.35">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x14ac:dyDescent="0.35">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x14ac:dyDescent="0.35">
      <c r="B5846" s="2" t="s">
        <v>128</v>
      </c>
      <c r="C5846" s="2">
        <v>1128299</v>
      </c>
      <c r="D5846" s="3">
        <v>45033</v>
      </c>
      <c r="E5846" s="2" t="s">
        <v>21</v>
      </c>
      <c r="F5846" s="2" t="s">
        <v>72</v>
      </c>
      <c r="G5846" s="2" t="s">
        <v>73</v>
      </c>
      <c r="H5846" s="2" t="s">
        <v>14</v>
      </c>
      <c r="I5846" s="4">
        <v>0.48</v>
      </c>
      <c r="J5846" s="5">
        <v>1420</v>
      </c>
      <c r="K5846" s="6">
        <v>681.6</v>
      </c>
      <c r="L5846" s="6">
        <v>354.43200000000002</v>
      </c>
      <c r="M5846" s="7">
        <v>0.52</v>
      </c>
    </row>
    <row r="5847" spans="2:13" x14ac:dyDescent="0.35">
      <c r="B5847" s="2" t="s">
        <v>128</v>
      </c>
      <c r="C5847" s="2">
        <v>1128299</v>
      </c>
      <c r="D5847" s="3">
        <v>45033</v>
      </c>
      <c r="E5847" s="2" t="s">
        <v>21</v>
      </c>
      <c r="F5847" s="2" t="s">
        <v>72</v>
      </c>
      <c r="G5847" s="2" t="s">
        <v>73</v>
      </c>
      <c r="H5847" s="2" t="s">
        <v>15</v>
      </c>
      <c r="I5847" s="4">
        <v>0.52</v>
      </c>
      <c r="J5847" s="5">
        <v>880</v>
      </c>
      <c r="K5847" s="6">
        <v>457.6</v>
      </c>
      <c r="L5847" s="6">
        <v>228.8</v>
      </c>
      <c r="M5847" s="7">
        <v>0.5</v>
      </c>
    </row>
    <row r="5848" spans="2:13" x14ac:dyDescent="0.35">
      <c r="B5848" s="2" t="s">
        <v>128</v>
      </c>
      <c r="C5848" s="2">
        <v>1128299</v>
      </c>
      <c r="D5848" s="3">
        <v>45033</v>
      </c>
      <c r="E5848" s="2" t="s">
        <v>21</v>
      </c>
      <c r="F5848" s="2" t="s">
        <v>72</v>
      </c>
      <c r="G5848" s="2" t="s">
        <v>73</v>
      </c>
      <c r="H5848" s="2" t="s">
        <v>16</v>
      </c>
      <c r="I5848" s="4">
        <v>0.52</v>
      </c>
      <c r="J5848" s="5">
        <v>1050</v>
      </c>
      <c r="K5848" s="6">
        <v>546</v>
      </c>
      <c r="L5848" s="6">
        <v>278.45999999999998</v>
      </c>
      <c r="M5848" s="7">
        <v>0.51</v>
      </c>
    </row>
    <row r="5849" spans="2:13" x14ac:dyDescent="0.35">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x14ac:dyDescent="0.35">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x14ac:dyDescent="0.35">
      <c r="B5851" s="2" t="s">
        <v>128</v>
      </c>
      <c r="C5851" s="2">
        <v>1128299</v>
      </c>
      <c r="D5851" s="3">
        <v>45033</v>
      </c>
      <c r="E5851" s="2" t="s">
        <v>21</v>
      </c>
      <c r="F5851" s="2" t="s">
        <v>72</v>
      </c>
      <c r="G5851" s="2" t="s">
        <v>73</v>
      </c>
      <c r="H5851" s="2" t="s">
        <v>19</v>
      </c>
      <c r="I5851" s="4">
        <v>0.55000000000000004</v>
      </c>
      <c r="J5851" s="5">
        <v>1050</v>
      </c>
      <c r="K5851" s="6">
        <v>577.5</v>
      </c>
      <c r="L5851" s="6">
        <v>288.75</v>
      </c>
      <c r="M5851" s="7">
        <v>0.5</v>
      </c>
    </row>
    <row r="5852" spans="2:13" x14ac:dyDescent="0.35">
      <c r="B5852" s="2" t="s">
        <v>128</v>
      </c>
      <c r="C5852" s="2">
        <v>1128299</v>
      </c>
      <c r="D5852" s="3">
        <v>45064</v>
      </c>
      <c r="E5852" s="2" t="s">
        <v>21</v>
      </c>
      <c r="F5852" s="2" t="s">
        <v>72</v>
      </c>
      <c r="G5852" s="2" t="s">
        <v>73</v>
      </c>
      <c r="H5852" s="2" t="s">
        <v>14</v>
      </c>
      <c r="I5852" s="4">
        <v>0.43</v>
      </c>
      <c r="J5852" s="5">
        <v>1600</v>
      </c>
      <c r="K5852" s="6">
        <v>688</v>
      </c>
      <c r="L5852" s="6">
        <v>364.64000000000004</v>
      </c>
      <c r="M5852" s="7">
        <v>0.53</v>
      </c>
    </row>
    <row r="5853" spans="2:13" x14ac:dyDescent="0.35">
      <c r="B5853" s="2" t="s">
        <v>128</v>
      </c>
      <c r="C5853" s="2">
        <v>1128299</v>
      </c>
      <c r="D5853" s="3">
        <v>45064</v>
      </c>
      <c r="E5853" s="2" t="s">
        <v>21</v>
      </c>
      <c r="F5853" s="2" t="s">
        <v>72</v>
      </c>
      <c r="G5853" s="2" t="s">
        <v>73</v>
      </c>
      <c r="H5853" s="2" t="s">
        <v>15</v>
      </c>
      <c r="I5853" s="4">
        <v>0.47</v>
      </c>
      <c r="J5853" s="5">
        <v>1000</v>
      </c>
      <c r="K5853" s="6">
        <v>470</v>
      </c>
      <c r="L5853" s="6">
        <v>244.4</v>
      </c>
      <c r="M5853" s="7">
        <v>0.52</v>
      </c>
    </row>
    <row r="5854" spans="2:13" x14ac:dyDescent="0.35">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x14ac:dyDescent="0.35">
      <c r="B5855" s="2" t="s">
        <v>128</v>
      </c>
      <c r="C5855" s="2">
        <v>1128299</v>
      </c>
      <c r="D5855" s="3">
        <v>45064</v>
      </c>
      <c r="E5855" s="2" t="s">
        <v>21</v>
      </c>
      <c r="F5855" s="2" t="s">
        <v>72</v>
      </c>
      <c r="G5855" s="2" t="s">
        <v>73</v>
      </c>
      <c r="H5855" s="2" t="s">
        <v>17</v>
      </c>
      <c r="I5855" s="4">
        <v>0.44</v>
      </c>
      <c r="J5855" s="5">
        <v>850</v>
      </c>
      <c r="K5855" s="6">
        <v>374</v>
      </c>
      <c r="L5855" s="6">
        <v>190.74</v>
      </c>
      <c r="M5855" s="7">
        <v>0.51</v>
      </c>
    </row>
    <row r="5856" spans="2:13" x14ac:dyDescent="0.35">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x14ac:dyDescent="0.35">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x14ac:dyDescent="0.35">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x14ac:dyDescent="0.35">
      <c r="B5859" s="2" t="s">
        <v>128</v>
      </c>
      <c r="C5859" s="2">
        <v>1128299</v>
      </c>
      <c r="D5859" s="3">
        <v>45094</v>
      </c>
      <c r="E5859" s="2" t="s">
        <v>21</v>
      </c>
      <c r="F5859" s="2" t="s">
        <v>72</v>
      </c>
      <c r="G5859" s="2" t="s">
        <v>73</v>
      </c>
      <c r="H5859" s="2" t="s">
        <v>15</v>
      </c>
      <c r="I5859" s="4">
        <v>0.65</v>
      </c>
      <c r="J5859" s="5">
        <v>2100</v>
      </c>
      <c r="K5859" s="6">
        <v>1365</v>
      </c>
      <c r="L5859" s="6">
        <v>709.80000000000007</v>
      </c>
      <c r="M5859" s="7">
        <v>0.52</v>
      </c>
    </row>
    <row r="5860" spans="2:13" x14ac:dyDescent="0.35">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x14ac:dyDescent="0.35">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x14ac:dyDescent="0.35">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x14ac:dyDescent="0.35">
      <c r="B5863" s="2" t="s">
        <v>128</v>
      </c>
      <c r="C5863" s="2">
        <v>1128299</v>
      </c>
      <c r="D5863" s="3">
        <v>45094</v>
      </c>
      <c r="E5863" s="2" t="s">
        <v>21</v>
      </c>
      <c r="F5863" s="2" t="s">
        <v>72</v>
      </c>
      <c r="G5863" s="2" t="s">
        <v>73</v>
      </c>
      <c r="H5863" s="2" t="s">
        <v>19</v>
      </c>
      <c r="I5863" s="4">
        <v>1</v>
      </c>
      <c r="J5863" s="5">
        <v>1950</v>
      </c>
      <c r="K5863" s="6">
        <v>1950</v>
      </c>
      <c r="L5863" s="6">
        <v>936</v>
      </c>
      <c r="M5863" s="7">
        <v>0.48</v>
      </c>
    </row>
    <row r="5864" spans="2:13" x14ac:dyDescent="0.35">
      <c r="B5864" s="2" t="s">
        <v>128</v>
      </c>
      <c r="C5864" s="2">
        <v>1128299</v>
      </c>
      <c r="D5864" s="3">
        <v>45123</v>
      </c>
      <c r="E5864" s="2" t="s">
        <v>21</v>
      </c>
      <c r="F5864" s="2" t="s">
        <v>72</v>
      </c>
      <c r="G5864" s="2" t="s">
        <v>73</v>
      </c>
      <c r="H5864" s="2" t="s">
        <v>14</v>
      </c>
      <c r="I5864" s="4">
        <v>0.86</v>
      </c>
      <c r="J5864" s="5">
        <v>2700</v>
      </c>
      <c r="K5864" s="6">
        <v>2322</v>
      </c>
      <c r="L5864" s="6">
        <v>1230.6600000000001</v>
      </c>
      <c r="M5864" s="7">
        <v>0.53</v>
      </c>
    </row>
    <row r="5865" spans="2:13" x14ac:dyDescent="0.35">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x14ac:dyDescent="0.35">
      <c r="B5866" s="2" t="s">
        <v>128</v>
      </c>
      <c r="C5866" s="2">
        <v>1128299</v>
      </c>
      <c r="D5866" s="3">
        <v>45123</v>
      </c>
      <c r="E5866" s="2" t="s">
        <v>21</v>
      </c>
      <c r="F5866" s="2" t="s">
        <v>72</v>
      </c>
      <c r="G5866" s="2" t="s">
        <v>73</v>
      </c>
      <c r="H5866" s="2" t="s">
        <v>16</v>
      </c>
      <c r="I5866" s="4">
        <v>0.9</v>
      </c>
      <c r="J5866" s="5">
        <v>1960</v>
      </c>
      <c r="K5866" s="6">
        <v>1764</v>
      </c>
      <c r="L5866" s="6">
        <v>952.56000000000006</v>
      </c>
      <c r="M5866" s="7">
        <v>0.54</v>
      </c>
    </row>
    <row r="5867" spans="2:13" x14ac:dyDescent="0.35">
      <c r="B5867" s="2" t="s">
        <v>128</v>
      </c>
      <c r="C5867" s="2">
        <v>1128299</v>
      </c>
      <c r="D5867" s="3">
        <v>45123</v>
      </c>
      <c r="E5867" s="2" t="s">
        <v>21</v>
      </c>
      <c r="F5867" s="2" t="s">
        <v>72</v>
      </c>
      <c r="G5867" s="2" t="s">
        <v>73</v>
      </c>
      <c r="H5867" s="2" t="s">
        <v>17</v>
      </c>
      <c r="I5867" s="4">
        <v>0.86</v>
      </c>
      <c r="J5867" s="5">
        <v>1680</v>
      </c>
      <c r="K5867" s="6">
        <v>1444.8</v>
      </c>
      <c r="L5867" s="6">
        <v>780.19200000000001</v>
      </c>
      <c r="M5867" s="7">
        <v>0.54</v>
      </c>
    </row>
    <row r="5868" spans="2:13" x14ac:dyDescent="0.35">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x14ac:dyDescent="0.35">
      <c r="B5869" s="2" t="s">
        <v>128</v>
      </c>
      <c r="C5869" s="2">
        <v>1128299</v>
      </c>
      <c r="D5869" s="3">
        <v>45123</v>
      </c>
      <c r="E5869" s="2" t="s">
        <v>21</v>
      </c>
      <c r="F5869" s="2" t="s">
        <v>72</v>
      </c>
      <c r="G5869" s="2" t="s">
        <v>73</v>
      </c>
      <c r="H5869" s="2" t="s">
        <v>19</v>
      </c>
      <c r="I5869" s="4">
        <v>1.03</v>
      </c>
      <c r="J5869" s="5">
        <v>1630</v>
      </c>
      <c r="K5869" s="6">
        <v>1678.9</v>
      </c>
      <c r="L5869" s="6">
        <v>805.87199999999996</v>
      </c>
      <c r="M5869" s="7">
        <v>0.48</v>
      </c>
    </row>
    <row r="5870" spans="2:13" x14ac:dyDescent="0.35">
      <c r="B5870" s="2" t="s">
        <v>128</v>
      </c>
      <c r="C5870" s="2">
        <v>1128299</v>
      </c>
      <c r="D5870" s="3">
        <v>45155</v>
      </c>
      <c r="E5870" s="2" t="s">
        <v>21</v>
      </c>
      <c r="F5870" s="2" t="s">
        <v>72</v>
      </c>
      <c r="G5870" s="2" t="s">
        <v>73</v>
      </c>
      <c r="H5870" s="2" t="s">
        <v>14</v>
      </c>
      <c r="I5870" s="4">
        <v>0.86</v>
      </c>
      <c r="J5870" s="5">
        <v>2550</v>
      </c>
      <c r="K5870" s="6">
        <v>2193</v>
      </c>
      <c r="L5870" s="6">
        <v>1118.43</v>
      </c>
      <c r="M5870" s="7">
        <v>0.51</v>
      </c>
    </row>
    <row r="5871" spans="2:13" x14ac:dyDescent="0.35">
      <c r="B5871" s="2" t="s">
        <v>128</v>
      </c>
      <c r="C5871" s="2">
        <v>1128299</v>
      </c>
      <c r="D5871" s="3">
        <v>45155</v>
      </c>
      <c r="E5871" s="2" t="s">
        <v>21</v>
      </c>
      <c r="F5871" s="2" t="s">
        <v>72</v>
      </c>
      <c r="G5871" s="2" t="s">
        <v>73</v>
      </c>
      <c r="H5871" s="2" t="s">
        <v>15</v>
      </c>
      <c r="I5871" s="4">
        <v>0.77</v>
      </c>
      <c r="J5871" s="5">
        <v>2390</v>
      </c>
      <c r="K5871" s="6">
        <v>1840.3</v>
      </c>
      <c r="L5871" s="6">
        <v>938.553</v>
      </c>
      <c r="M5871" s="7">
        <v>0.51</v>
      </c>
    </row>
    <row r="5872" spans="2:13" x14ac:dyDescent="0.35">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x14ac:dyDescent="0.35">
      <c r="B5873" s="2" t="s">
        <v>128</v>
      </c>
      <c r="C5873" s="2">
        <v>1128299</v>
      </c>
      <c r="D5873" s="3">
        <v>45155</v>
      </c>
      <c r="E5873" s="2" t="s">
        <v>21</v>
      </c>
      <c r="F5873" s="2" t="s">
        <v>72</v>
      </c>
      <c r="G5873" s="2" t="s">
        <v>73</v>
      </c>
      <c r="H5873" s="2" t="s">
        <v>17</v>
      </c>
      <c r="I5873" s="4">
        <v>0.74</v>
      </c>
      <c r="J5873" s="5">
        <v>1280</v>
      </c>
      <c r="K5873" s="6">
        <v>947.2</v>
      </c>
      <c r="L5873" s="6">
        <v>502.01600000000008</v>
      </c>
      <c r="M5873" s="7">
        <v>0.53</v>
      </c>
    </row>
    <row r="5874" spans="2:13" x14ac:dyDescent="0.35">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x14ac:dyDescent="0.35">
      <c r="B5875" s="2" t="s">
        <v>128</v>
      </c>
      <c r="C5875" s="2">
        <v>1128299</v>
      </c>
      <c r="D5875" s="3">
        <v>45155</v>
      </c>
      <c r="E5875" s="2" t="s">
        <v>21</v>
      </c>
      <c r="F5875" s="2" t="s">
        <v>72</v>
      </c>
      <c r="G5875" s="2" t="s">
        <v>73</v>
      </c>
      <c r="H5875" s="2" t="s">
        <v>19</v>
      </c>
      <c r="I5875" s="4">
        <v>0.63</v>
      </c>
      <c r="J5875" s="5">
        <v>900</v>
      </c>
      <c r="K5875" s="6">
        <v>567</v>
      </c>
      <c r="L5875" s="6">
        <v>277.83</v>
      </c>
      <c r="M5875" s="7">
        <v>0.49</v>
      </c>
    </row>
    <row r="5876" spans="2:13" x14ac:dyDescent="0.35">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x14ac:dyDescent="0.35">
      <c r="B5877" s="2" t="s">
        <v>128</v>
      </c>
      <c r="C5877" s="2">
        <v>1128299</v>
      </c>
      <c r="D5877" s="3">
        <v>45187</v>
      </c>
      <c r="E5877" s="2" t="s">
        <v>21</v>
      </c>
      <c r="F5877" s="2" t="s">
        <v>72</v>
      </c>
      <c r="G5877" s="2" t="s">
        <v>73</v>
      </c>
      <c r="H5877" s="2" t="s">
        <v>15</v>
      </c>
      <c r="I5877" s="4">
        <v>0.46</v>
      </c>
      <c r="J5877" s="5">
        <v>1250</v>
      </c>
      <c r="K5877" s="6">
        <v>575</v>
      </c>
      <c r="L5877" s="6">
        <v>293.25</v>
      </c>
      <c r="M5877" s="7">
        <v>0.51</v>
      </c>
    </row>
    <row r="5878" spans="2:13" x14ac:dyDescent="0.35">
      <c r="B5878" s="2" t="s">
        <v>128</v>
      </c>
      <c r="C5878" s="2">
        <v>1128299</v>
      </c>
      <c r="D5878" s="3">
        <v>45187</v>
      </c>
      <c r="E5878" s="2" t="s">
        <v>21</v>
      </c>
      <c r="F5878" s="2" t="s">
        <v>72</v>
      </c>
      <c r="G5878" s="2" t="s">
        <v>73</v>
      </c>
      <c r="H5878" s="2" t="s">
        <v>16</v>
      </c>
      <c r="I5878" s="4">
        <v>0.43</v>
      </c>
      <c r="J5878" s="5">
        <v>780</v>
      </c>
      <c r="K5878" s="6">
        <v>335.4</v>
      </c>
      <c r="L5878" s="6">
        <v>174.40799999999999</v>
      </c>
      <c r="M5878" s="7">
        <v>0.52</v>
      </c>
    </row>
    <row r="5879" spans="2:13" x14ac:dyDescent="0.35">
      <c r="B5879" s="2" t="s">
        <v>128</v>
      </c>
      <c r="C5879" s="2">
        <v>1128299</v>
      </c>
      <c r="D5879" s="3">
        <v>45187</v>
      </c>
      <c r="E5879" s="2" t="s">
        <v>21</v>
      </c>
      <c r="F5879" s="2" t="s">
        <v>72</v>
      </c>
      <c r="G5879" s="2" t="s">
        <v>73</v>
      </c>
      <c r="H5879" s="2" t="s">
        <v>17</v>
      </c>
      <c r="I5879" s="4">
        <v>0.41</v>
      </c>
      <c r="J5879" s="5">
        <v>630</v>
      </c>
      <c r="K5879" s="6">
        <v>258.3</v>
      </c>
      <c r="L5879" s="6">
        <v>131.733</v>
      </c>
      <c r="M5879" s="7">
        <v>0.51</v>
      </c>
    </row>
    <row r="5880" spans="2:13" x14ac:dyDescent="0.35">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x14ac:dyDescent="0.35">
      <c r="B5881" s="2" t="s">
        <v>128</v>
      </c>
      <c r="C5881" s="2">
        <v>1128299</v>
      </c>
      <c r="D5881" s="3">
        <v>45187</v>
      </c>
      <c r="E5881" s="2" t="s">
        <v>21</v>
      </c>
      <c r="F5881" s="2" t="s">
        <v>72</v>
      </c>
      <c r="G5881" s="2" t="s">
        <v>73</v>
      </c>
      <c r="H5881" s="2" t="s">
        <v>19</v>
      </c>
      <c r="I5881" s="4">
        <v>0.39</v>
      </c>
      <c r="J5881" s="5">
        <v>750</v>
      </c>
      <c r="K5881" s="6">
        <v>292.5</v>
      </c>
      <c r="L5881" s="6">
        <v>146.25</v>
      </c>
      <c r="M5881" s="7">
        <v>0.5</v>
      </c>
    </row>
    <row r="5882" spans="2:13" x14ac:dyDescent="0.35">
      <c r="B5882" s="2" t="s">
        <v>128</v>
      </c>
      <c r="C5882" s="2">
        <v>1128299</v>
      </c>
      <c r="D5882" s="3">
        <v>45216</v>
      </c>
      <c r="E5882" s="2" t="s">
        <v>21</v>
      </c>
      <c r="F5882" s="2" t="s">
        <v>72</v>
      </c>
      <c r="G5882" s="2" t="s">
        <v>73</v>
      </c>
      <c r="H5882" s="2" t="s">
        <v>14</v>
      </c>
      <c r="I5882" s="4">
        <v>0.34</v>
      </c>
      <c r="J5882" s="5">
        <v>1120</v>
      </c>
      <c r="K5882" s="6">
        <v>380.8</v>
      </c>
      <c r="L5882" s="6">
        <v>205.63200000000003</v>
      </c>
      <c r="M5882" s="7">
        <v>0.54</v>
      </c>
    </row>
    <row r="5883" spans="2:13" x14ac:dyDescent="0.35">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x14ac:dyDescent="0.35">
      <c r="B5884" s="2" t="s">
        <v>128</v>
      </c>
      <c r="C5884" s="2">
        <v>1128299</v>
      </c>
      <c r="D5884" s="3">
        <v>45216</v>
      </c>
      <c r="E5884" s="2" t="s">
        <v>21</v>
      </c>
      <c r="F5884" s="2" t="s">
        <v>72</v>
      </c>
      <c r="G5884" s="2" t="s">
        <v>73</v>
      </c>
      <c r="H5884" s="2" t="s">
        <v>16</v>
      </c>
      <c r="I5884" s="4">
        <v>0.42</v>
      </c>
      <c r="J5884" s="5">
        <v>1000</v>
      </c>
      <c r="K5884" s="6">
        <v>420</v>
      </c>
      <c r="L5884" s="6">
        <v>210</v>
      </c>
      <c r="M5884" s="7">
        <v>0.5</v>
      </c>
    </row>
    <row r="5885" spans="2:13" x14ac:dyDescent="0.35">
      <c r="B5885" s="2" t="s">
        <v>128</v>
      </c>
      <c r="C5885" s="2">
        <v>1128299</v>
      </c>
      <c r="D5885" s="3">
        <v>45216</v>
      </c>
      <c r="E5885" s="2" t="s">
        <v>21</v>
      </c>
      <c r="F5885" s="2" t="s">
        <v>72</v>
      </c>
      <c r="G5885" s="2" t="s">
        <v>73</v>
      </c>
      <c r="H5885" s="2" t="s">
        <v>17</v>
      </c>
      <c r="I5885" s="4">
        <v>0.36</v>
      </c>
      <c r="J5885" s="5">
        <v>1050</v>
      </c>
      <c r="K5885" s="6">
        <v>378</v>
      </c>
      <c r="L5885" s="6">
        <v>189</v>
      </c>
      <c r="M5885" s="7">
        <v>0.5</v>
      </c>
    </row>
    <row r="5886" spans="2:13" x14ac:dyDescent="0.35">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x14ac:dyDescent="0.35">
      <c r="B5887" s="2" t="s">
        <v>128</v>
      </c>
      <c r="C5887" s="2">
        <v>1128299</v>
      </c>
      <c r="D5887" s="3">
        <v>45216</v>
      </c>
      <c r="E5887" s="2" t="s">
        <v>21</v>
      </c>
      <c r="F5887" s="2" t="s">
        <v>72</v>
      </c>
      <c r="G5887" s="2" t="s">
        <v>73</v>
      </c>
      <c r="H5887" s="2" t="s">
        <v>19</v>
      </c>
      <c r="I5887" s="4">
        <v>0.5</v>
      </c>
      <c r="J5887" s="5">
        <v>1080</v>
      </c>
      <c r="K5887" s="6">
        <v>540</v>
      </c>
      <c r="L5887" s="6">
        <v>253.79999999999998</v>
      </c>
      <c r="M5887" s="7">
        <v>0.47</v>
      </c>
    </row>
    <row r="5888" spans="2:13" x14ac:dyDescent="0.35">
      <c r="B5888" s="2" t="s">
        <v>128</v>
      </c>
      <c r="C5888" s="2">
        <v>1128299</v>
      </c>
      <c r="D5888" s="3">
        <v>45247</v>
      </c>
      <c r="E5888" s="2" t="s">
        <v>21</v>
      </c>
      <c r="F5888" s="2" t="s">
        <v>72</v>
      </c>
      <c r="G5888" s="2" t="s">
        <v>73</v>
      </c>
      <c r="H5888" s="2" t="s">
        <v>14</v>
      </c>
      <c r="I5888" s="4">
        <v>0.39</v>
      </c>
      <c r="J5888" s="5">
        <v>1880</v>
      </c>
      <c r="K5888" s="6">
        <v>733.2</v>
      </c>
      <c r="L5888" s="6">
        <v>366.6</v>
      </c>
      <c r="M5888" s="7">
        <v>0.5</v>
      </c>
    </row>
    <row r="5889" spans="2:13" x14ac:dyDescent="0.35">
      <c r="B5889" s="2" t="s">
        <v>128</v>
      </c>
      <c r="C5889" s="2">
        <v>1128299</v>
      </c>
      <c r="D5889" s="3">
        <v>45247</v>
      </c>
      <c r="E5889" s="2" t="s">
        <v>21</v>
      </c>
      <c r="F5889" s="2" t="s">
        <v>72</v>
      </c>
      <c r="G5889" s="2" t="s">
        <v>73</v>
      </c>
      <c r="H5889" s="2" t="s">
        <v>15</v>
      </c>
      <c r="I5889" s="4">
        <v>0.42</v>
      </c>
      <c r="J5889" s="5">
        <v>2100</v>
      </c>
      <c r="K5889" s="6">
        <v>882</v>
      </c>
      <c r="L5889" s="6">
        <v>458.64000000000004</v>
      </c>
      <c r="M5889" s="7">
        <v>0.52</v>
      </c>
    </row>
    <row r="5890" spans="2:13" x14ac:dyDescent="0.35">
      <c r="B5890" s="2" t="s">
        <v>128</v>
      </c>
      <c r="C5890" s="2">
        <v>1128299</v>
      </c>
      <c r="D5890" s="3">
        <v>45247</v>
      </c>
      <c r="E5890" s="2" t="s">
        <v>21</v>
      </c>
      <c r="F5890" s="2" t="s">
        <v>72</v>
      </c>
      <c r="G5890" s="2" t="s">
        <v>73</v>
      </c>
      <c r="H5890" s="2" t="s">
        <v>16</v>
      </c>
      <c r="I5890" s="4">
        <v>0.38</v>
      </c>
      <c r="J5890" s="5">
        <v>1370</v>
      </c>
      <c r="K5890" s="6">
        <v>520.6</v>
      </c>
      <c r="L5890" s="6">
        <v>270.71200000000005</v>
      </c>
      <c r="M5890" s="7">
        <v>0.52</v>
      </c>
    </row>
    <row r="5891" spans="2:13" x14ac:dyDescent="0.35">
      <c r="B5891" s="2" t="s">
        <v>128</v>
      </c>
      <c r="C5891" s="2">
        <v>1128299</v>
      </c>
      <c r="D5891" s="3">
        <v>45247</v>
      </c>
      <c r="E5891" s="2" t="s">
        <v>21</v>
      </c>
      <c r="F5891" s="2" t="s">
        <v>72</v>
      </c>
      <c r="G5891" s="2" t="s">
        <v>73</v>
      </c>
      <c r="H5891" s="2" t="s">
        <v>17</v>
      </c>
      <c r="I5891" s="4">
        <v>0.48</v>
      </c>
      <c r="J5891" s="5">
        <v>1250</v>
      </c>
      <c r="K5891" s="6">
        <v>600</v>
      </c>
      <c r="L5891" s="6">
        <v>300</v>
      </c>
      <c r="M5891" s="7">
        <v>0.5</v>
      </c>
    </row>
    <row r="5892" spans="2:13" x14ac:dyDescent="0.35">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x14ac:dyDescent="0.35">
      <c r="B5893" s="2" t="s">
        <v>128</v>
      </c>
      <c r="C5893" s="2">
        <v>1128299</v>
      </c>
      <c r="D5893" s="3">
        <v>45247</v>
      </c>
      <c r="E5893" s="2" t="s">
        <v>21</v>
      </c>
      <c r="F5893" s="2" t="s">
        <v>72</v>
      </c>
      <c r="G5893" s="2" t="s">
        <v>73</v>
      </c>
      <c r="H5893" s="2" t="s">
        <v>19</v>
      </c>
      <c r="I5893" s="4">
        <v>0.81</v>
      </c>
      <c r="J5893" s="5">
        <v>1740</v>
      </c>
      <c r="K5893" s="6">
        <v>1409.4</v>
      </c>
      <c r="L5893" s="6">
        <v>676.51200000000006</v>
      </c>
      <c r="M5893" s="7">
        <v>0.48</v>
      </c>
    </row>
    <row r="5894" spans="2:13" x14ac:dyDescent="0.35">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x14ac:dyDescent="0.35">
      <c r="B5895" s="2" t="s">
        <v>128</v>
      </c>
      <c r="C5895" s="2">
        <v>1128299</v>
      </c>
      <c r="D5895" s="3">
        <v>45276</v>
      </c>
      <c r="E5895" s="2" t="s">
        <v>21</v>
      </c>
      <c r="F5895" s="2" t="s">
        <v>72</v>
      </c>
      <c r="G5895" s="2" t="s">
        <v>73</v>
      </c>
      <c r="H5895" s="2" t="s">
        <v>15</v>
      </c>
      <c r="I5895" s="4">
        <v>0.72</v>
      </c>
      <c r="J5895" s="5">
        <v>2160</v>
      </c>
      <c r="K5895" s="6">
        <v>1555.2</v>
      </c>
      <c r="L5895" s="6">
        <v>777.6</v>
      </c>
      <c r="M5895" s="7">
        <v>0.5</v>
      </c>
    </row>
    <row r="5896" spans="2:13" x14ac:dyDescent="0.35">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x14ac:dyDescent="0.35">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x14ac:dyDescent="0.35">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x14ac:dyDescent="0.35">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x14ac:dyDescent="0.35">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x14ac:dyDescent="0.35">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x14ac:dyDescent="0.35">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x14ac:dyDescent="0.35">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x14ac:dyDescent="0.35">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x14ac:dyDescent="0.35">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x14ac:dyDescent="0.35">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x14ac:dyDescent="0.35">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x14ac:dyDescent="0.35">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x14ac:dyDescent="0.35">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x14ac:dyDescent="0.35">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x14ac:dyDescent="0.35">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x14ac:dyDescent="0.35">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x14ac:dyDescent="0.35">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x14ac:dyDescent="0.35">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x14ac:dyDescent="0.35">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x14ac:dyDescent="0.35">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x14ac:dyDescent="0.35">
      <c r="B5917" s="2" t="s">
        <v>128</v>
      </c>
      <c r="C5917" s="2">
        <v>1197831</v>
      </c>
      <c r="D5917" s="3">
        <v>44991</v>
      </c>
      <c r="E5917" s="2" t="s">
        <v>24</v>
      </c>
      <c r="F5917" s="2" t="s">
        <v>74</v>
      </c>
      <c r="G5917" s="2" t="s">
        <v>75</v>
      </c>
      <c r="H5917" s="2" t="s">
        <v>19</v>
      </c>
      <c r="I5917" s="4">
        <v>0.33</v>
      </c>
      <c r="J5917" s="5">
        <v>1160</v>
      </c>
      <c r="K5917" s="6">
        <v>382.8</v>
      </c>
      <c r="L5917" s="6">
        <v>248.82000000000002</v>
      </c>
      <c r="M5917" s="7">
        <v>0.65</v>
      </c>
    </row>
    <row r="5918" spans="2:13" x14ac:dyDescent="0.35">
      <c r="B5918" s="2" t="s">
        <v>128</v>
      </c>
      <c r="C5918" s="2">
        <v>1197831</v>
      </c>
      <c r="D5918" s="3">
        <v>45021</v>
      </c>
      <c r="E5918" s="2" t="s">
        <v>24</v>
      </c>
      <c r="F5918" s="2" t="s">
        <v>74</v>
      </c>
      <c r="G5918" s="2" t="s">
        <v>75</v>
      </c>
      <c r="H5918" s="2" t="s">
        <v>14</v>
      </c>
      <c r="I5918" s="4">
        <v>0.19</v>
      </c>
      <c r="J5918" s="5">
        <v>1950</v>
      </c>
      <c r="K5918" s="6">
        <v>370.5</v>
      </c>
      <c r="L5918" s="6">
        <v>174.13499999999999</v>
      </c>
      <c r="M5918" s="7">
        <v>0.47</v>
      </c>
    </row>
    <row r="5919" spans="2:13" x14ac:dyDescent="0.35">
      <c r="B5919" s="2" t="s">
        <v>128</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x14ac:dyDescent="0.35">
      <c r="B5920" s="2" t="s">
        <v>128</v>
      </c>
      <c r="C5920" s="2">
        <v>1197831</v>
      </c>
      <c r="D5920" s="3">
        <v>45021</v>
      </c>
      <c r="E5920" s="2" t="s">
        <v>24</v>
      </c>
      <c r="F5920" s="2" t="s">
        <v>74</v>
      </c>
      <c r="G5920" s="2" t="s">
        <v>75</v>
      </c>
      <c r="H5920" s="2" t="s">
        <v>16</v>
      </c>
      <c r="I5920" s="4">
        <v>0.24</v>
      </c>
      <c r="J5920" s="5">
        <v>1380</v>
      </c>
      <c r="K5920" s="6">
        <v>331.2</v>
      </c>
      <c r="L5920" s="6">
        <v>155.66399999999999</v>
      </c>
      <c r="M5920" s="7">
        <v>0.47</v>
      </c>
    </row>
    <row r="5921" spans="2:13" x14ac:dyDescent="0.35">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x14ac:dyDescent="0.35">
      <c r="B5922" s="2" t="s">
        <v>128</v>
      </c>
      <c r="C5922" s="2">
        <v>1197831</v>
      </c>
      <c r="D5922" s="3">
        <v>45021</v>
      </c>
      <c r="E5922" s="2" t="s">
        <v>24</v>
      </c>
      <c r="F5922" s="2" t="s">
        <v>74</v>
      </c>
      <c r="G5922" s="2" t="s">
        <v>75</v>
      </c>
      <c r="H5922" s="2" t="s">
        <v>18</v>
      </c>
      <c r="I5922" s="4">
        <v>0.34</v>
      </c>
      <c r="J5922" s="5">
        <v>720</v>
      </c>
      <c r="K5922" s="6">
        <v>244.8</v>
      </c>
      <c r="L5922" s="6">
        <v>105.26400000000001</v>
      </c>
      <c r="M5922" s="7">
        <v>0.43</v>
      </c>
    </row>
    <row r="5923" spans="2:13" x14ac:dyDescent="0.35">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x14ac:dyDescent="0.35">
      <c r="B5924" s="2" t="s">
        <v>128</v>
      </c>
      <c r="C5924" s="2">
        <v>1197831</v>
      </c>
      <c r="D5924" s="3">
        <v>45051</v>
      </c>
      <c r="E5924" s="2" t="s">
        <v>24</v>
      </c>
      <c r="F5924" s="2" t="s">
        <v>74</v>
      </c>
      <c r="G5924" s="2" t="s">
        <v>75</v>
      </c>
      <c r="H5924" s="2" t="s">
        <v>14</v>
      </c>
      <c r="I5924" s="4">
        <v>0.18</v>
      </c>
      <c r="J5924" s="5">
        <v>2030</v>
      </c>
      <c r="K5924" s="6">
        <v>365.4</v>
      </c>
      <c r="L5924" s="6">
        <v>182.7</v>
      </c>
      <c r="M5924" s="7">
        <v>0.5</v>
      </c>
    </row>
    <row r="5925" spans="2:13" x14ac:dyDescent="0.35">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x14ac:dyDescent="0.35">
      <c r="B5926" s="2" t="s">
        <v>128</v>
      </c>
      <c r="C5926" s="2">
        <v>1197831</v>
      </c>
      <c r="D5926" s="3">
        <v>45051</v>
      </c>
      <c r="E5926" s="2" t="s">
        <v>24</v>
      </c>
      <c r="F5926" s="2" t="s">
        <v>74</v>
      </c>
      <c r="G5926" s="2" t="s">
        <v>75</v>
      </c>
      <c r="H5926" s="2" t="s">
        <v>16</v>
      </c>
      <c r="I5926" s="4">
        <v>0.23</v>
      </c>
      <c r="J5926" s="5">
        <v>1670</v>
      </c>
      <c r="K5926" s="6">
        <v>384.1</v>
      </c>
      <c r="L5926" s="6">
        <v>180.52699999999999</v>
      </c>
      <c r="M5926" s="7">
        <v>0.47</v>
      </c>
    </row>
    <row r="5927" spans="2:13" x14ac:dyDescent="0.35">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x14ac:dyDescent="0.35">
      <c r="B5928" s="2" t="s">
        <v>128</v>
      </c>
      <c r="C5928" s="2">
        <v>1197831</v>
      </c>
      <c r="D5928" s="3">
        <v>45051</v>
      </c>
      <c r="E5928" s="2" t="s">
        <v>24</v>
      </c>
      <c r="F5928" s="2" t="s">
        <v>74</v>
      </c>
      <c r="G5928" s="2" t="s">
        <v>75</v>
      </c>
      <c r="H5928" s="2" t="s">
        <v>18</v>
      </c>
      <c r="I5928" s="4">
        <v>0.47</v>
      </c>
      <c r="J5928" s="5">
        <v>1200</v>
      </c>
      <c r="K5928" s="6">
        <v>564</v>
      </c>
      <c r="L5928" s="6">
        <v>225.60000000000002</v>
      </c>
      <c r="M5928" s="7">
        <v>0.4</v>
      </c>
    </row>
    <row r="5929" spans="2:13" x14ac:dyDescent="0.35">
      <c r="B5929" s="2" t="s">
        <v>128</v>
      </c>
      <c r="C5929" s="2">
        <v>1197831</v>
      </c>
      <c r="D5929" s="3">
        <v>45051</v>
      </c>
      <c r="E5929" s="2" t="s">
        <v>24</v>
      </c>
      <c r="F5929" s="2" t="s">
        <v>74</v>
      </c>
      <c r="G5929" s="2" t="s">
        <v>75</v>
      </c>
      <c r="H5929" s="2" t="s">
        <v>19</v>
      </c>
      <c r="I5929" s="4">
        <v>0.42</v>
      </c>
      <c r="J5929" s="5">
        <v>2180</v>
      </c>
      <c r="K5929" s="6">
        <v>915.6</v>
      </c>
      <c r="L5929" s="6">
        <v>576.82799999999997</v>
      </c>
      <c r="M5929" s="7">
        <v>0.63</v>
      </c>
    </row>
    <row r="5930" spans="2:13" x14ac:dyDescent="0.35">
      <c r="B5930" s="2" t="s">
        <v>128</v>
      </c>
      <c r="C5930" s="2">
        <v>1197831</v>
      </c>
      <c r="D5930" s="3">
        <v>45081</v>
      </c>
      <c r="E5930" s="2" t="s">
        <v>24</v>
      </c>
      <c r="F5930" s="2" t="s">
        <v>74</v>
      </c>
      <c r="G5930" s="2" t="s">
        <v>75</v>
      </c>
      <c r="H5930" s="2" t="s">
        <v>14</v>
      </c>
      <c r="I5930" s="4">
        <v>0.42</v>
      </c>
      <c r="J5930" s="5">
        <v>1950</v>
      </c>
      <c r="K5930" s="6">
        <v>819</v>
      </c>
      <c r="L5930" s="6">
        <v>401.31</v>
      </c>
      <c r="M5930" s="7">
        <v>0.49</v>
      </c>
    </row>
    <row r="5931" spans="2:13" x14ac:dyDescent="0.35">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x14ac:dyDescent="0.35">
      <c r="B5932" s="2" t="s">
        <v>128</v>
      </c>
      <c r="C5932" s="2">
        <v>1197831</v>
      </c>
      <c r="D5932" s="3">
        <v>45081</v>
      </c>
      <c r="E5932" s="2" t="s">
        <v>24</v>
      </c>
      <c r="F5932" s="2" t="s">
        <v>74</v>
      </c>
      <c r="G5932" s="2" t="s">
        <v>75</v>
      </c>
      <c r="H5932" s="2" t="s">
        <v>16</v>
      </c>
      <c r="I5932" s="4">
        <v>0.47</v>
      </c>
      <c r="J5932" s="5">
        <v>1740</v>
      </c>
      <c r="K5932" s="6">
        <v>817.8</v>
      </c>
      <c r="L5932" s="6">
        <v>392.54399999999998</v>
      </c>
      <c r="M5932" s="7">
        <v>0.48</v>
      </c>
    </row>
    <row r="5933" spans="2:13" x14ac:dyDescent="0.35">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x14ac:dyDescent="0.35">
      <c r="B5934" s="2" t="s">
        <v>128</v>
      </c>
      <c r="C5934" s="2">
        <v>1197831</v>
      </c>
      <c r="D5934" s="3">
        <v>45081</v>
      </c>
      <c r="E5934" s="2" t="s">
        <v>24</v>
      </c>
      <c r="F5934" s="2" t="s">
        <v>74</v>
      </c>
      <c r="G5934" s="2" t="s">
        <v>75</v>
      </c>
      <c r="H5934" s="2" t="s">
        <v>18</v>
      </c>
      <c r="I5934" s="4">
        <v>0.52</v>
      </c>
      <c r="J5934" s="5">
        <v>1170</v>
      </c>
      <c r="K5934" s="6">
        <v>608.4</v>
      </c>
      <c r="L5934" s="6">
        <v>261.61199999999997</v>
      </c>
      <c r="M5934" s="7">
        <v>0.43</v>
      </c>
    </row>
    <row r="5935" spans="2:13" x14ac:dyDescent="0.35">
      <c r="B5935" s="2" t="s">
        <v>128</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x14ac:dyDescent="0.35">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x14ac:dyDescent="0.35">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x14ac:dyDescent="0.35">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x14ac:dyDescent="0.35">
      <c r="B5939" s="2" t="s">
        <v>128</v>
      </c>
      <c r="C5939" s="2">
        <v>1197831</v>
      </c>
      <c r="D5939" s="3">
        <v>45113</v>
      </c>
      <c r="E5939" s="2" t="s">
        <v>24</v>
      </c>
      <c r="F5939" s="2" t="s">
        <v>74</v>
      </c>
      <c r="G5939" s="2" t="s">
        <v>75</v>
      </c>
      <c r="H5939" s="2" t="s">
        <v>17</v>
      </c>
      <c r="I5939" s="4">
        <v>0.47</v>
      </c>
      <c r="J5939" s="5">
        <v>1370</v>
      </c>
      <c r="K5939" s="6">
        <v>643.9</v>
      </c>
      <c r="L5939" s="6">
        <v>412.096</v>
      </c>
      <c r="M5939" s="7">
        <v>0.64</v>
      </c>
    </row>
    <row r="5940" spans="2:13" x14ac:dyDescent="0.35">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x14ac:dyDescent="0.35">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x14ac:dyDescent="0.35">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x14ac:dyDescent="0.35">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x14ac:dyDescent="0.35">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x14ac:dyDescent="0.35">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x14ac:dyDescent="0.35">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x14ac:dyDescent="0.35">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x14ac:dyDescent="0.35">
      <c r="B5948" s="2" t="s">
        <v>127</v>
      </c>
      <c r="C5948" s="2">
        <v>1197831</v>
      </c>
      <c r="D5948" s="3">
        <v>45174</v>
      </c>
      <c r="E5948" s="2" t="s">
        <v>24</v>
      </c>
      <c r="F5948" s="2" t="s">
        <v>74</v>
      </c>
      <c r="G5948" s="2" t="s">
        <v>75</v>
      </c>
      <c r="H5948" s="2" t="s">
        <v>14</v>
      </c>
      <c r="I5948" s="4">
        <v>0.5</v>
      </c>
      <c r="J5948" s="5">
        <v>1760</v>
      </c>
      <c r="K5948" s="6">
        <v>880</v>
      </c>
      <c r="L5948" s="6">
        <v>440</v>
      </c>
      <c r="M5948" s="7">
        <v>0.5</v>
      </c>
    </row>
    <row r="5949" spans="2:13" x14ac:dyDescent="0.35">
      <c r="B5949" s="2" t="s">
        <v>127</v>
      </c>
      <c r="C5949" s="2">
        <v>1197831</v>
      </c>
      <c r="D5949" s="3">
        <v>45174</v>
      </c>
      <c r="E5949" s="2" t="s">
        <v>24</v>
      </c>
      <c r="F5949" s="2" t="s">
        <v>74</v>
      </c>
      <c r="G5949" s="2" t="s">
        <v>75</v>
      </c>
      <c r="H5949" s="2" t="s">
        <v>15</v>
      </c>
      <c r="I5949" s="4">
        <v>0.5</v>
      </c>
      <c r="J5949" s="5">
        <v>1880</v>
      </c>
      <c r="K5949" s="6">
        <v>940</v>
      </c>
      <c r="L5949" s="6">
        <v>488.8</v>
      </c>
      <c r="M5949" s="7">
        <v>0.52</v>
      </c>
    </row>
    <row r="5950" spans="2:13" x14ac:dyDescent="0.35">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x14ac:dyDescent="0.35">
      <c r="B5951" s="2" t="s">
        <v>127</v>
      </c>
      <c r="C5951" s="2">
        <v>1197831</v>
      </c>
      <c r="D5951" s="3">
        <v>45174</v>
      </c>
      <c r="E5951" s="2" t="s">
        <v>24</v>
      </c>
      <c r="F5951" s="2" t="s">
        <v>74</v>
      </c>
      <c r="G5951" s="2" t="s">
        <v>75</v>
      </c>
      <c r="H5951" s="2" t="s">
        <v>17</v>
      </c>
      <c r="I5951" s="4">
        <v>0.55000000000000004</v>
      </c>
      <c r="J5951" s="5">
        <v>1160</v>
      </c>
      <c r="K5951" s="6">
        <v>638</v>
      </c>
      <c r="L5951" s="6">
        <v>401.94</v>
      </c>
      <c r="M5951" s="7">
        <v>0.63</v>
      </c>
    </row>
    <row r="5952" spans="2:13" x14ac:dyDescent="0.35">
      <c r="B5952" s="2" t="s">
        <v>127</v>
      </c>
      <c r="C5952" s="2">
        <v>1197831</v>
      </c>
      <c r="D5952" s="3">
        <v>45174</v>
      </c>
      <c r="E5952" s="2" t="s">
        <v>24</v>
      </c>
      <c r="F5952" s="2" t="s">
        <v>74</v>
      </c>
      <c r="G5952" s="2" t="s">
        <v>75</v>
      </c>
      <c r="H5952" s="2" t="s">
        <v>18</v>
      </c>
      <c r="I5952" s="4">
        <v>0.5</v>
      </c>
      <c r="J5952" s="5">
        <v>1040</v>
      </c>
      <c r="K5952" s="6">
        <v>520</v>
      </c>
      <c r="L5952" s="6">
        <v>239.2</v>
      </c>
      <c r="M5952" s="7">
        <v>0.45999999999999996</v>
      </c>
    </row>
    <row r="5953" spans="2:13" x14ac:dyDescent="0.35">
      <c r="B5953" s="2" t="s">
        <v>127</v>
      </c>
      <c r="C5953" s="2">
        <v>1197831</v>
      </c>
      <c r="D5953" s="3">
        <v>45174</v>
      </c>
      <c r="E5953" s="2" t="s">
        <v>24</v>
      </c>
      <c r="F5953" s="2" t="s">
        <v>74</v>
      </c>
      <c r="G5953" s="2" t="s">
        <v>75</v>
      </c>
      <c r="H5953" s="2" t="s">
        <v>19</v>
      </c>
      <c r="I5953" s="4">
        <v>0.49</v>
      </c>
      <c r="J5953" s="5">
        <v>1810</v>
      </c>
      <c r="K5953" s="6">
        <v>886.9</v>
      </c>
      <c r="L5953" s="6">
        <v>594.22300000000007</v>
      </c>
      <c r="M5953" s="7">
        <v>0.67</v>
      </c>
    </row>
    <row r="5954" spans="2:13" x14ac:dyDescent="0.35">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x14ac:dyDescent="0.35">
      <c r="B5955" s="2" t="s">
        <v>127</v>
      </c>
      <c r="C5955" s="2">
        <v>1197831</v>
      </c>
      <c r="D5955" s="3">
        <v>45203</v>
      </c>
      <c r="E5955" s="2" t="s">
        <v>24</v>
      </c>
      <c r="F5955" s="2" t="s">
        <v>74</v>
      </c>
      <c r="G5955" s="2" t="s">
        <v>75</v>
      </c>
      <c r="H5955" s="2" t="s">
        <v>15</v>
      </c>
      <c r="I5955" s="4">
        <v>0.37</v>
      </c>
      <c r="J5955" s="5">
        <v>1730</v>
      </c>
      <c r="K5955" s="6">
        <v>640.1</v>
      </c>
      <c r="L5955" s="6">
        <v>345.65400000000005</v>
      </c>
      <c r="M5955" s="7">
        <v>0.54</v>
      </c>
    </row>
    <row r="5956" spans="2:13" x14ac:dyDescent="0.35">
      <c r="B5956" s="2" t="s">
        <v>127</v>
      </c>
      <c r="C5956" s="2">
        <v>1197831</v>
      </c>
      <c r="D5956" s="3">
        <v>45203</v>
      </c>
      <c r="E5956" s="2" t="s">
        <v>24</v>
      </c>
      <c r="F5956" s="2" t="s">
        <v>74</v>
      </c>
      <c r="G5956" s="2" t="s">
        <v>75</v>
      </c>
      <c r="H5956" s="2" t="s">
        <v>16</v>
      </c>
      <c r="I5956" s="4">
        <v>0.41</v>
      </c>
      <c r="J5956" s="5">
        <v>1310</v>
      </c>
      <c r="K5956" s="6">
        <v>537.1</v>
      </c>
      <c r="L5956" s="6">
        <v>273.92099999999999</v>
      </c>
      <c r="M5956" s="7">
        <v>0.51</v>
      </c>
    </row>
    <row r="5957" spans="2:13" x14ac:dyDescent="0.35">
      <c r="B5957" s="2" t="s">
        <v>127</v>
      </c>
      <c r="C5957" s="2">
        <v>1197831</v>
      </c>
      <c r="D5957" s="3">
        <v>45203</v>
      </c>
      <c r="E5957" s="2" t="s">
        <v>24</v>
      </c>
      <c r="F5957" s="2" t="s">
        <v>74</v>
      </c>
      <c r="G5957" s="2" t="s">
        <v>75</v>
      </c>
      <c r="H5957" s="2" t="s">
        <v>17</v>
      </c>
      <c r="I5957" s="4">
        <v>0.44</v>
      </c>
      <c r="J5957" s="5">
        <v>1010</v>
      </c>
      <c r="K5957" s="6">
        <v>444.4</v>
      </c>
      <c r="L5957" s="6">
        <v>288.86</v>
      </c>
      <c r="M5957" s="7">
        <v>0.65</v>
      </c>
    </row>
    <row r="5958" spans="2:13" x14ac:dyDescent="0.35">
      <c r="B5958" s="2" t="s">
        <v>127</v>
      </c>
      <c r="C5958" s="2">
        <v>1197831</v>
      </c>
      <c r="D5958" s="3">
        <v>45203</v>
      </c>
      <c r="E5958" s="2" t="s">
        <v>24</v>
      </c>
      <c r="F5958" s="2" t="s">
        <v>74</v>
      </c>
      <c r="G5958" s="2" t="s">
        <v>75</v>
      </c>
      <c r="H5958" s="2" t="s">
        <v>18</v>
      </c>
      <c r="I5958" s="4">
        <v>0.32</v>
      </c>
      <c r="J5958" s="5">
        <v>910</v>
      </c>
      <c r="K5958" s="6">
        <v>291.2</v>
      </c>
      <c r="L5958" s="6">
        <v>139.77599999999998</v>
      </c>
      <c r="M5958" s="7">
        <v>0.48</v>
      </c>
    </row>
    <row r="5959" spans="2:13" x14ac:dyDescent="0.35">
      <c r="B5959" s="2" t="s">
        <v>127</v>
      </c>
      <c r="C5959" s="2">
        <v>1197831</v>
      </c>
      <c r="D5959" s="3">
        <v>45203</v>
      </c>
      <c r="E5959" s="2" t="s">
        <v>24</v>
      </c>
      <c r="F5959" s="2" t="s">
        <v>74</v>
      </c>
      <c r="G5959" s="2" t="s">
        <v>75</v>
      </c>
      <c r="H5959" s="2" t="s">
        <v>19</v>
      </c>
      <c r="I5959" s="4">
        <v>0.42</v>
      </c>
      <c r="J5959" s="5">
        <v>1420</v>
      </c>
      <c r="K5959" s="6">
        <v>596.4</v>
      </c>
      <c r="L5959" s="6">
        <v>393.62400000000002</v>
      </c>
      <c r="M5959" s="7">
        <v>0.66</v>
      </c>
    </row>
    <row r="5960" spans="2:13" x14ac:dyDescent="0.35">
      <c r="B5960" s="2" t="s">
        <v>127</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x14ac:dyDescent="0.35">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x14ac:dyDescent="0.35">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x14ac:dyDescent="0.35">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x14ac:dyDescent="0.35">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x14ac:dyDescent="0.35">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x14ac:dyDescent="0.35">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x14ac:dyDescent="0.35">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x14ac:dyDescent="0.35">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x14ac:dyDescent="0.35">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x14ac:dyDescent="0.35">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x14ac:dyDescent="0.35">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x14ac:dyDescent="0.35">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x14ac:dyDescent="0.35">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x14ac:dyDescent="0.35">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x14ac:dyDescent="0.35">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x14ac:dyDescent="0.35">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x14ac:dyDescent="0.35">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x14ac:dyDescent="0.35">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x14ac:dyDescent="0.35">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x14ac:dyDescent="0.35">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x14ac:dyDescent="0.35">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x14ac:dyDescent="0.35">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x14ac:dyDescent="0.35">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x14ac:dyDescent="0.35">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x14ac:dyDescent="0.35">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x14ac:dyDescent="0.35">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x14ac:dyDescent="0.35">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x14ac:dyDescent="0.35">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x14ac:dyDescent="0.35">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x14ac:dyDescent="0.35">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x14ac:dyDescent="0.35">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x14ac:dyDescent="0.35">
      <c r="B5992" s="2" t="s">
        <v>20</v>
      </c>
      <c r="C5992" s="2">
        <v>1128299</v>
      </c>
      <c r="D5992" s="3">
        <v>45039</v>
      </c>
      <c r="E5992" s="2" t="s">
        <v>24</v>
      </c>
      <c r="F5992" s="2" t="s">
        <v>76</v>
      </c>
      <c r="G5992" s="2" t="s">
        <v>77</v>
      </c>
      <c r="H5992" s="2" t="s">
        <v>16</v>
      </c>
      <c r="I5992" s="4">
        <v>0.5</v>
      </c>
      <c r="J5992" s="5">
        <v>1020</v>
      </c>
      <c r="K5992" s="6">
        <v>510</v>
      </c>
      <c r="L5992" s="6">
        <v>255</v>
      </c>
      <c r="M5992" s="7">
        <v>0.5</v>
      </c>
    </row>
    <row r="5993" spans="2:13" x14ac:dyDescent="0.35">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x14ac:dyDescent="0.35">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x14ac:dyDescent="0.35">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x14ac:dyDescent="0.35">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x14ac:dyDescent="0.35">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x14ac:dyDescent="0.35">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x14ac:dyDescent="0.35">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x14ac:dyDescent="0.35">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x14ac:dyDescent="0.35">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x14ac:dyDescent="0.35">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x14ac:dyDescent="0.35">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x14ac:dyDescent="0.35">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x14ac:dyDescent="0.35">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x14ac:dyDescent="0.35">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x14ac:dyDescent="0.35">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x14ac:dyDescent="0.35">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x14ac:dyDescent="0.35">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x14ac:dyDescent="0.35">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x14ac:dyDescent="0.35">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x14ac:dyDescent="0.35">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x14ac:dyDescent="0.35">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x14ac:dyDescent="0.35">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x14ac:dyDescent="0.35">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x14ac:dyDescent="0.35">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x14ac:dyDescent="0.35">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x14ac:dyDescent="0.35">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x14ac:dyDescent="0.35">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x14ac:dyDescent="0.35">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x14ac:dyDescent="0.35">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x14ac:dyDescent="0.35">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x14ac:dyDescent="0.35">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x14ac:dyDescent="0.35">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x14ac:dyDescent="0.35">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x14ac:dyDescent="0.35">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x14ac:dyDescent="0.35">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x14ac:dyDescent="0.35">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x14ac:dyDescent="0.35">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x14ac:dyDescent="0.35">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x14ac:dyDescent="0.35">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x14ac:dyDescent="0.35">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x14ac:dyDescent="0.35">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x14ac:dyDescent="0.35">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x14ac:dyDescent="0.35">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x14ac:dyDescent="0.35">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x14ac:dyDescent="0.35">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x14ac:dyDescent="0.35">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x14ac:dyDescent="0.35">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x14ac:dyDescent="0.35">
      <c r="B6040" s="2" t="s">
        <v>129</v>
      </c>
      <c r="C6040" s="2">
        <v>1128299</v>
      </c>
      <c r="D6040" s="3">
        <v>45282</v>
      </c>
      <c r="E6040" s="2" t="s">
        <v>24</v>
      </c>
      <c r="F6040" s="2" t="s">
        <v>76</v>
      </c>
      <c r="G6040" s="2" t="s">
        <v>77</v>
      </c>
      <c r="H6040" s="2" t="s">
        <v>16</v>
      </c>
      <c r="I6040" s="4">
        <v>0.43</v>
      </c>
      <c r="J6040" s="5">
        <v>1230</v>
      </c>
      <c r="K6040" s="6">
        <v>528.9</v>
      </c>
      <c r="L6040" s="6">
        <v>253.87199999999999</v>
      </c>
      <c r="M6040" s="7">
        <v>0.48</v>
      </c>
    </row>
    <row r="6041" spans="2:13" x14ac:dyDescent="0.35">
      <c r="B6041" s="2" t="s">
        <v>129</v>
      </c>
      <c r="C6041" s="2">
        <v>1128299</v>
      </c>
      <c r="D6041" s="3">
        <v>45282</v>
      </c>
      <c r="E6041" s="2" t="s">
        <v>24</v>
      </c>
      <c r="F6041" s="2" t="s">
        <v>76</v>
      </c>
      <c r="G6041" s="2" t="s">
        <v>77</v>
      </c>
      <c r="H6041" s="2" t="s">
        <v>17</v>
      </c>
      <c r="I6041" s="4">
        <v>0.44</v>
      </c>
      <c r="J6041" s="5">
        <v>1150</v>
      </c>
      <c r="K6041" s="6">
        <v>506</v>
      </c>
      <c r="L6041" s="6">
        <v>227.7</v>
      </c>
      <c r="M6041" s="7">
        <v>0.44999999999999996</v>
      </c>
    </row>
    <row r="6042" spans="2:13" x14ac:dyDescent="0.35">
      <c r="B6042" s="2" t="s">
        <v>129</v>
      </c>
      <c r="C6042" s="2">
        <v>1128299</v>
      </c>
      <c r="D6042" s="3">
        <v>45282</v>
      </c>
      <c r="E6042" s="2" t="s">
        <v>24</v>
      </c>
      <c r="F6042" s="2" t="s">
        <v>76</v>
      </c>
      <c r="G6042" s="2" t="s">
        <v>77</v>
      </c>
      <c r="H6042" s="2" t="s">
        <v>18</v>
      </c>
      <c r="I6042" s="4">
        <v>0.52</v>
      </c>
      <c r="J6042" s="5">
        <v>880</v>
      </c>
      <c r="K6042" s="6">
        <v>457.6</v>
      </c>
      <c r="L6042" s="6">
        <v>196.768</v>
      </c>
      <c r="M6042" s="7">
        <v>0.43</v>
      </c>
    </row>
    <row r="6043" spans="2:13" x14ac:dyDescent="0.35">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x14ac:dyDescent="0.35">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x14ac:dyDescent="0.35">
      <c r="B6045" s="2" t="s">
        <v>129</v>
      </c>
      <c r="C6045" s="2">
        <v>1128299</v>
      </c>
      <c r="D6045" s="3">
        <v>44952</v>
      </c>
      <c r="E6045" s="2" t="s">
        <v>24</v>
      </c>
      <c r="F6045" s="2" t="s">
        <v>76</v>
      </c>
      <c r="G6045" s="2" t="s">
        <v>77</v>
      </c>
      <c r="H6045" s="2" t="s">
        <v>15</v>
      </c>
      <c r="I6045" s="4">
        <v>0.42</v>
      </c>
      <c r="J6045" s="5">
        <v>1380</v>
      </c>
      <c r="K6045" s="6">
        <v>579.6</v>
      </c>
      <c r="L6045" s="6">
        <v>307.18800000000005</v>
      </c>
      <c r="M6045" s="7">
        <v>0.53</v>
      </c>
    </row>
    <row r="6046" spans="2:13" x14ac:dyDescent="0.35">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x14ac:dyDescent="0.35">
      <c r="B6047" s="2" t="s">
        <v>129</v>
      </c>
      <c r="C6047" s="2">
        <v>1128299</v>
      </c>
      <c r="D6047" s="3">
        <v>44952</v>
      </c>
      <c r="E6047" s="2" t="s">
        <v>24</v>
      </c>
      <c r="F6047" s="2" t="s">
        <v>76</v>
      </c>
      <c r="G6047" s="2" t="s">
        <v>77</v>
      </c>
      <c r="H6047" s="2" t="s">
        <v>17</v>
      </c>
      <c r="I6047" s="4">
        <v>0.43</v>
      </c>
      <c r="J6047" s="5">
        <v>850</v>
      </c>
      <c r="K6047" s="6">
        <v>365.5</v>
      </c>
      <c r="L6047" s="6">
        <v>179.095</v>
      </c>
      <c r="M6047" s="7">
        <v>0.49</v>
      </c>
    </row>
    <row r="6048" spans="2:13" x14ac:dyDescent="0.35">
      <c r="B6048" s="2" t="s">
        <v>129</v>
      </c>
      <c r="C6048" s="2">
        <v>1128299</v>
      </c>
      <c r="D6048" s="3">
        <v>44952</v>
      </c>
      <c r="E6048" s="2" t="s">
        <v>24</v>
      </c>
      <c r="F6048" s="2" t="s">
        <v>76</v>
      </c>
      <c r="G6048" s="2" t="s">
        <v>77</v>
      </c>
      <c r="H6048" s="2" t="s">
        <v>18</v>
      </c>
      <c r="I6048" s="4">
        <v>0.45</v>
      </c>
      <c r="J6048" s="5">
        <v>800</v>
      </c>
      <c r="K6048" s="6">
        <v>360</v>
      </c>
      <c r="L6048" s="6">
        <v>147.6</v>
      </c>
      <c r="M6048" s="7">
        <v>0.41</v>
      </c>
    </row>
    <row r="6049" spans="2:13" x14ac:dyDescent="0.35">
      <c r="B6049" s="2" t="s">
        <v>129</v>
      </c>
      <c r="C6049" s="2">
        <v>1128299</v>
      </c>
      <c r="D6049" s="3">
        <v>44952</v>
      </c>
      <c r="E6049" s="2" t="s">
        <v>24</v>
      </c>
      <c r="F6049" s="2" t="s">
        <v>76</v>
      </c>
      <c r="G6049" s="2" t="s">
        <v>77</v>
      </c>
      <c r="H6049" s="2" t="s">
        <v>19</v>
      </c>
      <c r="I6049" s="4">
        <v>0.42</v>
      </c>
      <c r="J6049" s="5">
        <v>1280</v>
      </c>
      <c r="K6049" s="6">
        <v>537.6</v>
      </c>
      <c r="L6049" s="6">
        <v>193.536</v>
      </c>
      <c r="M6049" s="7">
        <v>0.36</v>
      </c>
    </row>
    <row r="6050" spans="2:13" x14ac:dyDescent="0.35">
      <c r="B6050" s="2" t="s">
        <v>129</v>
      </c>
      <c r="C6050" s="2">
        <v>1128299</v>
      </c>
      <c r="D6050" s="3">
        <v>44983</v>
      </c>
      <c r="E6050" s="2" t="s">
        <v>24</v>
      </c>
      <c r="F6050" s="2" t="s">
        <v>76</v>
      </c>
      <c r="G6050" s="2" t="s">
        <v>77</v>
      </c>
      <c r="H6050" s="2" t="s">
        <v>14</v>
      </c>
      <c r="I6050" s="4">
        <v>0.33</v>
      </c>
      <c r="J6050" s="5">
        <v>1470</v>
      </c>
      <c r="K6050" s="6">
        <v>485.1</v>
      </c>
      <c r="L6050" s="6">
        <v>237.69900000000001</v>
      </c>
      <c r="M6050" s="7">
        <v>0.49</v>
      </c>
    </row>
    <row r="6051" spans="2:13" x14ac:dyDescent="0.35">
      <c r="B6051" s="2" t="s">
        <v>129</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x14ac:dyDescent="0.35">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x14ac:dyDescent="0.35">
      <c r="B6053" s="2" t="s">
        <v>129</v>
      </c>
      <c r="C6053" s="2">
        <v>1128299</v>
      </c>
      <c r="D6053" s="3">
        <v>44983</v>
      </c>
      <c r="E6053" s="2" t="s">
        <v>24</v>
      </c>
      <c r="F6053" s="2" t="s">
        <v>78</v>
      </c>
      <c r="G6053" s="2" t="s">
        <v>79</v>
      </c>
      <c r="H6053" s="2" t="s">
        <v>17</v>
      </c>
      <c r="I6053" s="4">
        <v>0.43</v>
      </c>
      <c r="J6053" s="5">
        <v>740</v>
      </c>
      <c r="K6053" s="6">
        <v>318.2</v>
      </c>
      <c r="L6053" s="6">
        <v>155.91799999999998</v>
      </c>
      <c r="M6053" s="7">
        <v>0.49</v>
      </c>
    </row>
    <row r="6054" spans="2:13" x14ac:dyDescent="0.35">
      <c r="B6054" s="2" t="s">
        <v>129</v>
      </c>
      <c r="C6054" s="2">
        <v>1128299</v>
      </c>
      <c r="D6054" s="3">
        <v>44983</v>
      </c>
      <c r="E6054" s="2" t="s">
        <v>24</v>
      </c>
      <c r="F6054" s="2" t="s">
        <v>78</v>
      </c>
      <c r="G6054" s="2" t="s">
        <v>79</v>
      </c>
      <c r="H6054" s="2" t="s">
        <v>18</v>
      </c>
      <c r="I6054" s="4">
        <v>0.45</v>
      </c>
      <c r="J6054" s="5">
        <v>540</v>
      </c>
      <c r="K6054" s="6">
        <v>243</v>
      </c>
      <c r="L6054" s="6">
        <v>106.92</v>
      </c>
      <c r="M6054" s="7">
        <v>0.44</v>
      </c>
    </row>
    <row r="6055" spans="2:13" x14ac:dyDescent="0.35">
      <c r="B6055" s="2" t="s">
        <v>129</v>
      </c>
      <c r="C6055" s="2">
        <v>1128299</v>
      </c>
      <c r="D6055" s="3">
        <v>44983</v>
      </c>
      <c r="E6055" s="2" t="s">
        <v>24</v>
      </c>
      <c r="F6055" s="2" t="s">
        <v>78</v>
      </c>
      <c r="G6055" s="2" t="s">
        <v>79</v>
      </c>
      <c r="H6055" s="2" t="s">
        <v>19</v>
      </c>
      <c r="I6055" s="4">
        <v>0.41</v>
      </c>
      <c r="J6055" s="5">
        <v>1040</v>
      </c>
      <c r="K6055" s="6">
        <v>426.4</v>
      </c>
      <c r="L6055" s="6">
        <v>162.03199999999998</v>
      </c>
      <c r="M6055" s="7">
        <v>0.38</v>
      </c>
    </row>
    <row r="6056" spans="2:13" x14ac:dyDescent="0.35">
      <c r="B6056" s="2" t="s">
        <v>129</v>
      </c>
      <c r="C6056" s="2">
        <v>1128299</v>
      </c>
      <c r="D6056" s="3">
        <v>45010</v>
      </c>
      <c r="E6056" s="2" t="s">
        <v>24</v>
      </c>
      <c r="F6056" s="2" t="s">
        <v>78</v>
      </c>
      <c r="G6056" s="2" t="s">
        <v>79</v>
      </c>
      <c r="H6056" s="2" t="s">
        <v>14</v>
      </c>
      <c r="I6056" s="4">
        <v>0.44</v>
      </c>
      <c r="J6056" s="5">
        <v>1650</v>
      </c>
      <c r="K6056" s="6">
        <v>726</v>
      </c>
      <c r="L6056" s="6">
        <v>363</v>
      </c>
      <c r="M6056" s="7">
        <v>0.5</v>
      </c>
    </row>
    <row r="6057" spans="2:13" x14ac:dyDescent="0.35">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x14ac:dyDescent="0.35">
      <c r="B6058" s="2" t="s">
        <v>129</v>
      </c>
      <c r="C6058" s="2">
        <v>1128299</v>
      </c>
      <c r="D6058" s="3">
        <v>45010</v>
      </c>
      <c r="E6058" s="2" t="s">
        <v>24</v>
      </c>
      <c r="F6058" s="2" t="s">
        <v>78</v>
      </c>
      <c r="G6058" s="2" t="s">
        <v>79</v>
      </c>
      <c r="H6058" s="2" t="s">
        <v>16</v>
      </c>
      <c r="I6058" s="4">
        <v>0.52</v>
      </c>
      <c r="J6058" s="5">
        <v>1120</v>
      </c>
      <c r="K6058" s="6">
        <v>582.4</v>
      </c>
      <c r="L6058" s="6">
        <v>285.37599999999998</v>
      </c>
      <c r="M6058" s="7">
        <v>0.49</v>
      </c>
    </row>
    <row r="6059" spans="2:13" x14ac:dyDescent="0.35">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x14ac:dyDescent="0.35">
      <c r="B6060" s="2" t="s">
        <v>129</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x14ac:dyDescent="0.35">
      <c r="B6061" s="2" t="s">
        <v>129</v>
      </c>
      <c r="C6061" s="2">
        <v>1128299</v>
      </c>
      <c r="D6061" s="3">
        <v>45010</v>
      </c>
      <c r="E6061" s="2" t="s">
        <v>24</v>
      </c>
      <c r="F6061" s="2" t="s">
        <v>78</v>
      </c>
      <c r="G6061" s="2" t="s">
        <v>79</v>
      </c>
      <c r="H6061" s="2" t="s">
        <v>19</v>
      </c>
      <c r="I6061" s="4">
        <v>0.5</v>
      </c>
      <c r="J6061" s="5">
        <v>980</v>
      </c>
      <c r="K6061" s="6">
        <v>490</v>
      </c>
      <c r="L6061" s="6">
        <v>186.2</v>
      </c>
      <c r="M6061" s="7">
        <v>0.38</v>
      </c>
    </row>
    <row r="6062" spans="2:13" x14ac:dyDescent="0.35">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x14ac:dyDescent="0.35">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x14ac:dyDescent="0.35">
      <c r="B6064" s="2" t="s">
        <v>129</v>
      </c>
      <c r="C6064" s="2">
        <v>1128299</v>
      </c>
      <c r="D6064" s="3">
        <v>45042</v>
      </c>
      <c r="E6064" s="2" t="s">
        <v>24</v>
      </c>
      <c r="F6064" s="2" t="s">
        <v>78</v>
      </c>
      <c r="G6064" s="2" t="s">
        <v>79</v>
      </c>
      <c r="H6064" s="2" t="s">
        <v>16</v>
      </c>
      <c r="I6064" s="4">
        <v>0.55000000000000004</v>
      </c>
      <c r="J6064" s="5">
        <v>1160</v>
      </c>
      <c r="K6064" s="6">
        <v>638</v>
      </c>
      <c r="L6064" s="6">
        <v>319</v>
      </c>
      <c r="M6064" s="7">
        <v>0.5</v>
      </c>
    </row>
    <row r="6065" spans="2:13" x14ac:dyDescent="0.35">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x14ac:dyDescent="0.35">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x14ac:dyDescent="0.35">
      <c r="B6067" s="2" t="s">
        <v>129</v>
      </c>
      <c r="C6067" s="2">
        <v>1128299</v>
      </c>
      <c r="D6067" s="3">
        <v>45042</v>
      </c>
      <c r="E6067" s="2" t="s">
        <v>24</v>
      </c>
      <c r="F6067" s="2" t="s">
        <v>78</v>
      </c>
      <c r="G6067" s="2" t="s">
        <v>79</v>
      </c>
      <c r="H6067" s="2" t="s">
        <v>19</v>
      </c>
      <c r="I6067" s="4">
        <v>0.69</v>
      </c>
      <c r="J6067" s="5">
        <v>1010</v>
      </c>
      <c r="K6067" s="6">
        <v>696.9</v>
      </c>
      <c r="L6067" s="6">
        <v>264.822</v>
      </c>
      <c r="M6067" s="7">
        <v>0.38</v>
      </c>
    </row>
    <row r="6068" spans="2:13" x14ac:dyDescent="0.35">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x14ac:dyDescent="0.35">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x14ac:dyDescent="0.35">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x14ac:dyDescent="0.35">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x14ac:dyDescent="0.35">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x14ac:dyDescent="0.35">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x14ac:dyDescent="0.35">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x14ac:dyDescent="0.35">
      <c r="B6075" s="2" t="s">
        <v>129</v>
      </c>
      <c r="C6075" s="2">
        <v>1128299</v>
      </c>
      <c r="D6075" s="3">
        <v>45103</v>
      </c>
      <c r="E6075" s="2" t="s">
        <v>24</v>
      </c>
      <c r="F6075" s="2" t="s">
        <v>78</v>
      </c>
      <c r="G6075" s="2" t="s">
        <v>79</v>
      </c>
      <c r="H6075" s="2" t="s">
        <v>15</v>
      </c>
      <c r="I6075" s="4">
        <v>0.54</v>
      </c>
      <c r="J6075" s="5">
        <v>1540</v>
      </c>
      <c r="K6075" s="6">
        <v>831.6</v>
      </c>
      <c r="L6075" s="6">
        <v>432.43200000000002</v>
      </c>
      <c r="M6075" s="7">
        <v>0.52</v>
      </c>
    </row>
    <row r="6076" spans="2:13" x14ac:dyDescent="0.35">
      <c r="B6076" s="2" t="s">
        <v>129</v>
      </c>
      <c r="C6076" s="2">
        <v>1128299</v>
      </c>
      <c r="D6076" s="3">
        <v>45103</v>
      </c>
      <c r="E6076" s="2" t="s">
        <v>24</v>
      </c>
      <c r="F6076" s="2" t="s">
        <v>78</v>
      </c>
      <c r="G6076" s="2" t="s">
        <v>79</v>
      </c>
      <c r="H6076" s="2" t="s">
        <v>16</v>
      </c>
      <c r="I6076" s="4">
        <v>0.54</v>
      </c>
      <c r="J6076" s="5">
        <v>1490</v>
      </c>
      <c r="K6076" s="6">
        <v>804.6</v>
      </c>
      <c r="L6076" s="6">
        <v>402.3</v>
      </c>
      <c r="M6076" s="7">
        <v>0.5</v>
      </c>
    </row>
    <row r="6077" spans="2:13" x14ac:dyDescent="0.35">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x14ac:dyDescent="0.35">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x14ac:dyDescent="0.35">
      <c r="B6079" s="2" t="s">
        <v>129</v>
      </c>
      <c r="C6079" s="2">
        <v>1128299</v>
      </c>
      <c r="D6079" s="3">
        <v>45103</v>
      </c>
      <c r="E6079" s="2" t="s">
        <v>24</v>
      </c>
      <c r="F6079" s="2" t="s">
        <v>78</v>
      </c>
      <c r="G6079" s="2" t="s">
        <v>79</v>
      </c>
      <c r="H6079" s="2" t="s">
        <v>19</v>
      </c>
      <c r="I6079" s="4">
        <v>0.74</v>
      </c>
      <c r="J6079" s="5">
        <v>1620</v>
      </c>
      <c r="K6079" s="6">
        <v>1198.8</v>
      </c>
      <c r="L6079" s="6">
        <v>431.56799999999998</v>
      </c>
      <c r="M6079" s="7">
        <v>0.36</v>
      </c>
    </row>
    <row r="6080" spans="2:13" x14ac:dyDescent="0.35">
      <c r="B6080" s="2" t="s">
        <v>129</v>
      </c>
      <c r="C6080" s="2">
        <v>1128299</v>
      </c>
      <c r="D6080" s="3">
        <v>45132</v>
      </c>
      <c r="E6080" s="2" t="s">
        <v>24</v>
      </c>
      <c r="F6080" s="2" t="s">
        <v>78</v>
      </c>
      <c r="G6080" s="2" t="s">
        <v>79</v>
      </c>
      <c r="H6080" s="2" t="s">
        <v>14</v>
      </c>
      <c r="I6080" s="4">
        <v>0.54</v>
      </c>
      <c r="J6080" s="5">
        <v>2030</v>
      </c>
      <c r="K6080" s="6">
        <v>1096.2</v>
      </c>
      <c r="L6080" s="6">
        <v>515.21399999999994</v>
      </c>
      <c r="M6080" s="7">
        <v>0.47</v>
      </c>
    </row>
    <row r="6081" spans="2:13" x14ac:dyDescent="0.35">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x14ac:dyDescent="0.35">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x14ac:dyDescent="0.35">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x14ac:dyDescent="0.35">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x14ac:dyDescent="0.35">
      <c r="B6085" s="2" t="s">
        <v>129</v>
      </c>
      <c r="C6085" s="2">
        <v>1128299</v>
      </c>
      <c r="D6085" s="3">
        <v>45132</v>
      </c>
      <c r="E6085" s="2" t="s">
        <v>24</v>
      </c>
      <c r="F6085" s="2" t="s">
        <v>78</v>
      </c>
      <c r="G6085" s="2" t="s">
        <v>79</v>
      </c>
      <c r="H6085" s="2" t="s">
        <v>19</v>
      </c>
      <c r="I6085" s="4">
        <v>0.69</v>
      </c>
      <c r="J6085" s="5">
        <v>1400</v>
      </c>
      <c r="K6085" s="6">
        <v>965.99999999999989</v>
      </c>
      <c r="L6085" s="6">
        <v>367.08</v>
      </c>
      <c r="M6085" s="7">
        <v>0.38</v>
      </c>
    </row>
    <row r="6086" spans="2:13" x14ac:dyDescent="0.35">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x14ac:dyDescent="0.35">
      <c r="B6087" s="2" t="s">
        <v>129</v>
      </c>
      <c r="C6087" s="2">
        <v>1128299</v>
      </c>
      <c r="D6087" s="3">
        <v>45164</v>
      </c>
      <c r="E6087" s="2" t="s">
        <v>24</v>
      </c>
      <c r="F6087" s="2" t="s">
        <v>78</v>
      </c>
      <c r="G6087" s="2" t="s">
        <v>79</v>
      </c>
      <c r="H6087" s="2" t="s">
        <v>15</v>
      </c>
      <c r="I6087" s="4">
        <v>0.6</v>
      </c>
      <c r="J6087" s="5">
        <v>1760</v>
      </c>
      <c r="K6087" s="6">
        <v>1056</v>
      </c>
      <c r="L6087" s="6">
        <v>549.12</v>
      </c>
      <c r="M6087" s="7">
        <v>0.52</v>
      </c>
    </row>
    <row r="6088" spans="2:13" x14ac:dyDescent="0.35">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x14ac:dyDescent="0.35">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x14ac:dyDescent="0.35">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x14ac:dyDescent="0.35">
      <c r="B6091" s="2" t="s">
        <v>129</v>
      </c>
      <c r="C6091" s="2">
        <v>1128299</v>
      </c>
      <c r="D6091" s="3">
        <v>45164</v>
      </c>
      <c r="E6091" s="2" t="s">
        <v>24</v>
      </c>
      <c r="F6091" s="2" t="s">
        <v>78</v>
      </c>
      <c r="G6091" s="2" t="s">
        <v>79</v>
      </c>
      <c r="H6091" s="2" t="s">
        <v>19</v>
      </c>
      <c r="I6091" s="4">
        <v>0.7</v>
      </c>
      <c r="J6091" s="5">
        <v>1260</v>
      </c>
      <c r="K6091" s="6">
        <v>882</v>
      </c>
      <c r="L6091" s="6">
        <v>335.16</v>
      </c>
      <c r="M6091" s="7">
        <v>0.38</v>
      </c>
    </row>
    <row r="6092" spans="2:13" x14ac:dyDescent="0.35">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x14ac:dyDescent="0.35">
      <c r="B6093" s="2" t="s">
        <v>129</v>
      </c>
      <c r="C6093" s="2">
        <v>1128299</v>
      </c>
      <c r="D6093" s="3">
        <v>45196</v>
      </c>
      <c r="E6093" s="2" t="s">
        <v>24</v>
      </c>
      <c r="F6093" s="2" t="s">
        <v>78</v>
      </c>
      <c r="G6093" s="2" t="s">
        <v>79</v>
      </c>
      <c r="H6093" s="2" t="s">
        <v>15</v>
      </c>
      <c r="I6093" s="4">
        <v>0.51</v>
      </c>
      <c r="J6093" s="5">
        <v>1560</v>
      </c>
      <c r="K6093" s="6">
        <v>795.6</v>
      </c>
      <c r="L6093" s="6">
        <v>405.75600000000003</v>
      </c>
      <c r="M6093" s="7">
        <v>0.51</v>
      </c>
    </row>
    <row r="6094" spans="2:13" x14ac:dyDescent="0.35">
      <c r="B6094" s="2" t="s">
        <v>129</v>
      </c>
      <c r="C6094" s="2">
        <v>1128299</v>
      </c>
      <c r="D6094" s="3">
        <v>45196</v>
      </c>
      <c r="E6094" s="2" t="s">
        <v>24</v>
      </c>
      <c r="F6094" s="2" t="s">
        <v>78</v>
      </c>
      <c r="G6094" s="2" t="s">
        <v>79</v>
      </c>
      <c r="H6094" s="2" t="s">
        <v>16</v>
      </c>
      <c r="I6094" s="4">
        <v>0.46</v>
      </c>
      <c r="J6094" s="5">
        <v>1430</v>
      </c>
      <c r="K6094" s="6">
        <v>657.80000000000007</v>
      </c>
      <c r="L6094" s="6">
        <v>309.166</v>
      </c>
      <c r="M6094" s="7">
        <v>0.47</v>
      </c>
    </row>
    <row r="6095" spans="2:13" x14ac:dyDescent="0.35">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x14ac:dyDescent="0.35">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x14ac:dyDescent="0.35">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x14ac:dyDescent="0.35">
      <c r="B6098" s="2" t="s">
        <v>129</v>
      </c>
      <c r="C6098" s="2">
        <v>1128299</v>
      </c>
      <c r="D6098" s="3">
        <v>45225</v>
      </c>
      <c r="E6098" s="2" t="s">
        <v>24</v>
      </c>
      <c r="F6098" s="2" t="s">
        <v>78</v>
      </c>
      <c r="G6098" s="2" t="s">
        <v>79</v>
      </c>
      <c r="H6098" s="2" t="s">
        <v>14</v>
      </c>
      <c r="I6098" s="4">
        <v>0.48</v>
      </c>
      <c r="J6098" s="5">
        <v>1650</v>
      </c>
      <c r="K6098" s="6">
        <v>792</v>
      </c>
      <c r="L6098" s="6">
        <v>396</v>
      </c>
      <c r="M6098" s="7">
        <v>0.5</v>
      </c>
    </row>
    <row r="6099" spans="2:13" x14ac:dyDescent="0.35">
      <c r="B6099" s="2" t="s">
        <v>129</v>
      </c>
      <c r="C6099" s="2">
        <v>1128299</v>
      </c>
      <c r="D6099" s="3">
        <v>45225</v>
      </c>
      <c r="E6099" s="2" t="s">
        <v>24</v>
      </c>
      <c r="F6099" s="2" t="s">
        <v>78</v>
      </c>
      <c r="G6099" s="2" t="s">
        <v>79</v>
      </c>
      <c r="H6099" s="2" t="s">
        <v>15</v>
      </c>
      <c r="I6099" s="4">
        <v>0.5</v>
      </c>
      <c r="J6099" s="5">
        <v>1490</v>
      </c>
      <c r="K6099" s="6">
        <v>745</v>
      </c>
      <c r="L6099" s="6">
        <v>394.85</v>
      </c>
      <c r="M6099" s="7">
        <v>0.53</v>
      </c>
    </row>
    <row r="6100" spans="2:13" x14ac:dyDescent="0.35">
      <c r="B6100" s="2" t="s">
        <v>129</v>
      </c>
      <c r="C6100" s="2">
        <v>1128299</v>
      </c>
      <c r="D6100" s="3">
        <v>45225</v>
      </c>
      <c r="E6100" s="2" t="s">
        <v>24</v>
      </c>
      <c r="F6100" s="2" t="s">
        <v>78</v>
      </c>
      <c r="G6100" s="2" t="s">
        <v>79</v>
      </c>
      <c r="H6100" s="2" t="s">
        <v>16</v>
      </c>
      <c r="I6100" s="4">
        <v>0.48</v>
      </c>
      <c r="J6100" s="5">
        <v>1050</v>
      </c>
      <c r="K6100" s="6">
        <v>504</v>
      </c>
      <c r="L6100" s="6">
        <v>236.88</v>
      </c>
      <c r="M6100" s="7">
        <v>0.47</v>
      </c>
    </row>
    <row r="6101" spans="2:13" x14ac:dyDescent="0.35">
      <c r="B6101" s="2" t="s">
        <v>129</v>
      </c>
      <c r="C6101" s="2">
        <v>1128299</v>
      </c>
      <c r="D6101" s="3">
        <v>45225</v>
      </c>
      <c r="E6101" s="2" t="s">
        <v>24</v>
      </c>
      <c r="F6101" s="2" t="s">
        <v>78</v>
      </c>
      <c r="G6101" s="2" t="s">
        <v>79</v>
      </c>
      <c r="H6101" s="2" t="s">
        <v>17</v>
      </c>
      <c r="I6101" s="4">
        <v>0.46</v>
      </c>
      <c r="J6101" s="5">
        <v>950</v>
      </c>
      <c r="K6101" s="6">
        <v>437</v>
      </c>
      <c r="L6101" s="6">
        <v>214.13</v>
      </c>
      <c r="M6101" s="7">
        <v>0.49</v>
      </c>
    </row>
    <row r="6102" spans="2:13" x14ac:dyDescent="0.35">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x14ac:dyDescent="0.35">
      <c r="B6103" s="2" t="s">
        <v>129</v>
      </c>
      <c r="C6103" s="2">
        <v>1128299</v>
      </c>
      <c r="D6103" s="3">
        <v>45225</v>
      </c>
      <c r="E6103" s="2" t="s">
        <v>24</v>
      </c>
      <c r="F6103" s="2" t="s">
        <v>78</v>
      </c>
      <c r="G6103" s="2" t="s">
        <v>79</v>
      </c>
      <c r="H6103" s="2" t="s">
        <v>19</v>
      </c>
      <c r="I6103" s="4">
        <v>0.68</v>
      </c>
      <c r="J6103" s="5">
        <v>1050</v>
      </c>
      <c r="K6103" s="6">
        <v>714</v>
      </c>
      <c r="L6103" s="6">
        <v>264.18</v>
      </c>
      <c r="M6103" s="7">
        <v>0.37</v>
      </c>
    </row>
    <row r="6104" spans="2:13" x14ac:dyDescent="0.35">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x14ac:dyDescent="0.35">
      <c r="B6105" s="2" t="s">
        <v>129</v>
      </c>
      <c r="C6105" s="2">
        <v>1128299</v>
      </c>
      <c r="D6105" s="3">
        <v>45256</v>
      </c>
      <c r="E6105" s="2" t="s">
        <v>24</v>
      </c>
      <c r="F6105" s="2" t="s">
        <v>78</v>
      </c>
      <c r="G6105" s="2" t="s">
        <v>79</v>
      </c>
      <c r="H6105" s="2" t="s">
        <v>15</v>
      </c>
      <c r="I6105" s="4">
        <v>0.59</v>
      </c>
      <c r="J6105" s="5">
        <v>1500</v>
      </c>
      <c r="K6105" s="6">
        <v>885</v>
      </c>
      <c r="L6105" s="6">
        <v>477.90000000000003</v>
      </c>
      <c r="M6105" s="7">
        <v>0.54</v>
      </c>
    </row>
    <row r="6106" spans="2:13" x14ac:dyDescent="0.35">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x14ac:dyDescent="0.35">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x14ac:dyDescent="0.35">
      <c r="B6108" s="2" t="s">
        <v>129</v>
      </c>
      <c r="C6108" s="2">
        <v>1128299</v>
      </c>
      <c r="D6108" s="3">
        <v>45256</v>
      </c>
      <c r="E6108" s="2" t="s">
        <v>24</v>
      </c>
      <c r="F6108" s="2" t="s">
        <v>78</v>
      </c>
      <c r="G6108" s="2" t="s">
        <v>79</v>
      </c>
      <c r="H6108" s="2" t="s">
        <v>18</v>
      </c>
      <c r="I6108" s="4">
        <v>0.65</v>
      </c>
      <c r="J6108" s="5">
        <v>1130</v>
      </c>
      <c r="K6108" s="6">
        <v>734.5</v>
      </c>
      <c r="L6108" s="6">
        <v>323.18</v>
      </c>
      <c r="M6108" s="7">
        <v>0.44</v>
      </c>
    </row>
    <row r="6109" spans="2:13" x14ac:dyDescent="0.35">
      <c r="B6109" s="2" t="s">
        <v>129</v>
      </c>
      <c r="C6109" s="2">
        <v>1128299</v>
      </c>
      <c r="D6109" s="3">
        <v>45256</v>
      </c>
      <c r="E6109" s="2" t="s">
        <v>24</v>
      </c>
      <c r="F6109" s="2" t="s">
        <v>78</v>
      </c>
      <c r="G6109" s="2" t="s">
        <v>79</v>
      </c>
      <c r="H6109" s="2" t="s">
        <v>19</v>
      </c>
      <c r="I6109" s="4">
        <v>0.72</v>
      </c>
      <c r="J6109" s="5">
        <v>1400</v>
      </c>
      <c r="K6109" s="6">
        <v>1008</v>
      </c>
      <c r="L6109" s="6">
        <v>393.12</v>
      </c>
      <c r="M6109" s="7">
        <v>0.39</v>
      </c>
    </row>
    <row r="6110" spans="2:13" x14ac:dyDescent="0.35">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x14ac:dyDescent="0.35">
      <c r="B6111" s="2" t="s">
        <v>129</v>
      </c>
      <c r="C6111" s="2">
        <v>1128299</v>
      </c>
      <c r="D6111" s="3">
        <v>45285</v>
      </c>
      <c r="E6111" s="2" t="s">
        <v>24</v>
      </c>
      <c r="F6111" s="2" t="s">
        <v>78</v>
      </c>
      <c r="G6111" s="2" t="s">
        <v>79</v>
      </c>
      <c r="H6111" s="2" t="s">
        <v>15</v>
      </c>
      <c r="I6111" s="4">
        <v>0.61</v>
      </c>
      <c r="J6111" s="5">
        <v>1820</v>
      </c>
      <c r="K6111" s="6">
        <v>1110.2</v>
      </c>
      <c r="L6111" s="6">
        <v>555.1</v>
      </c>
      <c r="M6111" s="7">
        <v>0.5</v>
      </c>
    </row>
    <row r="6112" spans="2:13" x14ac:dyDescent="0.35">
      <c r="B6112" s="2" t="s">
        <v>127</v>
      </c>
      <c r="C6112" s="2">
        <v>1128299</v>
      </c>
      <c r="D6112" s="3">
        <v>45285</v>
      </c>
      <c r="E6112" s="2" t="s">
        <v>24</v>
      </c>
      <c r="F6112" s="2" t="s">
        <v>78</v>
      </c>
      <c r="G6112" s="2" t="s">
        <v>79</v>
      </c>
      <c r="H6112" s="2" t="s">
        <v>16</v>
      </c>
      <c r="I6112" s="4">
        <v>0.59</v>
      </c>
      <c r="J6112" s="5">
        <v>1300</v>
      </c>
      <c r="K6112" s="6">
        <v>767</v>
      </c>
      <c r="L6112" s="6">
        <v>375.83</v>
      </c>
      <c r="M6112" s="7">
        <v>0.49</v>
      </c>
    </row>
    <row r="6113" spans="2:13" x14ac:dyDescent="0.35">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x14ac:dyDescent="0.35">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x14ac:dyDescent="0.35">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x14ac:dyDescent="0.35">
      <c r="B6116" s="2" t="s">
        <v>127</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x14ac:dyDescent="0.35">
      <c r="B6117" s="2" t="s">
        <v>127</v>
      </c>
      <c r="C6117" s="2">
        <v>1128299</v>
      </c>
      <c r="D6117" s="3">
        <v>44939</v>
      </c>
      <c r="E6117" s="2" t="s">
        <v>24</v>
      </c>
      <c r="F6117" s="2" t="s">
        <v>78</v>
      </c>
      <c r="G6117" s="2" t="s">
        <v>79</v>
      </c>
      <c r="H6117" s="2" t="s">
        <v>15</v>
      </c>
      <c r="I6117" s="4">
        <v>0.39</v>
      </c>
      <c r="J6117" s="5">
        <v>1350</v>
      </c>
      <c r="K6117" s="6">
        <v>526.5</v>
      </c>
      <c r="L6117" s="6">
        <v>268.51499999999999</v>
      </c>
      <c r="M6117" s="7">
        <v>0.51</v>
      </c>
    </row>
    <row r="6118" spans="2:13" x14ac:dyDescent="0.35">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x14ac:dyDescent="0.35">
      <c r="B6119" s="2" t="s">
        <v>127</v>
      </c>
      <c r="C6119" s="2">
        <v>1128299</v>
      </c>
      <c r="D6119" s="3">
        <v>44939</v>
      </c>
      <c r="E6119" s="2" t="s">
        <v>24</v>
      </c>
      <c r="F6119" s="2" t="s">
        <v>78</v>
      </c>
      <c r="G6119" s="2" t="s">
        <v>79</v>
      </c>
      <c r="H6119" s="2" t="s">
        <v>17</v>
      </c>
      <c r="I6119" s="4">
        <v>0.39</v>
      </c>
      <c r="J6119" s="5">
        <v>750</v>
      </c>
      <c r="K6119" s="6">
        <v>292.5</v>
      </c>
      <c r="L6119" s="6">
        <v>146.25</v>
      </c>
      <c r="M6119" s="7">
        <v>0.5</v>
      </c>
    </row>
    <row r="6120" spans="2:13" x14ac:dyDescent="0.35">
      <c r="B6120" s="2" t="s">
        <v>127</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x14ac:dyDescent="0.35">
      <c r="B6121" s="2" t="s">
        <v>127</v>
      </c>
      <c r="C6121" s="2">
        <v>1128299</v>
      </c>
      <c r="D6121" s="3">
        <v>44939</v>
      </c>
      <c r="E6121" s="2" t="s">
        <v>24</v>
      </c>
      <c r="F6121" s="2" t="s">
        <v>78</v>
      </c>
      <c r="G6121" s="2" t="s">
        <v>79</v>
      </c>
      <c r="H6121" s="2" t="s">
        <v>19</v>
      </c>
      <c r="I6121" s="4">
        <v>0.36</v>
      </c>
      <c r="J6121" s="5">
        <v>1170</v>
      </c>
      <c r="K6121" s="6">
        <v>421.2</v>
      </c>
      <c r="L6121" s="6">
        <v>164.268</v>
      </c>
      <c r="M6121" s="7">
        <v>0.39</v>
      </c>
    </row>
    <row r="6122" spans="2:13" x14ac:dyDescent="0.35">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x14ac:dyDescent="0.35">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x14ac:dyDescent="0.35">
      <c r="B6124" s="2" t="s">
        <v>127</v>
      </c>
      <c r="C6124" s="2">
        <v>1128299</v>
      </c>
      <c r="D6124" s="3">
        <v>44970</v>
      </c>
      <c r="E6124" s="2" t="s">
        <v>24</v>
      </c>
      <c r="F6124" s="2" t="s">
        <v>78</v>
      </c>
      <c r="G6124" s="2" t="s">
        <v>79</v>
      </c>
      <c r="H6124" s="2" t="s">
        <v>16</v>
      </c>
      <c r="I6124" s="4">
        <v>0.37</v>
      </c>
      <c r="J6124" s="5">
        <v>1040</v>
      </c>
      <c r="K6124" s="6">
        <v>384.8</v>
      </c>
      <c r="L6124" s="6">
        <v>192.4</v>
      </c>
      <c r="M6124" s="7">
        <v>0.5</v>
      </c>
    </row>
    <row r="6125" spans="2:13" x14ac:dyDescent="0.35">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x14ac:dyDescent="0.35">
      <c r="B6126" s="2" t="s">
        <v>127</v>
      </c>
      <c r="C6126" s="2">
        <v>1128299</v>
      </c>
      <c r="D6126" s="3">
        <v>44970</v>
      </c>
      <c r="E6126" s="2" t="s">
        <v>40</v>
      </c>
      <c r="F6126" s="2" t="s">
        <v>80</v>
      </c>
      <c r="G6126" s="2" t="s">
        <v>81</v>
      </c>
      <c r="H6126" s="2" t="s">
        <v>18</v>
      </c>
      <c r="I6126" s="4">
        <v>0.41</v>
      </c>
      <c r="J6126" s="5">
        <v>510</v>
      </c>
      <c r="K6126" s="6">
        <v>209.1</v>
      </c>
      <c r="L6126" s="6">
        <v>100.36799999999999</v>
      </c>
      <c r="M6126" s="7">
        <v>0.48</v>
      </c>
    </row>
    <row r="6127" spans="2:13" x14ac:dyDescent="0.35">
      <c r="B6127" s="2" t="s">
        <v>127</v>
      </c>
      <c r="C6127" s="2">
        <v>1128299</v>
      </c>
      <c r="D6127" s="3">
        <v>44970</v>
      </c>
      <c r="E6127" s="2" t="s">
        <v>40</v>
      </c>
      <c r="F6127" s="2" t="s">
        <v>80</v>
      </c>
      <c r="G6127" s="2" t="s">
        <v>81</v>
      </c>
      <c r="H6127" s="2" t="s">
        <v>19</v>
      </c>
      <c r="I6127" s="4">
        <v>0.37</v>
      </c>
      <c r="J6127" s="5">
        <v>980</v>
      </c>
      <c r="K6127" s="6">
        <v>362.6</v>
      </c>
      <c r="L6127" s="6">
        <v>130.536</v>
      </c>
      <c r="M6127" s="7">
        <v>0.36</v>
      </c>
    </row>
    <row r="6128" spans="2:13" x14ac:dyDescent="0.35">
      <c r="B6128" s="2" t="s">
        <v>127</v>
      </c>
      <c r="C6128" s="2">
        <v>1128299</v>
      </c>
      <c r="D6128" s="3">
        <v>44997</v>
      </c>
      <c r="E6128" s="2" t="s">
        <v>40</v>
      </c>
      <c r="F6128" s="2" t="s">
        <v>80</v>
      </c>
      <c r="G6128" s="2" t="s">
        <v>81</v>
      </c>
      <c r="H6128" s="2" t="s">
        <v>14</v>
      </c>
      <c r="I6128" s="4">
        <v>0.37</v>
      </c>
      <c r="J6128" s="5">
        <v>1370</v>
      </c>
      <c r="K6128" s="6">
        <v>506.9</v>
      </c>
      <c r="L6128" s="6">
        <v>253.45</v>
      </c>
      <c r="M6128" s="7">
        <v>0.5</v>
      </c>
    </row>
    <row r="6129" spans="2:13" x14ac:dyDescent="0.35">
      <c r="B6129" s="2" t="s">
        <v>127</v>
      </c>
      <c r="C6129" s="2">
        <v>1128299</v>
      </c>
      <c r="D6129" s="3">
        <v>44997</v>
      </c>
      <c r="E6129" s="2" t="s">
        <v>40</v>
      </c>
      <c r="F6129" s="2" t="s">
        <v>80</v>
      </c>
      <c r="G6129" s="2" t="s">
        <v>81</v>
      </c>
      <c r="H6129" s="2" t="s">
        <v>15</v>
      </c>
      <c r="I6129" s="4">
        <v>0.46</v>
      </c>
      <c r="J6129" s="5">
        <v>1010</v>
      </c>
      <c r="K6129" s="6">
        <v>464.6</v>
      </c>
      <c r="L6129" s="6">
        <v>246.23800000000003</v>
      </c>
      <c r="M6129" s="7">
        <v>0.53</v>
      </c>
    </row>
    <row r="6130" spans="2:13" x14ac:dyDescent="0.35">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x14ac:dyDescent="0.35">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x14ac:dyDescent="0.35">
      <c r="B6132" s="2" t="s">
        <v>127</v>
      </c>
      <c r="C6132" s="2">
        <v>1128299</v>
      </c>
      <c r="D6132" s="3">
        <v>44997</v>
      </c>
      <c r="E6132" s="2" t="s">
        <v>40</v>
      </c>
      <c r="F6132" s="2" t="s">
        <v>80</v>
      </c>
      <c r="G6132" s="2" t="s">
        <v>81</v>
      </c>
      <c r="H6132" s="2" t="s">
        <v>18</v>
      </c>
      <c r="I6132" s="4">
        <v>0.51</v>
      </c>
      <c r="J6132" s="5">
        <v>390</v>
      </c>
      <c r="K6132" s="6">
        <v>198.9</v>
      </c>
      <c r="L6132" s="6">
        <v>93.483000000000004</v>
      </c>
      <c r="M6132" s="7">
        <v>0.47</v>
      </c>
    </row>
    <row r="6133" spans="2:13" x14ac:dyDescent="0.35">
      <c r="B6133" s="2" t="s">
        <v>127</v>
      </c>
      <c r="C6133" s="2">
        <v>1128299</v>
      </c>
      <c r="D6133" s="3">
        <v>44997</v>
      </c>
      <c r="E6133" s="2" t="s">
        <v>40</v>
      </c>
      <c r="F6133" s="2" t="s">
        <v>80</v>
      </c>
      <c r="G6133" s="2" t="s">
        <v>81</v>
      </c>
      <c r="H6133" s="2" t="s">
        <v>19</v>
      </c>
      <c r="I6133" s="4">
        <v>0.48</v>
      </c>
      <c r="J6133" s="5">
        <v>950</v>
      </c>
      <c r="K6133" s="6">
        <v>456</v>
      </c>
      <c r="L6133" s="6">
        <v>164.16</v>
      </c>
      <c r="M6133" s="7">
        <v>0.36</v>
      </c>
    </row>
    <row r="6134" spans="2:13" x14ac:dyDescent="0.35">
      <c r="B6134" s="2" t="s">
        <v>127</v>
      </c>
      <c r="C6134" s="2">
        <v>1128299</v>
      </c>
      <c r="D6134" s="3">
        <v>45029</v>
      </c>
      <c r="E6134" s="2" t="s">
        <v>40</v>
      </c>
      <c r="F6134" s="2" t="s">
        <v>80</v>
      </c>
      <c r="G6134" s="2" t="s">
        <v>81</v>
      </c>
      <c r="H6134" s="2" t="s">
        <v>14</v>
      </c>
      <c r="I6134" s="4">
        <v>0.45</v>
      </c>
      <c r="J6134" s="5">
        <v>1420</v>
      </c>
      <c r="K6134" s="6">
        <v>639</v>
      </c>
      <c r="L6134" s="6">
        <v>325.89</v>
      </c>
      <c r="M6134" s="7">
        <v>0.51</v>
      </c>
    </row>
    <row r="6135" spans="2:13" x14ac:dyDescent="0.35">
      <c r="B6135" s="2" t="s">
        <v>127</v>
      </c>
      <c r="C6135" s="2">
        <v>1128299</v>
      </c>
      <c r="D6135" s="3">
        <v>45029</v>
      </c>
      <c r="E6135" s="2" t="s">
        <v>40</v>
      </c>
      <c r="F6135" s="2" t="s">
        <v>80</v>
      </c>
      <c r="G6135" s="2" t="s">
        <v>81</v>
      </c>
      <c r="H6135" s="2" t="s">
        <v>15</v>
      </c>
      <c r="I6135" s="4">
        <v>0.51</v>
      </c>
      <c r="J6135" s="5">
        <v>880</v>
      </c>
      <c r="K6135" s="6">
        <v>448.8</v>
      </c>
      <c r="L6135" s="6">
        <v>224.4</v>
      </c>
      <c r="M6135" s="7">
        <v>0.5</v>
      </c>
    </row>
    <row r="6136" spans="2:13" x14ac:dyDescent="0.35">
      <c r="B6136" s="2" t="s">
        <v>127</v>
      </c>
      <c r="C6136" s="2">
        <v>1128299</v>
      </c>
      <c r="D6136" s="3">
        <v>45029</v>
      </c>
      <c r="E6136" s="2" t="s">
        <v>40</v>
      </c>
      <c r="F6136" s="2" t="s">
        <v>80</v>
      </c>
      <c r="G6136" s="2" t="s">
        <v>81</v>
      </c>
      <c r="H6136" s="2" t="s">
        <v>16</v>
      </c>
      <c r="I6136" s="4">
        <v>0.5</v>
      </c>
      <c r="J6136" s="5">
        <v>940</v>
      </c>
      <c r="K6136" s="6">
        <v>470</v>
      </c>
      <c r="L6136" s="6">
        <v>235</v>
      </c>
      <c r="M6136" s="7">
        <v>0.5</v>
      </c>
    </row>
    <row r="6137" spans="2:13" x14ac:dyDescent="0.35">
      <c r="B6137" s="2" t="s">
        <v>127</v>
      </c>
      <c r="C6137" s="2">
        <v>1128299</v>
      </c>
      <c r="D6137" s="3">
        <v>45029</v>
      </c>
      <c r="E6137" s="2" t="s">
        <v>40</v>
      </c>
      <c r="F6137" s="2" t="s">
        <v>80</v>
      </c>
      <c r="G6137" s="2" t="s">
        <v>81</v>
      </c>
      <c r="H6137" s="2" t="s">
        <v>17</v>
      </c>
      <c r="I6137" s="4">
        <v>0.48</v>
      </c>
      <c r="J6137" s="5">
        <v>690</v>
      </c>
      <c r="K6137" s="6">
        <v>331.2</v>
      </c>
      <c r="L6137" s="6">
        <v>182.16</v>
      </c>
      <c r="M6137" s="7">
        <v>0.55000000000000004</v>
      </c>
    </row>
    <row r="6138" spans="2:13" x14ac:dyDescent="0.35">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x14ac:dyDescent="0.35">
      <c r="B6139" s="2" t="s">
        <v>127</v>
      </c>
      <c r="C6139" s="2">
        <v>1128299</v>
      </c>
      <c r="D6139" s="3">
        <v>45029</v>
      </c>
      <c r="E6139" s="2" t="s">
        <v>40</v>
      </c>
      <c r="F6139" s="2" t="s">
        <v>80</v>
      </c>
      <c r="G6139" s="2" t="s">
        <v>81</v>
      </c>
      <c r="H6139" s="2" t="s">
        <v>19</v>
      </c>
      <c r="I6139" s="4">
        <v>0.63</v>
      </c>
      <c r="J6139" s="5">
        <v>1050</v>
      </c>
      <c r="K6139" s="6">
        <v>661.5</v>
      </c>
      <c r="L6139" s="6">
        <v>264.60000000000002</v>
      </c>
      <c r="M6139" s="7">
        <v>0.4</v>
      </c>
    </row>
    <row r="6140" spans="2:13" x14ac:dyDescent="0.35">
      <c r="B6140" s="2" t="s">
        <v>127</v>
      </c>
      <c r="C6140" s="2">
        <v>1128299</v>
      </c>
      <c r="D6140" s="3">
        <v>45060</v>
      </c>
      <c r="E6140" s="2" t="s">
        <v>40</v>
      </c>
      <c r="F6140" s="2" t="s">
        <v>80</v>
      </c>
      <c r="G6140" s="2" t="s">
        <v>81</v>
      </c>
      <c r="H6140" s="2" t="s">
        <v>14</v>
      </c>
      <c r="I6140" s="4">
        <v>0.47</v>
      </c>
      <c r="J6140" s="5">
        <v>1600</v>
      </c>
      <c r="K6140" s="6">
        <v>752</v>
      </c>
      <c r="L6140" s="6">
        <v>406.08000000000004</v>
      </c>
      <c r="M6140" s="7">
        <v>0.54</v>
      </c>
    </row>
    <row r="6141" spans="2:13" x14ac:dyDescent="0.35">
      <c r="B6141" s="2" t="s">
        <v>127</v>
      </c>
      <c r="C6141" s="2">
        <v>1128299</v>
      </c>
      <c r="D6141" s="3">
        <v>45060</v>
      </c>
      <c r="E6141" s="2" t="s">
        <v>40</v>
      </c>
      <c r="F6141" s="2" t="s">
        <v>80</v>
      </c>
      <c r="G6141" s="2" t="s">
        <v>81</v>
      </c>
      <c r="H6141" s="2" t="s">
        <v>15</v>
      </c>
      <c r="I6141" s="4">
        <v>0.52</v>
      </c>
      <c r="J6141" s="5">
        <v>1080</v>
      </c>
      <c r="K6141" s="6">
        <v>561.6</v>
      </c>
      <c r="L6141" s="6">
        <v>292.03200000000004</v>
      </c>
      <c r="M6141" s="7">
        <v>0.52</v>
      </c>
    </row>
    <row r="6142" spans="2:13" x14ac:dyDescent="0.35">
      <c r="B6142" s="2" t="s">
        <v>127</v>
      </c>
      <c r="C6142" s="2">
        <v>1128299</v>
      </c>
      <c r="D6142" s="3">
        <v>45060</v>
      </c>
      <c r="E6142" s="2" t="s">
        <v>40</v>
      </c>
      <c r="F6142" s="2" t="s">
        <v>80</v>
      </c>
      <c r="G6142" s="2" t="s">
        <v>81</v>
      </c>
      <c r="H6142" s="2" t="s">
        <v>16</v>
      </c>
      <c r="I6142" s="4">
        <v>0.52</v>
      </c>
      <c r="J6142" s="5">
        <v>1230</v>
      </c>
      <c r="K6142" s="6">
        <v>639.6</v>
      </c>
      <c r="L6142" s="6">
        <v>319.8</v>
      </c>
      <c r="M6142" s="7">
        <v>0.5</v>
      </c>
    </row>
    <row r="6143" spans="2:13" x14ac:dyDescent="0.35">
      <c r="B6143" s="2" t="s">
        <v>127</v>
      </c>
      <c r="C6143" s="2">
        <v>1128299</v>
      </c>
      <c r="D6143" s="3">
        <v>45060</v>
      </c>
      <c r="E6143" s="2" t="s">
        <v>40</v>
      </c>
      <c r="F6143" s="2" t="s">
        <v>80</v>
      </c>
      <c r="G6143" s="2" t="s">
        <v>81</v>
      </c>
      <c r="H6143" s="2" t="s">
        <v>17</v>
      </c>
      <c r="I6143" s="4">
        <v>0.47</v>
      </c>
      <c r="J6143" s="5">
        <v>910</v>
      </c>
      <c r="K6143" s="6">
        <v>427.7</v>
      </c>
      <c r="L6143" s="6">
        <v>230.958</v>
      </c>
      <c r="M6143" s="7">
        <v>0.54</v>
      </c>
    </row>
    <row r="6144" spans="2:13" x14ac:dyDescent="0.35">
      <c r="B6144" s="2" t="s">
        <v>127</v>
      </c>
      <c r="C6144" s="2">
        <v>1128299</v>
      </c>
      <c r="D6144" s="3">
        <v>45060</v>
      </c>
      <c r="E6144" s="2" t="s">
        <v>40</v>
      </c>
      <c r="F6144" s="2" t="s">
        <v>80</v>
      </c>
      <c r="G6144" s="2" t="s">
        <v>81</v>
      </c>
      <c r="H6144" s="2" t="s">
        <v>18</v>
      </c>
      <c r="I6144" s="4">
        <v>0.5</v>
      </c>
      <c r="J6144" s="5">
        <v>560</v>
      </c>
      <c r="K6144" s="6">
        <v>280</v>
      </c>
      <c r="L6144" s="6">
        <v>134.4</v>
      </c>
      <c r="M6144" s="7">
        <v>0.48</v>
      </c>
    </row>
    <row r="6145" spans="2:13" x14ac:dyDescent="0.35">
      <c r="B6145" s="2" t="s">
        <v>127</v>
      </c>
      <c r="C6145" s="2">
        <v>1128299</v>
      </c>
      <c r="D6145" s="3">
        <v>45060</v>
      </c>
      <c r="E6145" s="2" t="s">
        <v>40</v>
      </c>
      <c r="F6145" s="2" t="s">
        <v>80</v>
      </c>
      <c r="G6145" s="2" t="s">
        <v>81</v>
      </c>
      <c r="H6145" s="2" t="s">
        <v>19</v>
      </c>
      <c r="I6145" s="4">
        <v>0.64</v>
      </c>
      <c r="J6145" s="5">
        <v>1200</v>
      </c>
      <c r="K6145" s="6">
        <v>768</v>
      </c>
      <c r="L6145" s="6">
        <v>307.20000000000005</v>
      </c>
      <c r="M6145" s="7">
        <v>0.4</v>
      </c>
    </row>
    <row r="6146" spans="2:13" x14ac:dyDescent="0.35">
      <c r="B6146" s="2" t="s">
        <v>127</v>
      </c>
      <c r="C6146" s="2">
        <v>1128299</v>
      </c>
      <c r="D6146" s="3">
        <v>45090</v>
      </c>
      <c r="E6146" s="2" t="s">
        <v>40</v>
      </c>
      <c r="F6146" s="2" t="s">
        <v>80</v>
      </c>
      <c r="G6146" s="2" t="s">
        <v>81</v>
      </c>
      <c r="H6146" s="2" t="s">
        <v>14</v>
      </c>
      <c r="I6146" s="4">
        <v>0.46</v>
      </c>
      <c r="J6146" s="5">
        <v>1760</v>
      </c>
      <c r="K6146" s="6">
        <v>809.6</v>
      </c>
      <c r="L6146" s="6">
        <v>429.08800000000002</v>
      </c>
      <c r="M6146" s="7">
        <v>0.53</v>
      </c>
    </row>
    <row r="6147" spans="2:13" x14ac:dyDescent="0.35">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x14ac:dyDescent="0.35">
      <c r="B6148" s="2" t="s">
        <v>127</v>
      </c>
      <c r="C6148" s="2">
        <v>1128299</v>
      </c>
      <c r="D6148" s="3">
        <v>45090</v>
      </c>
      <c r="E6148" s="2" t="s">
        <v>40</v>
      </c>
      <c r="F6148" s="2" t="s">
        <v>80</v>
      </c>
      <c r="G6148" s="2" t="s">
        <v>81</v>
      </c>
      <c r="H6148" s="2" t="s">
        <v>16</v>
      </c>
      <c r="I6148" s="4">
        <v>0.52</v>
      </c>
      <c r="J6148" s="5">
        <v>1420</v>
      </c>
      <c r="K6148" s="6">
        <v>738.4</v>
      </c>
      <c r="L6148" s="6">
        <v>354.43199999999996</v>
      </c>
      <c r="M6148" s="7">
        <v>0.48</v>
      </c>
    </row>
    <row r="6149" spans="2:13" x14ac:dyDescent="0.35">
      <c r="B6149" s="2" t="s">
        <v>127</v>
      </c>
      <c r="C6149" s="2">
        <v>1128299</v>
      </c>
      <c r="D6149" s="3">
        <v>45090</v>
      </c>
      <c r="E6149" s="2" t="s">
        <v>40</v>
      </c>
      <c r="F6149" s="2" t="s">
        <v>80</v>
      </c>
      <c r="G6149" s="2" t="s">
        <v>81</v>
      </c>
      <c r="H6149" s="2" t="s">
        <v>17</v>
      </c>
      <c r="I6149" s="4">
        <v>0.49</v>
      </c>
      <c r="J6149" s="5">
        <v>1200</v>
      </c>
      <c r="K6149" s="6">
        <v>588</v>
      </c>
      <c r="L6149" s="6">
        <v>299.88</v>
      </c>
      <c r="M6149" s="7">
        <v>0.51</v>
      </c>
    </row>
    <row r="6150" spans="2:13" x14ac:dyDescent="0.35">
      <c r="B6150" s="2" t="s">
        <v>127</v>
      </c>
      <c r="C6150" s="2">
        <v>1128299</v>
      </c>
      <c r="D6150" s="3">
        <v>45090</v>
      </c>
      <c r="E6150" s="2" t="s">
        <v>40</v>
      </c>
      <c r="F6150" s="2" t="s">
        <v>80</v>
      </c>
      <c r="G6150" s="2" t="s">
        <v>81</v>
      </c>
      <c r="H6150" s="2" t="s">
        <v>18</v>
      </c>
      <c r="I6150" s="4">
        <v>0.51</v>
      </c>
      <c r="J6150" s="5">
        <v>720</v>
      </c>
      <c r="K6150" s="6">
        <v>367.2</v>
      </c>
      <c r="L6150" s="6">
        <v>176.256</v>
      </c>
      <c r="M6150" s="7">
        <v>0.48</v>
      </c>
    </row>
    <row r="6151" spans="2:13" x14ac:dyDescent="0.35">
      <c r="B6151" s="2" t="s">
        <v>127</v>
      </c>
      <c r="C6151" s="2">
        <v>1128299</v>
      </c>
      <c r="D6151" s="3">
        <v>45090</v>
      </c>
      <c r="E6151" s="2" t="s">
        <v>40</v>
      </c>
      <c r="F6151" s="2" t="s">
        <v>80</v>
      </c>
      <c r="G6151" s="2" t="s">
        <v>81</v>
      </c>
      <c r="H6151" s="2" t="s">
        <v>19</v>
      </c>
      <c r="I6151" s="4">
        <v>0.67</v>
      </c>
      <c r="J6151" s="5">
        <v>1500</v>
      </c>
      <c r="K6151" s="6">
        <v>1005.0000000000001</v>
      </c>
      <c r="L6151" s="6">
        <v>351.75</v>
      </c>
      <c r="M6151" s="7">
        <v>0.35</v>
      </c>
    </row>
    <row r="6152" spans="2:13" x14ac:dyDescent="0.35">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x14ac:dyDescent="0.35">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x14ac:dyDescent="0.35">
      <c r="B6154" s="2" t="s">
        <v>127</v>
      </c>
      <c r="C6154" s="2">
        <v>1128299</v>
      </c>
      <c r="D6154" s="3">
        <v>45119</v>
      </c>
      <c r="E6154" s="2" t="s">
        <v>40</v>
      </c>
      <c r="F6154" s="2" t="s">
        <v>80</v>
      </c>
      <c r="G6154" s="2" t="s">
        <v>81</v>
      </c>
      <c r="H6154" s="2" t="s">
        <v>16</v>
      </c>
      <c r="I6154" s="4">
        <v>0.5</v>
      </c>
      <c r="J6154" s="5">
        <v>1370</v>
      </c>
      <c r="K6154" s="6">
        <v>685</v>
      </c>
      <c r="L6154" s="6">
        <v>342.5</v>
      </c>
      <c r="M6154" s="7">
        <v>0.5</v>
      </c>
    </row>
    <row r="6155" spans="2:13" x14ac:dyDescent="0.35">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x14ac:dyDescent="0.35">
      <c r="B6156" s="2" t="s">
        <v>127</v>
      </c>
      <c r="C6156" s="2">
        <v>1128299</v>
      </c>
      <c r="D6156" s="3">
        <v>45119</v>
      </c>
      <c r="E6156" s="2" t="s">
        <v>40</v>
      </c>
      <c r="F6156" s="2" t="s">
        <v>80</v>
      </c>
      <c r="G6156" s="2" t="s">
        <v>81</v>
      </c>
      <c r="H6156" s="2" t="s">
        <v>18</v>
      </c>
      <c r="I6156" s="4">
        <v>0.54</v>
      </c>
      <c r="J6156" s="5">
        <v>1380</v>
      </c>
      <c r="K6156" s="6">
        <v>745.2</v>
      </c>
      <c r="L6156" s="6">
        <v>357.69600000000003</v>
      </c>
      <c r="M6156" s="7">
        <v>0.48</v>
      </c>
    </row>
    <row r="6157" spans="2:13" x14ac:dyDescent="0.35">
      <c r="B6157" s="2" t="s">
        <v>127</v>
      </c>
      <c r="C6157" s="2">
        <v>1128299</v>
      </c>
      <c r="D6157" s="3">
        <v>45119</v>
      </c>
      <c r="E6157" s="2" t="s">
        <v>40</v>
      </c>
      <c r="F6157" s="2" t="s">
        <v>80</v>
      </c>
      <c r="G6157" s="2" t="s">
        <v>81</v>
      </c>
      <c r="H6157" s="2" t="s">
        <v>19</v>
      </c>
      <c r="I6157" s="4">
        <v>0.67</v>
      </c>
      <c r="J6157" s="5">
        <v>1430</v>
      </c>
      <c r="K6157" s="6">
        <v>958.1</v>
      </c>
      <c r="L6157" s="6">
        <v>364.07800000000003</v>
      </c>
      <c r="M6157" s="7">
        <v>0.38</v>
      </c>
    </row>
    <row r="6158" spans="2:13" x14ac:dyDescent="0.35">
      <c r="B6158" s="2" t="s">
        <v>127</v>
      </c>
      <c r="C6158" s="2">
        <v>1128299</v>
      </c>
      <c r="D6158" s="3">
        <v>45151</v>
      </c>
      <c r="E6158" s="2" t="s">
        <v>40</v>
      </c>
      <c r="F6158" s="2" t="s">
        <v>80</v>
      </c>
      <c r="G6158" s="2" t="s">
        <v>81</v>
      </c>
      <c r="H6158" s="2" t="s">
        <v>14</v>
      </c>
      <c r="I6158" s="4">
        <v>0.53</v>
      </c>
      <c r="J6158" s="5">
        <v>1820</v>
      </c>
      <c r="K6158" s="6">
        <v>964.6</v>
      </c>
      <c r="L6158" s="6">
        <v>491.94600000000003</v>
      </c>
      <c r="M6158" s="7">
        <v>0.51</v>
      </c>
    </row>
    <row r="6159" spans="2:13" x14ac:dyDescent="0.35">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x14ac:dyDescent="0.35">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x14ac:dyDescent="0.35">
      <c r="B6161" s="2" t="s">
        <v>127</v>
      </c>
      <c r="C6161" s="2">
        <v>1128299</v>
      </c>
      <c r="D6161" s="3">
        <v>45151</v>
      </c>
      <c r="E6161" s="2" t="s">
        <v>40</v>
      </c>
      <c r="F6161" s="2" t="s">
        <v>80</v>
      </c>
      <c r="G6161" s="2" t="s">
        <v>81</v>
      </c>
      <c r="H6161" s="2" t="s">
        <v>17</v>
      </c>
      <c r="I6161" s="4">
        <v>0.53</v>
      </c>
      <c r="J6161" s="5">
        <v>1130</v>
      </c>
      <c r="K6161" s="6">
        <v>598.9</v>
      </c>
      <c r="L6161" s="6">
        <v>311.428</v>
      </c>
      <c r="M6161" s="7">
        <v>0.52</v>
      </c>
    </row>
    <row r="6162" spans="2:13" x14ac:dyDescent="0.35">
      <c r="B6162" s="2" t="s">
        <v>127</v>
      </c>
      <c r="C6162" s="2">
        <v>1128299</v>
      </c>
      <c r="D6162" s="3">
        <v>45151</v>
      </c>
      <c r="E6162" s="2" t="s">
        <v>40</v>
      </c>
      <c r="F6162" s="2" t="s">
        <v>80</v>
      </c>
      <c r="G6162" s="2" t="s">
        <v>81</v>
      </c>
      <c r="H6162" s="2" t="s">
        <v>18</v>
      </c>
      <c r="I6162" s="4">
        <v>0.6</v>
      </c>
      <c r="J6162" s="5">
        <v>1260</v>
      </c>
      <c r="K6162" s="6">
        <v>756</v>
      </c>
      <c r="L6162" s="6">
        <v>362.88</v>
      </c>
      <c r="M6162" s="7">
        <v>0.48</v>
      </c>
    </row>
    <row r="6163" spans="2:13" x14ac:dyDescent="0.35">
      <c r="B6163" s="2" t="s">
        <v>127</v>
      </c>
      <c r="C6163" s="2">
        <v>1128299</v>
      </c>
      <c r="D6163" s="3">
        <v>45151</v>
      </c>
      <c r="E6163" s="2" t="s">
        <v>40</v>
      </c>
      <c r="F6163" s="2" t="s">
        <v>80</v>
      </c>
      <c r="G6163" s="2" t="s">
        <v>81</v>
      </c>
      <c r="H6163" s="2" t="s">
        <v>19</v>
      </c>
      <c r="I6163" s="4">
        <v>0.68</v>
      </c>
      <c r="J6163" s="5">
        <v>1190</v>
      </c>
      <c r="K6163" s="6">
        <v>809.2</v>
      </c>
      <c r="L6163" s="6">
        <v>283.21999999999997</v>
      </c>
      <c r="M6163" s="7">
        <v>0.35</v>
      </c>
    </row>
    <row r="6164" spans="2:13" x14ac:dyDescent="0.35">
      <c r="B6164" s="2" t="s">
        <v>127</v>
      </c>
      <c r="C6164" s="2">
        <v>1128299</v>
      </c>
      <c r="D6164" s="3">
        <v>45183</v>
      </c>
      <c r="E6164" s="2" t="s">
        <v>40</v>
      </c>
      <c r="F6164" s="2" t="s">
        <v>80</v>
      </c>
      <c r="G6164" s="2" t="s">
        <v>81</v>
      </c>
      <c r="H6164" s="2" t="s">
        <v>14</v>
      </c>
      <c r="I6164" s="4">
        <v>0.43</v>
      </c>
      <c r="J6164" s="5">
        <v>1800</v>
      </c>
      <c r="K6164" s="6">
        <v>774</v>
      </c>
      <c r="L6164" s="6">
        <v>417.96000000000004</v>
      </c>
      <c r="M6164" s="7">
        <v>0.54</v>
      </c>
    </row>
    <row r="6165" spans="2:13" x14ac:dyDescent="0.35">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x14ac:dyDescent="0.35">
      <c r="B6166" s="2" t="s">
        <v>127</v>
      </c>
      <c r="C6166" s="2">
        <v>1128299</v>
      </c>
      <c r="D6166" s="3">
        <v>45183</v>
      </c>
      <c r="E6166" s="2" t="s">
        <v>40</v>
      </c>
      <c r="F6166" s="2" t="s">
        <v>80</v>
      </c>
      <c r="G6166" s="2" t="s">
        <v>81</v>
      </c>
      <c r="H6166" s="2" t="s">
        <v>16</v>
      </c>
      <c r="I6166" s="4">
        <v>0.42</v>
      </c>
      <c r="J6166" s="5">
        <v>1350</v>
      </c>
      <c r="K6166" s="6">
        <v>567</v>
      </c>
      <c r="L6166" s="6">
        <v>266.49</v>
      </c>
      <c r="M6166" s="7">
        <v>0.47</v>
      </c>
    </row>
    <row r="6167" spans="2:13" x14ac:dyDescent="0.35">
      <c r="B6167" s="2" t="s">
        <v>127</v>
      </c>
      <c r="C6167" s="2">
        <v>1128299</v>
      </c>
      <c r="D6167" s="3">
        <v>45183</v>
      </c>
      <c r="E6167" s="2" t="s">
        <v>40</v>
      </c>
      <c r="F6167" s="2" t="s">
        <v>80</v>
      </c>
      <c r="G6167" s="2" t="s">
        <v>81</v>
      </c>
      <c r="H6167" s="2" t="s">
        <v>17</v>
      </c>
      <c r="I6167" s="4">
        <v>0.43</v>
      </c>
      <c r="J6167" s="5">
        <v>1200</v>
      </c>
      <c r="K6167" s="6">
        <v>516</v>
      </c>
      <c r="L6167" s="6">
        <v>278.64000000000004</v>
      </c>
      <c r="M6167" s="7">
        <v>0.54</v>
      </c>
    </row>
    <row r="6168" spans="2:13" x14ac:dyDescent="0.35">
      <c r="B6168" s="2" t="s">
        <v>127</v>
      </c>
      <c r="C6168" s="2">
        <v>1128299</v>
      </c>
      <c r="D6168" s="3">
        <v>45183</v>
      </c>
      <c r="E6168" s="2" t="s">
        <v>40</v>
      </c>
      <c r="F6168" s="2" t="s">
        <v>80</v>
      </c>
      <c r="G6168" s="2" t="s">
        <v>81</v>
      </c>
      <c r="H6168" s="2" t="s">
        <v>18</v>
      </c>
      <c r="I6168" s="4">
        <v>0.54</v>
      </c>
      <c r="J6168" s="5">
        <v>1000</v>
      </c>
      <c r="K6168" s="6">
        <v>540</v>
      </c>
      <c r="L6168" s="6">
        <v>259.2</v>
      </c>
      <c r="M6168" s="7">
        <v>0.48</v>
      </c>
    </row>
    <row r="6169" spans="2:13" x14ac:dyDescent="0.35">
      <c r="B6169" s="2" t="s">
        <v>127</v>
      </c>
      <c r="C6169" s="2">
        <v>1128299</v>
      </c>
      <c r="D6169" s="3">
        <v>45183</v>
      </c>
      <c r="E6169" s="2" t="s">
        <v>40</v>
      </c>
      <c r="F6169" s="2" t="s">
        <v>80</v>
      </c>
      <c r="G6169" s="2" t="s">
        <v>81</v>
      </c>
      <c r="H6169" s="2" t="s">
        <v>19</v>
      </c>
      <c r="I6169" s="4">
        <v>0.59</v>
      </c>
      <c r="J6169" s="5">
        <v>1310</v>
      </c>
      <c r="K6169" s="6">
        <v>772.9</v>
      </c>
      <c r="L6169" s="6">
        <v>309.16000000000003</v>
      </c>
      <c r="M6169" s="7">
        <v>0.4</v>
      </c>
    </row>
    <row r="6170" spans="2:13" x14ac:dyDescent="0.35">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x14ac:dyDescent="0.35">
      <c r="B6171" s="2" t="s">
        <v>127</v>
      </c>
      <c r="C6171" s="2">
        <v>1128299</v>
      </c>
      <c r="D6171" s="3">
        <v>45212</v>
      </c>
      <c r="E6171" s="2" t="s">
        <v>40</v>
      </c>
      <c r="F6171" s="2" t="s">
        <v>80</v>
      </c>
      <c r="G6171" s="2" t="s">
        <v>81</v>
      </c>
      <c r="H6171" s="2" t="s">
        <v>15</v>
      </c>
      <c r="I6171" s="4">
        <v>0.47</v>
      </c>
      <c r="J6171" s="5">
        <v>1420</v>
      </c>
      <c r="K6171" s="6">
        <v>667.4</v>
      </c>
      <c r="L6171" s="6">
        <v>347.048</v>
      </c>
      <c r="M6171" s="7">
        <v>0.52</v>
      </c>
    </row>
    <row r="6172" spans="2:13" x14ac:dyDescent="0.35">
      <c r="B6172" s="2" t="s">
        <v>127</v>
      </c>
      <c r="C6172" s="2">
        <v>1128299</v>
      </c>
      <c r="D6172" s="3">
        <v>45212</v>
      </c>
      <c r="E6172" s="2" t="s">
        <v>40</v>
      </c>
      <c r="F6172" s="2" t="s">
        <v>80</v>
      </c>
      <c r="G6172" s="2" t="s">
        <v>81</v>
      </c>
      <c r="H6172" s="2" t="s">
        <v>16</v>
      </c>
      <c r="I6172" s="4">
        <v>0.42</v>
      </c>
      <c r="J6172" s="5">
        <v>1050</v>
      </c>
      <c r="K6172" s="6">
        <v>441</v>
      </c>
      <c r="L6172" s="6">
        <v>207.26999999999998</v>
      </c>
      <c r="M6172" s="7">
        <v>0.47</v>
      </c>
    </row>
    <row r="6173" spans="2:13" x14ac:dyDescent="0.35">
      <c r="B6173" s="2" t="s">
        <v>127</v>
      </c>
      <c r="C6173" s="2">
        <v>1128299</v>
      </c>
      <c r="D6173" s="3">
        <v>45212</v>
      </c>
      <c r="E6173" s="2" t="s">
        <v>40</v>
      </c>
      <c r="F6173" s="2" t="s">
        <v>80</v>
      </c>
      <c r="G6173" s="2" t="s">
        <v>81</v>
      </c>
      <c r="H6173" s="2" t="s">
        <v>17</v>
      </c>
      <c r="I6173" s="4">
        <v>0.44</v>
      </c>
      <c r="J6173" s="5">
        <v>880</v>
      </c>
      <c r="K6173" s="6">
        <v>387.2</v>
      </c>
      <c r="L6173" s="6">
        <v>193.6</v>
      </c>
      <c r="M6173" s="7">
        <v>0.5</v>
      </c>
    </row>
    <row r="6174" spans="2:13" x14ac:dyDescent="0.35">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x14ac:dyDescent="0.35">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x14ac:dyDescent="0.35">
      <c r="B6176" s="2" t="s">
        <v>127</v>
      </c>
      <c r="C6176" s="2">
        <v>1128299</v>
      </c>
      <c r="D6176" s="3">
        <v>45243</v>
      </c>
      <c r="E6176" s="2" t="s">
        <v>40</v>
      </c>
      <c r="F6176" s="2" t="s">
        <v>80</v>
      </c>
      <c r="G6176" s="2" t="s">
        <v>81</v>
      </c>
      <c r="H6176" s="2" t="s">
        <v>14</v>
      </c>
      <c r="I6176" s="4">
        <v>0.51</v>
      </c>
      <c r="J6176" s="5">
        <v>1370</v>
      </c>
      <c r="K6176" s="6">
        <v>698.7</v>
      </c>
      <c r="L6176" s="6">
        <v>356.33700000000005</v>
      </c>
      <c r="M6176" s="7">
        <v>0.51</v>
      </c>
    </row>
    <row r="6177" spans="2:13" x14ac:dyDescent="0.35">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x14ac:dyDescent="0.35">
      <c r="B6178" s="2" t="s">
        <v>127</v>
      </c>
      <c r="C6178" s="2">
        <v>1128299</v>
      </c>
      <c r="D6178" s="3">
        <v>45243</v>
      </c>
      <c r="E6178" s="2" t="s">
        <v>40</v>
      </c>
      <c r="F6178" s="2" t="s">
        <v>80</v>
      </c>
      <c r="G6178" s="2" t="s">
        <v>81</v>
      </c>
      <c r="H6178" s="2" t="s">
        <v>16</v>
      </c>
      <c r="I6178" s="4">
        <v>0.54</v>
      </c>
      <c r="J6178" s="5">
        <v>1150</v>
      </c>
      <c r="K6178" s="6">
        <v>621</v>
      </c>
      <c r="L6178" s="6">
        <v>291.87</v>
      </c>
      <c r="M6178" s="7">
        <v>0.47</v>
      </c>
    </row>
    <row r="6179" spans="2:13" x14ac:dyDescent="0.35">
      <c r="B6179" s="2" t="s">
        <v>127</v>
      </c>
      <c r="C6179" s="2">
        <v>1128299</v>
      </c>
      <c r="D6179" s="3">
        <v>45243</v>
      </c>
      <c r="E6179" s="2" t="s">
        <v>40</v>
      </c>
      <c r="F6179" s="2" t="s">
        <v>80</v>
      </c>
      <c r="G6179" s="2" t="s">
        <v>81</v>
      </c>
      <c r="H6179" s="2" t="s">
        <v>17</v>
      </c>
      <c r="I6179" s="4">
        <v>0.51</v>
      </c>
      <c r="J6179" s="5">
        <v>1160</v>
      </c>
      <c r="K6179" s="6">
        <v>591.6</v>
      </c>
      <c r="L6179" s="6">
        <v>307.63200000000001</v>
      </c>
      <c r="M6179" s="7">
        <v>0.52</v>
      </c>
    </row>
    <row r="6180" spans="2:13" x14ac:dyDescent="0.35">
      <c r="B6180" s="2" t="s">
        <v>127</v>
      </c>
      <c r="C6180" s="2">
        <v>1128299</v>
      </c>
      <c r="D6180" s="3">
        <v>45243</v>
      </c>
      <c r="E6180" s="2" t="s">
        <v>40</v>
      </c>
      <c r="F6180" s="2" t="s">
        <v>80</v>
      </c>
      <c r="G6180" s="2" t="s">
        <v>81</v>
      </c>
      <c r="H6180" s="2" t="s">
        <v>18</v>
      </c>
      <c r="I6180" s="4">
        <v>0.6</v>
      </c>
      <c r="J6180" s="5">
        <v>1020</v>
      </c>
      <c r="K6180" s="6">
        <v>612</v>
      </c>
      <c r="L6180" s="6">
        <v>287.64</v>
      </c>
      <c r="M6180" s="7">
        <v>0.47</v>
      </c>
    </row>
    <row r="6181" spans="2:13" x14ac:dyDescent="0.35">
      <c r="B6181" s="2" t="s">
        <v>127</v>
      </c>
      <c r="C6181" s="2">
        <v>1128299</v>
      </c>
      <c r="D6181" s="3">
        <v>45243</v>
      </c>
      <c r="E6181" s="2" t="s">
        <v>40</v>
      </c>
      <c r="F6181" s="2" t="s">
        <v>80</v>
      </c>
      <c r="G6181" s="2" t="s">
        <v>81</v>
      </c>
      <c r="H6181" s="2" t="s">
        <v>19</v>
      </c>
      <c r="I6181" s="4">
        <v>0.65</v>
      </c>
      <c r="J6181" s="5">
        <v>1240</v>
      </c>
      <c r="K6181" s="6">
        <v>806</v>
      </c>
      <c r="L6181" s="6">
        <v>282.09999999999997</v>
      </c>
      <c r="M6181" s="7">
        <v>0.35</v>
      </c>
    </row>
    <row r="6182" spans="2:13" x14ac:dyDescent="0.35">
      <c r="B6182" s="2" t="s">
        <v>127</v>
      </c>
      <c r="C6182" s="2">
        <v>1128299</v>
      </c>
      <c r="D6182" s="3">
        <v>45272</v>
      </c>
      <c r="E6182" s="2" t="s">
        <v>40</v>
      </c>
      <c r="F6182" s="2" t="s">
        <v>80</v>
      </c>
      <c r="G6182" s="2" t="s">
        <v>81</v>
      </c>
      <c r="H6182" s="2" t="s">
        <v>14</v>
      </c>
      <c r="I6182" s="4">
        <v>0.5</v>
      </c>
      <c r="J6182" s="5">
        <v>2030</v>
      </c>
      <c r="K6182" s="6">
        <v>1015</v>
      </c>
      <c r="L6182" s="6">
        <v>558.25</v>
      </c>
      <c r="M6182" s="7">
        <v>0.55000000000000004</v>
      </c>
    </row>
    <row r="6183" spans="2:13" x14ac:dyDescent="0.35">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x14ac:dyDescent="0.35">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x14ac:dyDescent="0.35">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x14ac:dyDescent="0.35">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x14ac:dyDescent="0.35">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x14ac:dyDescent="0.35">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x14ac:dyDescent="0.35">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x14ac:dyDescent="0.35">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x14ac:dyDescent="0.35">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x14ac:dyDescent="0.35">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x14ac:dyDescent="0.35">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x14ac:dyDescent="0.35">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x14ac:dyDescent="0.35">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x14ac:dyDescent="0.35">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x14ac:dyDescent="0.35">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x14ac:dyDescent="0.35">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x14ac:dyDescent="0.35">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x14ac:dyDescent="0.35">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x14ac:dyDescent="0.35">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x14ac:dyDescent="0.35">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x14ac:dyDescent="0.35">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x14ac:dyDescent="0.35">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x14ac:dyDescent="0.35">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x14ac:dyDescent="0.35">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x14ac:dyDescent="0.35">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x14ac:dyDescent="0.35">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x14ac:dyDescent="0.35">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x14ac:dyDescent="0.35">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x14ac:dyDescent="0.35">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x14ac:dyDescent="0.35">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x14ac:dyDescent="0.35">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x14ac:dyDescent="0.35">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x14ac:dyDescent="0.35">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x14ac:dyDescent="0.35">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x14ac:dyDescent="0.35">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x14ac:dyDescent="0.35">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x14ac:dyDescent="0.35">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x14ac:dyDescent="0.35">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x14ac:dyDescent="0.35">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x14ac:dyDescent="0.35">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x14ac:dyDescent="0.35">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x14ac:dyDescent="0.35">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x14ac:dyDescent="0.35">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x14ac:dyDescent="0.35">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x14ac:dyDescent="0.35">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x14ac:dyDescent="0.35">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x14ac:dyDescent="0.35">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x14ac:dyDescent="0.35">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x14ac:dyDescent="0.35">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x14ac:dyDescent="0.35">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x14ac:dyDescent="0.35">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x14ac:dyDescent="0.35">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x14ac:dyDescent="0.35">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x14ac:dyDescent="0.35">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x14ac:dyDescent="0.35">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x14ac:dyDescent="0.35">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x14ac:dyDescent="0.35">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x14ac:dyDescent="0.35">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x14ac:dyDescent="0.35">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x14ac:dyDescent="0.35">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x14ac:dyDescent="0.35">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x14ac:dyDescent="0.35">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x14ac:dyDescent="0.35">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x14ac:dyDescent="0.35">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x14ac:dyDescent="0.35">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x14ac:dyDescent="0.35">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x14ac:dyDescent="0.35">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x14ac:dyDescent="0.35">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x14ac:dyDescent="0.35">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x14ac:dyDescent="0.35">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x14ac:dyDescent="0.35">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x14ac:dyDescent="0.35">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x14ac:dyDescent="0.35">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x14ac:dyDescent="0.35">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x14ac:dyDescent="0.35">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x14ac:dyDescent="0.35">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x14ac:dyDescent="0.35">
      <c r="B6259" s="2" t="s">
        <v>127</v>
      </c>
      <c r="C6259" s="2">
        <v>1185732</v>
      </c>
      <c r="D6259" s="3">
        <v>45265</v>
      </c>
      <c r="E6259" s="2" t="s">
        <v>40</v>
      </c>
      <c r="F6259" s="2" t="s">
        <v>82</v>
      </c>
      <c r="G6259" s="2" t="s">
        <v>83</v>
      </c>
      <c r="H6259" s="2" t="s">
        <v>19</v>
      </c>
      <c r="I6259" s="4">
        <v>0.68</v>
      </c>
      <c r="J6259" s="5">
        <v>2280</v>
      </c>
      <c r="K6259" s="6">
        <v>1550.4</v>
      </c>
      <c r="L6259" s="6">
        <v>930.24</v>
      </c>
      <c r="M6259" s="7">
        <v>0.6</v>
      </c>
    </row>
    <row r="6260" spans="2:13" x14ac:dyDescent="0.35">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x14ac:dyDescent="0.35">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x14ac:dyDescent="0.35">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x14ac:dyDescent="0.35">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x14ac:dyDescent="0.35">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x14ac:dyDescent="0.35">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x14ac:dyDescent="0.35">
      <c r="B6266" s="2" t="s">
        <v>127</v>
      </c>
      <c r="C6266" s="2">
        <v>1185732</v>
      </c>
      <c r="D6266" s="3">
        <v>44961</v>
      </c>
      <c r="E6266" s="2" t="s">
        <v>40</v>
      </c>
      <c r="F6266" s="2" t="s">
        <v>82</v>
      </c>
      <c r="G6266" s="2" t="s">
        <v>83</v>
      </c>
      <c r="H6266" s="2" t="s">
        <v>14</v>
      </c>
      <c r="I6266" s="4">
        <v>0.34</v>
      </c>
      <c r="J6266" s="5">
        <v>2630</v>
      </c>
      <c r="K6266" s="6">
        <v>894.2</v>
      </c>
      <c r="L6266" s="6">
        <v>447.1</v>
      </c>
      <c r="M6266" s="7">
        <v>0.5</v>
      </c>
    </row>
    <row r="6267" spans="2:13" x14ac:dyDescent="0.35">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x14ac:dyDescent="0.35">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x14ac:dyDescent="0.35">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x14ac:dyDescent="0.35">
      <c r="B6270" s="2" t="s">
        <v>127</v>
      </c>
      <c r="C6270" s="2">
        <v>1185732</v>
      </c>
      <c r="D6270" s="3">
        <v>44961</v>
      </c>
      <c r="E6270" s="2" t="s">
        <v>40</v>
      </c>
      <c r="F6270" s="2" t="s">
        <v>84</v>
      </c>
      <c r="G6270" s="2" t="s">
        <v>85</v>
      </c>
      <c r="H6270" s="2" t="s">
        <v>18</v>
      </c>
      <c r="I6270" s="4">
        <v>0.44</v>
      </c>
      <c r="J6270" s="5">
        <v>1800</v>
      </c>
      <c r="K6270" s="6">
        <v>792</v>
      </c>
      <c r="L6270" s="6">
        <v>396</v>
      </c>
      <c r="M6270" s="7">
        <v>0.5</v>
      </c>
    </row>
    <row r="6271" spans="2:13" x14ac:dyDescent="0.35">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x14ac:dyDescent="0.35">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x14ac:dyDescent="0.35">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x14ac:dyDescent="0.35">
      <c r="B6274" s="2" t="s">
        <v>127</v>
      </c>
      <c r="C6274" s="2">
        <v>1185732</v>
      </c>
      <c r="D6274" s="3">
        <v>44987</v>
      </c>
      <c r="E6274" s="2" t="s">
        <v>40</v>
      </c>
      <c r="F6274" s="2" t="s">
        <v>84</v>
      </c>
      <c r="G6274" s="2" t="s">
        <v>85</v>
      </c>
      <c r="H6274" s="2" t="s">
        <v>16</v>
      </c>
      <c r="I6274" s="4">
        <v>0.19</v>
      </c>
      <c r="J6274" s="5">
        <v>1810</v>
      </c>
      <c r="K6274" s="6">
        <v>343.9</v>
      </c>
      <c r="L6274" s="6">
        <v>178.828</v>
      </c>
      <c r="M6274" s="7">
        <v>0.52</v>
      </c>
    </row>
    <row r="6275" spans="2:13" x14ac:dyDescent="0.35">
      <c r="B6275" s="2" t="s">
        <v>127</v>
      </c>
      <c r="C6275" s="2">
        <v>1185732</v>
      </c>
      <c r="D6275" s="3">
        <v>44987</v>
      </c>
      <c r="E6275" s="2" t="s">
        <v>40</v>
      </c>
      <c r="F6275" s="2" t="s">
        <v>84</v>
      </c>
      <c r="G6275" s="2" t="s">
        <v>85</v>
      </c>
      <c r="H6275" s="2" t="s">
        <v>17</v>
      </c>
      <c r="I6275" s="4">
        <v>0.25</v>
      </c>
      <c r="J6275" s="5">
        <v>1240</v>
      </c>
      <c r="K6275" s="6">
        <v>310</v>
      </c>
      <c r="L6275" s="6">
        <v>167.4</v>
      </c>
      <c r="M6275" s="7">
        <v>0.54</v>
      </c>
    </row>
    <row r="6276" spans="2:13" x14ac:dyDescent="0.35">
      <c r="B6276" s="2" t="s">
        <v>127</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x14ac:dyDescent="0.35">
      <c r="B6277" s="2" t="s">
        <v>127</v>
      </c>
      <c r="C6277" s="2">
        <v>1185732</v>
      </c>
      <c r="D6277" s="3">
        <v>44987</v>
      </c>
      <c r="E6277" s="2" t="s">
        <v>40</v>
      </c>
      <c r="F6277" s="2" t="s">
        <v>84</v>
      </c>
      <c r="G6277" s="2" t="s">
        <v>85</v>
      </c>
      <c r="H6277" s="2" t="s">
        <v>19</v>
      </c>
      <c r="I6277" s="4">
        <v>0.27</v>
      </c>
      <c r="J6277" s="5">
        <v>1690</v>
      </c>
      <c r="K6277" s="6">
        <v>456.3</v>
      </c>
      <c r="L6277" s="6">
        <v>282.90600000000001</v>
      </c>
      <c r="M6277" s="7">
        <v>0.62</v>
      </c>
    </row>
    <row r="6278" spans="2:13" x14ac:dyDescent="0.35">
      <c r="B6278" s="2" t="s">
        <v>127</v>
      </c>
      <c r="C6278" s="2">
        <v>1185732</v>
      </c>
      <c r="D6278" s="3">
        <v>45019</v>
      </c>
      <c r="E6278" s="2" t="s">
        <v>40</v>
      </c>
      <c r="F6278" s="2" t="s">
        <v>84</v>
      </c>
      <c r="G6278" s="2" t="s">
        <v>85</v>
      </c>
      <c r="H6278" s="2" t="s">
        <v>14</v>
      </c>
      <c r="I6278" s="4">
        <v>0.27</v>
      </c>
      <c r="J6278" s="5">
        <v>2630</v>
      </c>
      <c r="K6278" s="6">
        <v>710.1</v>
      </c>
      <c r="L6278" s="6">
        <v>383.45400000000006</v>
      </c>
      <c r="M6278" s="7">
        <v>0.54</v>
      </c>
    </row>
    <row r="6279" spans="2:13" x14ac:dyDescent="0.35">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x14ac:dyDescent="0.35">
      <c r="B6280" s="2" t="s">
        <v>127</v>
      </c>
      <c r="C6280" s="2">
        <v>1185732</v>
      </c>
      <c r="D6280" s="3">
        <v>45019</v>
      </c>
      <c r="E6280" s="2" t="s">
        <v>40</v>
      </c>
      <c r="F6280" s="2" t="s">
        <v>84</v>
      </c>
      <c r="G6280" s="2" t="s">
        <v>85</v>
      </c>
      <c r="H6280" s="2" t="s">
        <v>16</v>
      </c>
      <c r="I6280" s="4">
        <v>0.2</v>
      </c>
      <c r="J6280" s="5">
        <v>1440</v>
      </c>
      <c r="K6280" s="6">
        <v>288</v>
      </c>
      <c r="L6280" s="6">
        <v>158.4</v>
      </c>
      <c r="M6280" s="7">
        <v>0.55000000000000004</v>
      </c>
    </row>
    <row r="6281" spans="2:13" x14ac:dyDescent="0.35">
      <c r="B6281" s="2" t="s">
        <v>127</v>
      </c>
      <c r="C6281" s="2">
        <v>1185732</v>
      </c>
      <c r="D6281" s="3">
        <v>45019</v>
      </c>
      <c r="E6281" s="2" t="s">
        <v>40</v>
      </c>
      <c r="F6281" s="2" t="s">
        <v>84</v>
      </c>
      <c r="G6281" s="2" t="s">
        <v>85</v>
      </c>
      <c r="H6281" s="2" t="s">
        <v>17</v>
      </c>
      <c r="I6281" s="4">
        <v>0.24</v>
      </c>
      <c r="J6281" s="5">
        <v>1400</v>
      </c>
      <c r="K6281" s="6">
        <v>336</v>
      </c>
      <c r="L6281" s="6">
        <v>181.44</v>
      </c>
      <c r="M6281" s="7">
        <v>0.54</v>
      </c>
    </row>
    <row r="6282" spans="2:13" x14ac:dyDescent="0.35">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x14ac:dyDescent="0.35">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x14ac:dyDescent="0.35">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x14ac:dyDescent="0.35">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x14ac:dyDescent="0.35">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x14ac:dyDescent="0.35">
      <c r="B6287" s="2" t="s">
        <v>127</v>
      </c>
      <c r="C6287" s="2">
        <v>1185732</v>
      </c>
      <c r="D6287" s="3">
        <v>45048</v>
      </c>
      <c r="E6287" s="2" t="s">
        <v>40</v>
      </c>
      <c r="F6287" s="2" t="s">
        <v>84</v>
      </c>
      <c r="G6287" s="2" t="s">
        <v>85</v>
      </c>
      <c r="H6287" s="2" t="s">
        <v>17</v>
      </c>
      <c r="I6287" s="4">
        <v>0.38</v>
      </c>
      <c r="J6287" s="5">
        <v>1500</v>
      </c>
      <c r="K6287" s="6">
        <v>570</v>
      </c>
      <c r="L6287" s="6">
        <v>307.8</v>
      </c>
      <c r="M6287" s="7">
        <v>0.54</v>
      </c>
    </row>
    <row r="6288" spans="2:13" x14ac:dyDescent="0.35">
      <c r="B6288" s="2" t="s">
        <v>127</v>
      </c>
      <c r="C6288" s="2">
        <v>1185732</v>
      </c>
      <c r="D6288" s="3">
        <v>45048</v>
      </c>
      <c r="E6288" s="2" t="s">
        <v>40</v>
      </c>
      <c r="F6288" s="2" t="s">
        <v>84</v>
      </c>
      <c r="G6288" s="2" t="s">
        <v>85</v>
      </c>
      <c r="H6288" s="2" t="s">
        <v>18</v>
      </c>
      <c r="I6288" s="4">
        <v>0.46</v>
      </c>
      <c r="J6288" s="5">
        <v>1500</v>
      </c>
      <c r="K6288" s="6">
        <v>690</v>
      </c>
      <c r="L6288" s="6">
        <v>338.09999999999997</v>
      </c>
      <c r="M6288" s="7">
        <v>0.49</v>
      </c>
    </row>
    <row r="6289" spans="2:13" x14ac:dyDescent="0.35">
      <c r="B6289" s="2" t="s">
        <v>127</v>
      </c>
      <c r="C6289" s="2">
        <v>1185732</v>
      </c>
      <c r="D6289" s="3">
        <v>45048</v>
      </c>
      <c r="E6289" s="2" t="s">
        <v>40</v>
      </c>
      <c r="F6289" s="2" t="s">
        <v>84</v>
      </c>
      <c r="G6289" s="2" t="s">
        <v>85</v>
      </c>
      <c r="H6289" s="2" t="s">
        <v>19</v>
      </c>
      <c r="I6289" s="4">
        <v>0.51</v>
      </c>
      <c r="J6289" s="5">
        <v>2030</v>
      </c>
      <c r="K6289" s="6">
        <v>1035.3</v>
      </c>
      <c r="L6289" s="6">
        <v>641.88599999999997</v>
      </c>
      <c r="M6289" s="7">
        <v>0.62</v>
      </c>
    </row>
    <row r="6290" spans="2:13" x14ac:dyDescent="0.35">
      <c r="B6290" s="2" t="s">
        <v>127</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x14ac:dyDescent="0.35">
      <c r="B6291" s="2" t="s">
        <v>127</v>
      </c>
      <c r="C6291" s="2">
        <v>1185732</v>
      </c>
      <c r="D6291" s="3">
        <v>45081</v>
      </c>
      <c r="E6291" s="2" t="s">
        <v>40</v>
      </c>
      <c r="F6291" s="2" t="s">
        <v>84</v>
      </c>
      <c r="G6291" s="2" t="s">
        <v>85</v>
      </c>
      <c r="H6291" s="2" t="s">
        <v>15</v>
      </c>
      <c r="I6291" s="4">
        <v>0.42</v>
      </c>
      <c r="J6291" s="5">
        <v>1820</v>
      </c>
      <c r="K6291" s="6">
        <v>764.4</v>
      </c>
      <c r="L6291" s="6">
        <v>359.26799999999997</v>
      </c>
      <c r="M6291" s="7">
        <v>0.47</v>
      </c>
    </row>
    <row r="6292" spans="2:13" x14ac:dyDescent="0.35">
      <c r="B6292" s="2" t="s">
        <v>127</v>
      </c>
      <c r="C6292" s="2">
        <v>1185732</v>
      </c>
      <c r="D6292" s="3">
        <v>45081</v>
      </c>
      <c r="E6292" s="2" t="s">
        <v>40</v>
      </c>
      <c r="F6292" s="2" t="s">
        <v>84</v>
      </c>
      <c r="G6292" s="2" t="s">
        <v>85</v>
      </c>
      <c r="H6292" s="2" t="s">
        <v>16</v>
      </c>
      <c r="I6292" s="4">
        <v>0.47</v>
      </c>
      <c r="J6292" s="5">
        <v>1690</v>
      </c>
      <c r="K6292" s="6">
        <v>794.3</v>
      </c>
      <c r="L6292" s="6">
        <v>428.92200000000003</v>
      </c>
      <c r="M6292" s="7">
        <v>0.54</v>
      </c>
    </row>
    <row r="6293" spans="2:13" x14ac:dyDescent="0.35">
      <c r="B6293" s="2" t="s">
        <v>127</v>
      </c>
      <c r="C6293" s="2">
        <v>1185732</v>
      </c>
      <c r="D6293" s="3">
        <v>45081</v>
      </c>
      <c r="E6293" s="2" t="s">
        <v>40</v>
      </c>
      <c r="F6293" s="2" t="s">
        <v>84</v>
      </c>
      <c r="G6293" s="2" t="s">
        <v>85</v>
      </c>
      <c r="H6293" s="2" t="s">
        <v>17</v>
      </c>
      <c r="I6293" s="4">
        <v>0.49</v>
      </c>
      <c r="J6293" s="5">
        <v>1690</v>
      </c>
      <c r="K6293" s="6">
        <v>828.1</v>
      </c>
      <c r="L6293" s="6">
        <v>422.33100000000002</v>
      </c>
      <c r="M6293" s="7">
        <v>0.51</v>
      </c>
    </row>
    <row r="6294" spans="2:13" x14ac:dyDescent="0.35">
      <c r="B6294" s="2" t="s">
        <v>127</v>
      </c>
      <c r="C6294" s="2">
        <v>1185732</v>
      </c>
      <c r="D6294" s="3">
        <v>45081</v>
      </c>
      <c r="E6294" s="2" t="s">
        <v>40</v>
      </c>
      <c r="F6294" s="2" t="s">
        <v>84</v>
      </c>
      <c r="G6294" s="2" t="s">
        <v>85</v>
      </c>
      <c r="H6294" s="2" t="s">
        <v>18</v>
      </c>
      <c r="I6294" s="4">
        <v>0.61</v>
      </c>
      <c r="J6294" s="5">
        <v>1630</v>
      </c>
      <c r="K6294" s="6">
        <v>994.3</v>
      </c>
      <c r="L6294" s="6">
        <v>487.20699999999999</v>
      </c>
      <c r="M6294" s="7">
        <v>0.49</v>
      </c>
    </row>
    <row r="6295" spans="2:13" x14ac:dyDescent="0.35">
      <c r="B6295" s="2" t="s">
        <v>127</v>
      </c>
      <c r="C6295" s="2">
        <v>1185732</v>
      </c>
      <c r="D6295" s="3">
        <v>45081</v>
      </c>
      <c r="E6295" s="2" t="s">
        <v>40</v>
      </c>
      <c r="F6295" s="2" t="s">
        <v>84</v>
      </c>
      <c r="G6295" s="2" t="s">
        <v>85</v>
      </c>
      <c r="H6295" s="2" t="s">
        <v>19</v>
      </c>
      <c r="I6295" s="4">
        <v>0.67</v>
      </c>
      <c r="J6295" s="5">
        <v>2310</v>
      </c>
      <c r="K6295" s="6">
        <v>1547.7</v>
      </c>
      <c r="L6295" s="6">
        <v>928.62</v>
      </c>
      <c r="M6295" s="7">
        <v>0.6</v>
      </c>
    </row>
    <row r="6296" spans="2:13" x14ac:dyDescent="0.35">
      <c r="B6296" s="2" t="s">
        <v>127</v>
      </c>
      <c r="C6296" s="2">
        <v>1185732</v>
      </c>
      <c r="D6296" s="3">
        <v>45109</v>
      </c>
      <c r="E6296" s="2" t="s">
        <v>40</v>
      </c>
      <c r="F6296" s="2" t="s">
        <v>84</v>
      </c>
      <c r="G6296" s="2" t="s">
        <v>85</v>
      </c>
      <c r="H6296" s="2" t="s">
        <v>14</v>
      </c>
      <c r="I6296" s="4">
        <v>0.6</v>
      </c>
      <c r="J6296" s="5">
        <v>2940</v>
      </c>
      <c r="K6296" s="6">
        <v>1764</v>
      </c>
      <c r="L6296" s="6">
        <v>882</v>
      </c>
      <c r="M6296" s="7">
        <v>0.5</v>
      </c>
    </row>
    <row r="6297" spans="2:13" x14ac:dyDescent="0.35">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x14ac:dyDescent="0.35">
      <c r="B6298" s="2" t="s">
        <v>127</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x14ac:dyDescent="0.35">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x14ac:dyDescent="0.35">
      <c r="B6300" s="2" t="s">
        <v>127</v>
      </c>
      <c r="C6300" s="2">
        <v>1185732</v>
      </c>
      <c r="D6300" s="3">
        <v>45109</v>
      </c>
      <c r="E6300" s="2" t="s">
        <v>40</v>
      </c>
      <c r="F6300" s="2" t="s">
        <v>84</v>
      </c>
      <c r="G6300" s="2" t="s">
        <v>85</v>
      </c>
      <c r="H6300" s="2" t="s">
        <v>18</v>
      </c>
      <c r="I6300" s="4">
        <v>0.59</v>
      </c>
      <c r="J6300" s="5">
        <v>1820</v>
      </c>
      <c r="K6300" s="6">
        <v>1073.8</v>
      </c>
      <c r="L6300" s="6">
        <v>526.16199999999992</v>
      </c>
      <c r="M6300" s="7">
        <v>0.49</v>
      </c>
    </row>
    <row r="6301" spans="2:13" x14ac:dyDescent="0.35">
      <c r="B6301" s="2" t="s">
        <v>127</v>
      </c>
      <c r="C6301" s="2">
        <v>1185732</v>
      </c>
      <c r="D6301" s="3">
        <v>45109</v>
      </c>
      <c r="E6301" s="2" t="s">
        <v>40</v>
      </c>
      <c r="F6301" s="2" t="s">
        <v>84</v>
      </c>
      <c r="G6301" s="2" t="s">
        <v>85</v>
      </c>
      <c r="H6301" s="2" t="s">
        <v>19</v>
      </c>
      <c r="I6301" s="4">
        <v>0.64</v>
      </c>
      <c r="J6301" s="5">
        <v>2630</v>
      </c>
      <c r="K6301" s="6">
        <v>1683.2</v>
      </c>
      <c r="L6301" s="6">
        <v>1060.4159999999999</v>
      </c>
      <c r="M6301" s="7">
        <v>0.63</v>
      </c>
    </row>
    <row r="6302" spans="2:13" x14ac:dyDescent="0.35">
      <c r="B6302" s="2" t="s">
        <v>127</v>
      </c>
      <c r="C6302" s="2">
        <v>1185732</v>
      </c>
      <c r="D6302" s="3">
        <v>45141</v>
      </c>
      <c r="E6302" s="2" t="s">
        <v>40</v>
      </c>
      <c r="F6302" s="2" t="s">
        <v>84</v>
      </c>
      <c r="G6302" s="2" t="s">
        <v>85</v>
      </c>
      <c r="H6302" s="2" t="s">
        <v>14</v>
      </c>
      <c r="I6302" s="4">
        <v>0.61</v>
      </c>
      <c r="J6302" s="5">
        <v>3080</v>
      </c>
      <c r="K6302" s="6">
        <v>1878.8</v>
      </c>
      <c r="L6302" s="6">
        <v>995.76400000000001</v>
      </c>
      <c r="M6302" s="7">
        <v>0.53</v>
      </c>
    </row>
    <row r="6303" spans="2:13" x14ac:dyDescent="0.35">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x14ac:dyDescent="0.35">
      <c r="B6304" s="2" t="s">
        <v>127</v>
      </c>
      <c r="C6304" s="2">
        <v>1185732</v>
      </c>
      <c r="D6304" s="3">
        <v>45141</v>
      </c>
      <c r="E6304" s="2" t="s">
        <v>40</v>
      </c>
      <c r="F6304" s="2" t="s">
        <v>84</v>
      </c>
      <c r="G6304" s="2" t="s">
        <v>85</v>
      </c>
      <c r="H6304" s="2" t="s">
        <v>16</v>
      </c>
      <c r="I6304" s="4">
        <v>0.54</v>
      </c>
      <c r="J6304" s="5">
        <v>2100</v>
      </c>
      <c r="K6304" s="6">
        <v>1134</v>
      </c>
      <c r="L6304" s="6">
        <v>601.02</v>
      </c>
      <c r="M6304" s="7">
        <v>0.53</v>
      </c>
    </row>
    <row r="6305" spans="2:13" x14ac:dyDescent="0.35">
      <c r="B6305" s="2" t="s">
        <v>127</v>
      </c>
      <c r="C6305" s="2">
        <v>1185732</v>
      </c>
      <c r="D6305" s="3">
        <v>45141</v>
      </c>
      <c r="E6305" s="2" t="s">
        <v>40</v>
      </c>
      <c r="F6305" s="2" t="s">
        <v>84</v>
      </c>
      <c r="G6305" s="2" t="s">
        <v>85</v>
      </c>
      <c r="H6305" s="2" t="s">
        <v>17</v>
      </c>
      <c r="I6305" s="4">
        <v>0.44</v>
      </c>
      <c r="J6305" s="5">
        <v>1820</v>
      </c>
      <c r="K6305" s="6">
        <v>800.8</v>
      </c>
      <c r="L6305" s="6">
        <v>424.42399999999998</v>
      </c>
      <c r="M6305" s="7">
        <v>0.53</v>
      </c>
    </row>
    <row r="6306" spans="2:13" x14ac:dyDescent="0.35">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x14ac:dyDescent="0.35">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x14ac:dyDescent="0.35">
      <c r="B6308" s="2" t="s">
        <v>127</v>
      </c>
      <c r="C6308" s="2">
        <v>1185732</v>
      </c>
      <c r="D6308" s="3">
        <v>45171</v>
      </c>
      <c r="E6308" s="2" t="s">
        <v>40</v>
      </c>
      <c r="F6308" s="2" t="s">
        <v>84</v>
      </c>
      <c r="G6308" s="2" t="s">
        <v>85</v>
      </c>
      <c r="H6308" s="2" t="s">
        <v>14</v>
      </c>
      <c r="I6308" s="4">
        <v>0.53</v>
      </c>
      <c r="J6308" s="5">
        <v>2500</v>
      </c>
      <c r="K6308" s="6">
        <v>1325</v>
      </c>
      <c r="L6308" s="6">
        <v>689</v>
      </c>
      <c r="M6308" s="7">
        <v>0.52</v>
      </c>
    </row>
    <row r="6309" spans="2:13" x14ac:dyDescent="0.35">
      <c r="B6309" s="2" t="s">
        <v>127</v>
      </c>
      <c r="C6309" s="2">
        <v>1185732</v>
      </c>
      <c r="D6309" s="3">
        <v>45171</v>
      </c>
      <c r="E6309" s="2" t="s">
        <v>40</v>
      </c>
      <c r="F6309" s="2" t="s">
        <v>84</v>
      </c>
      <c r="G6309" s="2" t="s">
        <v>85</v>
      </c>
      <c r="H6309" s="2" t="s">
        <v>15</v>
      </c>
      <c r="I6309" s="4">
        <v>0.49</v>
      </c>
      <c r="J6309" s="5">
        <v>1810</v>
      </c>
      <c r="K6309" s="6">
        <v>886.9</v>
      </c>
      <c r="L6309" s="6">
        <v>443.45</v>
      </c>
      <c r="M6309" s="7">
        <v>0.5</v>
      </c>
    </row>
    <row r="6310" spans="2:13" x14ac:dyDescent="0.35">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x14ac:dyDescent="0.35">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x14ac:dyDescent="0.35">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x14ac:dyDescent="0.35">
      <c r="B6313" s="2" t="s">
        <v>127</v>
      </c>
      <c r="C6313" s="2">
        <v>1185732</v>
      </c>
      <c r="D6313" s="3">
        <v>45171</v>
      </c>
      <c r="E6313" s="2" t="s">
        <v>40</v>
      </c>
      <c r="F6313" s="2" t="s">
        <v>84</v>
      </c>
      <c r="G6313" s="2" t="s">
        <v>85</v>
      </c>
      <c r="H6313" s="2" t="s">
        <v>19</v>
      </c>
      <c r="I6313" s="4">
        <v>0.41</v>
      </c>
      <c r="J6313" s="5">
        <v>2030</v>
      </c>
      <c r="K6313" s="6">
        <v>832.3</v>
      </c>
      <c r="L6313" s="6">
        <v>507.70299999999997</v>
      </c>
      <c r="M6313" s="7">
        <v>0.61</v>
      </c>
    </row>
    <row r="6314" spans="2:13" x14ac:dyDescent="0.35">
      <c r="B6314" s="2" t="s">
        <v>127</v>
      </c>
      <c r="C6314" s="2">
        <v>1185732</v>
      </c>
      <c r="D6314" s="3">
        <v>45203</v>
      </c>
      <c r="E6314" s="2" t="s">
        <v>40</v>
      </c>
      <c r="F6314" s="2" t="s">
        <v>84</v>
      </c>
      <c r="G6314" s="2" t="s">
        <v>85</v>
      </c>
      <c r="H6314" s="2" t="s">
        <v>14</v>
      </c>
      <c r="I6314" s="4">
        <v>0.42</v>
      </c>
      <c r="J6314" s="5">
        <v>2450</v>
      </c>
      <c r="K6314" s="6">
        <v>1029</v>
      </c>
      <c r="L6314" s="6">
        <v>555.66000000000008</v>
      </c>
      <c r="M6314" s="7">
        <v>0.54</v>
      </c>
    </row>
    <row r="6315" spans="2:13" x14ac:dyDescent="0.35">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x14ac:dyDescent="0.35">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x14ac:dyDescent="0.35">
      <c r="B6317" s="2" t="s">
        <v>127</v>
      </c>
      <c r="C6317" s="2">
        <v>1185732</v>
      </c>
      <c r="D6317" s="3">
        <v>45203</v>
      </c>
      <c r="E6317" s="2" t="s">
        <v>40</v>
      </c>
      <c r="F6317" s="2" t="s">
        <v>84</v>
      </c>
      <c r="G6317" s="2" t="s">
        <v>85</v>
      </c>
      <c r="H6317" s="2" t="s">
        <v>17</v>
      </c>
      <c r="I6317" s="4">
        <v>0.34</v>
      </c>
      <c r="J6317" s="5">
        <v>1600</v>
      </c>
      <c r="K6317" s="6">
        <v>544</v>
      </c>
      <c r="L6317" s="6">
        <v>293.76</v>
      </c>
      <c r="M6317" s="7">
        <v>0.54</v>
      </c>
    </row>
    <row r="6318" spans="2:13" x14ac:dyDescent="0.35">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x14ac:dyDescent="0.35">
      <c r="B6319" s="2" t="s">
        <v>127</v>
      </c>
      <c r="C6319" s="2">
        <v>1185732</v>
      </c>
      <c r="D6319" s="3">
        <v>45203</v>
      </c>
      <c r="E6319" s="2" t="s">
        <v>40</v>
      </c>
      <c r="F6319" s="2" t="s">
        <v>84</v>
      </c>
      <c r="G6319" s="2" t="s">
        <v>85</v>
      </c>
      <c r="H6319" s="2" t="s">
        <v>19</v>
      </c>
      <c r="I6319" s="4">
        <v>0.48</v>
      </c>
      <c r="J6319" s="5">
        <v>1760</v>
      </c>
      <c r="K6319" s="6">
        <v>844.8</v>
      </c>
      <c r="L6319" s="6">
        <v>532.22399999999993</v>
      </c>
      <c r="M6319" s="7">
        <v>0.63</v>
      </c>
    </row>
    <row r="6320" spans="2:13" x14ac:dyDescent="0.35">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x14ac:dyDescent="0.35">
      <c r="B6321" s="2" t="s">
        <v>127</v>
      </c>
      <c r="C6321" s="2">
        <v>1185732</v>
      </c>
      <c r="D6321" s="3">
        <v>45233</v>
      </c>
      <c r="E6321" s="2" t="s">
        <v>40</v>
      </c>
      <c r="F6321" s="2" t="s">
        <v>84</v>
      </c>
      <c r="G6321" s="2" t="s">
        <v>85</v>
      </c>
      <c r="H6321" s="2" t="s">
        <v>15</v>
      </c>
      <c r="I6321" s="4">
        <v>0.32</v>
      </c>
      <c r="J6321" s="5">
        <v>1950</v>
      </c>
      <c r="K6321" s="6">
        <v>624</v>
      </c>
      <c r="L6321" s="6">
        <v>293.27999999999997</v>
      </c>
      <c r="M6321" s="7">
        <v>0.47</v>
      </c>
    </row>
    <row r="6322" spans="2:13" x14ac:dyDescent="0.35">
      <c r="B6322" s="2" t="s">
        <v>127</v>
      </c>
      <c r="C6322" s="2">
        <v>1185732</v>
      </c>
      <c r="D6322" s="3">
        <v>45233</v>
      </c>
      <c r="E6322" s="2" t="s">
        <v>40</v>
      </c>
      <c r="F6322" s="2" t="s">
        <v>84</v>
      </c>
      <c r="G6322" s="2" t="s">
        <v>85</v>
      </c>
      <c r="H6322" s="2" t="s">
        <v>16</v>
      </c>
      <c r="I6322" s="4">
        <v>0.38</v>
      </c>
      <c r="J6322" s="5">
        <v>1670</v>
      </c>
      <c r="K6322" s="6">
        <v>634.6</v>
      </c>
      <c r="L6322" s="6">
        <v>342.68400000000003</v>
      </c>
      <c r="M6322" s="7">
        <v>0.54</v>
      </c>
    </row>
    <row r="6323" spans="2:13" x14ac:dyDescent="0.35">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x14ac:dyDescent="0.35">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x14ac:dyDescent="0.35">
      <c r="B6325" s="2" t="s">
        <v>127</v>
      </c>
      <c r="C6325" s="2">
        <v>1185732</v>
      </c>
      <c r="D6325" s="3">
        <v>45233</v>
      </c>
      <c r="E6325" s="2" t="s">
        <v>40</v>
      </c>
      <c r="F6325" s="2" t="s">
        <v>84</v>
      </c>
      <c r="G6325" s="2" t="s">
        <v>85</v>
      </c>
      <c r="H6325" s="2" t="s">
        <v>19</v>
      </c>
      <c r="I6325" s="4">
        <v>0.72</v>
      </c>
      <c r="J6325" s="5">
        <v>2100</v>
      </c>
      <c r="K6325" s="6">
        <v>1512</v>
      </c>
      <c r="L6325" s="6">
        <v>967.68000000000006</v>
      </c>
      <c r="M6325" s="7">
        <v>0.64</v>
      </c>
    </row>
    <row r="6326" spans="2:13" x14ac:dyDescent="0.35">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x14ac:dyDescent="0.35">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x14ac:dyDescent="0.35">
      <c r="B6328" s="2" t="s">
        <v>130</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x14ac:dyDescent="0.35">
      <c r="B6329" s="2" t="s">
        <v>130</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x14ac:dyDescent="0.35">
      <c r="B6330" s="2" t="s">
        <v>130</v>
      </c>
      <c r="C6330" s="2">
        <v>1185732</v>
      </c>
      <c r="D6330" s="3">
        <v>45262</v>
      </c>
      <c r="E6330" s="2" t="s">
        <v>40</v>
      </c>
      <c r="F6330" s="2" t="s">
        <v>84</v>
      </c>
      <c r="G6330" s="2" t="s">
        <v>85</v>
      </c>
      <c r="H6330" s="2" t="s">
        <v>18</v>
      </c>
      <c r="I6330" s="4">
        <v>0.65</v>
      </c>
      <c r="J6330" s="5">
        <v>1690</v>
      </c>
      <c r="K6330" s="6">
        <v>1098.5</v>
      </c>
      <c r="L6330" s="6">
        <v>538.26499999999999</v>
      </c>
      <c r="M6330" s="7">
        <v>0.49</v>
      </c>
    </row>
    <row r="6331" spans="2:13" x14ac:dyDescent="0.35">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x14ac:dyDescent="0.35">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x14ac:dyDescent="0.35">
      <c r="B6333" s="2" t="s">
        <v>130</v>
      </c>
      <c r="C6333" s="2">
        <v>1185732</v>
      </c>
      <c r="D6333" s="3">
        <v>44939</v>
      </c>
      <c r="E6333" s="2" t="s">
        <v>40</v>
      </c>
      <c r="F6333" s="2" t="s">
        <v>84</v>
      </c>
      <c r="G6333" s="2" t="s">
        <v>85</v>
      </c>
      <c r="H6333" s="2" t="s">
        <v>15</v>
      </c>
      <c r="I6333" s="4">
        <v>0.33</v>
      </c>
      <c r="J6333" s="5">
        <v>1500</v>
      </c>
      <c r="K6333" s="6">
        <v>495</v>
      </c>
      <c r="L6333" s="6">
        <v>247.5</v>
      </c>
      <c r="M6333" s="7">
        <v>0.5</v>
      </c>
    </row>
    <row r="6334" spans="2:13" x14ac:dyDescent="0.35">
      <c r="B6334" s="2" t="s">
        <v>130</v>
      </c>
      <c r="C6334" s="2">
        <v>1185732</v>
      </c>
      <c r="D6334" s="3">
        <v>44939</v>
      </c>
      <c r="E6334" s="2" t="s">
        <v>40</v>
      </c>
      <c r="F6334" s="2" t="s">
        <v>84</v>
      </c>
      <c r="G6334" s="2" t="s">
        <v>85</v>
      </c>
      <c r="H6334" s="2" t="s">
        <v>16</v>
      </c>
      <c r="I6334" s="4">
        <v>0.24</v>
      </c>
      <c r="J6334" s="5">
        <v>1670</v>
      </c>
      <c r="K6334" s="6">
        <v>400.8</v>
      </c>
      <c r="L6334" s="6">
        <v>216.43200000000002</v>
      </c>
      <c r="M6334" s="7">
        <v>0.54</v>
      </c>
    </row>
    <row r="6335" spans="2:13" x14ac:dyDescent="0.35">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x14ac:dyDescent="0.35">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x14ac:dyDescent="0.35">
      <c r="B6337" s="2" t="s">
        <v>130</v>
      </c>
      <c r="C6337" s="2">
        <v>1185732</v>
      </c>
      <c r="D6337" s="3">
        <v>44939</v>
      </c>
      <c r="E6337" s="2" t="s">
        <v>40</v>
      </c>
      <c r="F6337" s="2" t="s">
        <v>84</v>
      </c>
      <c r="G6337" s="2" t="s">
        <v>85</v>
      </c>
      <c r="H6337" s="2" t="s">
        <v>19</v>
      </c>
      <c r="I6337" s="4">
        <v>0.32</v>
      </c>
      <c r="J6337" s="5">
        <v>1730</v>
      </c>
      <c r="K6337" s="6">
        <v>553.6</v>
      </c>
      <c r="L6337" s="6">
        <v>359.84000000000003</v>
      </c>
      <c r="M6337" s="7">
        <v>0.65</v>
      </c>
    </row>
    <row r="6338" spans="2:13" x14ac:dyDescent="0.35">
      <c r="B6338" s="2" t="s">
        <v>130</v>
      </c>
      <c r="C6338" s="2">
        <v>1185732</v>
      </c>
      <c r="D6338" s="3">
        <v>44968</v>
      </c>
      <c r="E6338" s="2" t="s">
        <v>40</v>
      </c>
      <c r="F6338" s="2" t="s">
        <v>84</v>
      </c>
      <c r="G6338" s="2" t="s">
        <v>85</v>
      </c>
      <c r="H6338" s="2" t="s">
        <v>14</v>
      </c>
      <c r="I6338" s="4">
        <v>0.32</v>
      </c>
      <c r="J6338" s="5">
        <v>2310</v>
      </c>
      <c r="K6338" s="6">
        <v>739.2</v>
      </c>
      <c r="L6338" s="6">
        <v>369.6</v>
      </c>
      <c r="M6338" s="7">
        <v>0.5</v>
      </c>
    </row>
    <row r="6339" spans="2:13" x14ac:dyDescent="0.35">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x14ac:dyDescent="0.35">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x14ac:dyDescent="0.35">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x14ac:dyDescent="0.35">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x14ac:dyDescent="0.35">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x14ac:dyDescent="0.35">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x14ac:dyDescent="0.35">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x14ac:dyDescent="0.35">
      <c r="B6346" s="2" t="s">
        <v>130</v>
      </c>
      <c r="C6346" s="2">
        <v>1185732</v>
      </c>
      <c r="D6346" s="3">
        <v>44994</v>
      </c>
      <c r="E6346" s="2" t="s">
        <v>28</v>
      </c>
      <c r="F6346" s="2" t="s">
        <v>86</v>
      </c>
      <c r="G6346" s="2" t="s">
        <v>87</v>
      </c>
      <c r="H6346" s="2" t="s">
        <v>16</v>
      </c>
      <c r="I6346" s="4">
        <v>0.2</v>
      </c>
      <c r="J6346" s="5">
        <v>1240</v>
      </c>
      <c r="K6346" s="6">
        <v>248</v>
      </c>
      <c r="L6346" s="6">
        <v>131.44</v>
      </c>
      <c r="M6346" s="7">
        <v>0.53</v>
      </c>
    </row>
    <row r="6347" spans="2:13" x14ac:dyDescent="0.35">
      <c r="B6347" s="2" t="s">
        <v>130</v>
      </c>
      <c r="C6347" s="2">
        <v>1185732</v>
      </c>
      <c r="D6347" s="3">
        <v>44994</v>
      </c>
      <c r="E6347" s="2" t="s">
        <v>28</v>
      </c>
      <c r="F6347" s="2" t="s">
        <v>86</v>
      </c>
      <c r="G6347" s="2" t="s">
        <v>87</v>
      </c>
      <c r="H6347" s="2" t="s">
        <v>17</v>
      </c>
      <c r="I6347" s="4">
        <v>0.24</v>
      </c>
      <c r="J6347" s="5">
        <v>980</v>
      </c>
      <c r="K6347" s="6">
        <v>235.2</v>
      </c>
      <c r="L6347" s="6">
        <v>122.304</v>
      </c>
      <c r="M6347" s="7">
        <v>0.52</v>
      </c>
    </row>
    <row r="6348" spans="2:13" x14ac:dyDescent="0.35">
      <c r="B6348" s="2" t="s">
        <v>130</v>
      </c>
      <c r="C6348" s="2">
        <v>1185732</v>
      </c>
      <c r="D6348" s="3">
        <v>44994</v>
      </c>
      <c r="E6348" s="2" t="s">
        <v>28</v>
      </c>
      <c r="F6348" s="2" t="s">
        <v>86</v>
      </c>
      <c r="G6348" s="2" t="s">
        <v>87</v>
      </c>
      <c r="H6348" s="2" t="s">
        <v>18</v>
      </c>
      <c r="I6348" s="4">
        <v>0.37</v>
      </c>
      <c r="J6348" s="5">
        <v>1130</v>
      </c>
      <c r="K6348" s="6">
        <v>418.1</v>
      </c>
      <c r="L6348" s="6">
        <v>204.869</v>
      </c>
      <c r="M6348" s="7">
        <v>0.49</v>
      </c>
    </row>
    <row r="6349" spans="2:13" x14ac:dyDescent="0.35">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x14ac:dyDescent="0.35">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x14ac:dyDescent="0.35">
      <c r="B6351" s="2" t="s">
        <v>130</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x14ac:dyDescent="0.35">
      <c r="B6352" s="2" t="s">
        <v>130</v>
      </c>
      <c r="C6352" s="2">
        <v>1185732</v>
      </c>
      <c r="D6352" s="3">
        <v>45026</v>
      </c>
      <c r="E6352" s="2" t="s">
        <v>28</v>
      </c>
      <c r="F6352" s="2" t="s">
        <v>86</v>
      </c>
      <c r="G6352" s="2" t="s">
        <v>87</v>
      </c>
      <c r="H6352" s="2" t="s">
        <v>16</v>
      </c>
      <c r="I6352" s="4">
        <v>0.19</v>
      </c>
      <c r="J6352" s="5">
        <v>1060</v>
      </c>
      <c r="K6352" s="6">
        <v>201.4</v>
      </c>
      <c r="L6352" s="6">
        <v>106.742</v>
      </c>
      <c r="M6352" s="7">
        <v>0.53</v>
      </c>
    </row>
    <row r="6353" spans="2:13" x14ac:dyDescent="0.35">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x14ac:dyDescent="0.35">
      <c r="B6354" s="2" t="s">
        <v>130</v>
      </c>
      <c r="C6354" s="2">
        <v>1185732</v>
      </c>
      <c r="D6354" s="3">
        <v>45026</v>
      </c>
      <c r="E6354" s="2" t="s">
        <v>28</v>
      </c>
      <c r="F6354" s="2" t="s">
        <v>86</v>
      </c>
      <c r="G6354" s="2" t="s">
        <v>87</v>
      </c>
      <c r="H6354" s="2" t="s">
        <v>18</v>
      </c>
      <c r="I6354" s="4">
        <v>0.42</v>
      </c>
      <c r="J6354" s="5">
        <v>1010</v>
      </c>
      <c r="K6354" s="6">
        <v>424.2</v>
      </c>
      <c r="L6354" s="6">
        <v>199.374</v>
      </c>
      <c r="M6354" s="7">
        <v>0.47</v>
      </c>
    </row>
    <row r="6355" spans="2:13" x14ac:dyDescent="0.35">
      <c r="B6355" s="2" t="s">
        <v>130</v>
      </c>
      <c r="C6355" s="2">
        <v>1185732</v>
      </c>
      <c r="D6355" s="3">
        <v>45026</v>
      </c>
      <c r="E6355" s="2" t="s">
        <v>28</v>
      </c>
      <c r="F6355" s="2" t="s">
        <v>86</v>
      </c>
      <c r="G6355" s="2" t="s">
        <v>87</v>
      </c>
      <c r="H6355" s="2" t="s">
        <v>19</v>
      </c>
      <c r="I6355" s="4">
        <v>0.34</v>
      </c>
      <c r="J6355" s="5">
        <v>1370</v>
      </c>
      <c r="K6355" s="6">
        <v>465.8</v>
      </c>
      <c r="L6355" s="6">
        <v>302.77000000000004</v>
      </c>
      <c r="M6355" s="7">
        <v>0.65</v>
      </c>
    </row>
    <row r="6356" spans="2:13" x14ac:dyDescent="0.35">
      <c r="B6356" s="2" t="s">
        <v>130</v>
      </c>
      <c r="C6356" s="2">
        <v>1185732</v>
      </c>
      <c r="D6356" s="3">
        <v>45055</v>
      </c>
      <c r="E6356" s="2" t="s">
        <v>28</v>
      </c>
      <c r="F6356" s="2" t="s">
        <v>86</v>
      </c>
      <c r="G6356" s="2" t="s">
        <v>87</v>
      </c>
      <c r="H6356" s="2" t="s">
        <v>14</v>
      </c>
      <c r="I6356" s="4">
        <v>0.42</v>
      </c>
      <c r="J6356" s="5">
        <v>2070</v>
      </c>
      <c r="K6356" s="6">
        <v>869.4</v>
      </c>
      <c r="L6356" s="6">
        <v>434.7</v>
      </c>
      <c r="M6356" s="7">
        <v>0.5</v>
      </c>
    </row>
    <row r="6357" spans="2:13" x14ac:dyDescent="0.35">
      <c r="B6357" s="2" t="s">
        <v>130</v>
      </c>
      <c r="C6357" s="2">
        <v>1185732</v>
      </c>
      <c r="D6357" s="3">
        <v>45055</v>
      </c>
      <c r="E6357" s="2" t="s">
        <v>28</v>
      </c>
      <c r="F6357" s="2" t="s">
        <v>86</v>
      </c>
      <c r="G6357" s="2" t="s">
        <v>87</v>
      </c>
      <c r="H6357" s="2" t="s">
        <v>15</v>
      </c>
      <c r="I6357" s="4">
        <v>0.44</v>
      </c>
      <c r="J6357" s="5">
        <v>1350</v>
      </c>
      <c r="K6357" s="6">
        <v>594</v>
      </c>
      <c r="L6357" s="6">
        <v>291.06</v>
      </c>
      <c r="M6357" s="7">
        <v>0.49</v>
      </c>
    </row>
    <row r="6358" spans="2:13" x14ac:dyDescent="0.35">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x14ac:dyDescent="0.35">
      <c r="B6359" s="2" t="s">
        <v>130</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x14ac:dyDescent="0.35">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x14ac:dyDescent="0.35">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x14ac:dyDescent="0.35">
      <c r="B6362" s="2" t="s">
        <v>130</v>
      </c>
      <c r="C6362" s="2">
        <v>1185732</v>
      </c>
      <c r="D6362" s="3">
        <v>45088</v>
      </c>
      <c r="E6362" s="2" t="s">
        <v>28</v>
      </c>
      <c r="F6362" s="2" t="s">
        <v>86</v>
      </c>
      <c r="G6362" s="2" t="s">
        <v>87</v>
      </c>
      <c r="H6362" s="2" t="s">
        <v>14</v>
      </c>
      <c r="I6362" s="4">
        <v>0.49</v>
      </c>
      <c r="J6362" s="5">
        <v>2320</v>
      </c>
      <c r="K6362" s="6">
        <v>1136.8</v>
      </c>
      <c r="L6362" s="6">
        <v>602.50400000000002</v>
      </c>
      <c r="M6362" s="7">
        <v>0.53</v>
      </c>
    </row>
    <row r="6363" spans="2:13" x14ac:dyDescent="0.35">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x14ac:dyDescent="0.35">
      <c r="B6364" s="2" t="s">
        <v>130</v>
      </c>
      <c r="C6364" s="2">
        <v>1185732</v>
      </c>
      <c r="D6364" s="3">
        <v>45088</v>
      </c>
      <c r="E6364" s="2" t="s">
        <v>28</v>
      </c>
      <c r="F6364" s="2" t="s">
        <v>86</v>
      </c>
      <c r="G6364" s="2" t="s">
        <v>87</v>
      </c>
      <c r="H6364" s="2" t="s">
        <v>16</v>
      </c>
      <c r="I6364" s="4">
        <v>0.49</v>
      </c>
      <c r="J6364" s="5">
        <v>1420</v>
      </c>
      <c r="K6364" s="6">
        <v>695.8</v>
      </c>
      <c r="L6364" s="6">
        <v>375.73200000000003</v>
      </c>
      <c r="M6364" s="7">
        <v>0.54</v>
      </c>
    </row>
    <row r="6365" spans="2:13" x14ac:dyDescent="0.35">
      <c r="B6365" s="2" t="s">
        <v>130</v>
      </c>
      <c r="C6365" s="2">
        <v>1185732</v>
      </c>
      <c r="D6365" s="3">
        <v>45088</v>
      </c>
      <c r="E6365" s="2" t="s">
        <v>28</v>
      </c>
      <c r="F6365" s="2" t="s">
        <v>86</v>
      </c>
      <c r="G6365" s="2" t="s">
        <v>87</v>
      </c>
      <c r="H6365" s="2" t="s">
        <v>17</v>
      </c>
      <c r="I6365" s="4">
        <v>0.49</v>
      </c>
      <c r="J6365" s="5">
        <v>1400</v>
      </c>
      <c r="K6365" s="6">
        <v>686</v>
      </c>
      <c r="L6365" s="6">
        <v>349.86</v>
      </c>
      <c r="M6365" s="7">
        <v>0.51</v>
      </c>
    </row>
    <row r="6366" spans="2:13" x14ac:dyDescent="0.35">
      <c r="B6366" s="2" t="s">
        <v>130</v>
      </c>
      <c r="C6366" s="2">
        <v>1185732</v>
      </c>
      <c r="D6366" s="3">
        <v>45088</v>
      </c>
      <c r="E6366" s="2" t="s">
        <v>28</v>
      </c>
      <c r="F6366" s="2" t="s">
        <v>86</v>
      </c>
      <c r="G6366" s="2" t="s">
        <v>87</v>
      </c>
      <c r="H6366" s="2" t="s">
        <v>18</v>
      </c>
      <c r="I6366" s="4">
        <v>0.62</v>
      </c>
      <c r="J6366" s="5">
        <v>1500</v>
      </c>
      <c r="K6366" s="6">
        <v>930</v>
      </c>
      <c r="L6366" s="6">
        <v>437.09999999999997</v>
      </c>
      <c r="M6366" s="7">
        <v>0.47</v>
      </c>
    </row>
    <row r="6367" spans="2:13" x14ac:dyDescent="0.35">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x14ac:dyDescent="0.35">
      <c r="B6368" s="2" t="s">
        <v>130</v>
      </c>
      <c r="C6368" s="2">
        <v>1185732</v>
      </c>
      <c r="D6368" s="3">
        <v>45116</v>
      </c>
      <c r="E6368" s="2" t="s">
        <v>28</v>
      </c>
      <c r="F6368" s="2" t="s">
        <v>86</v>
      </c>
      <c r="G6368" s="2" t="s">
        <v>87</v>
      </c>
      <c r="H6368" s="2" t="s">
        <v>14</v>
      </c>
      <c r="I6368" s="4">
        <v>0.63</v>
      </c>
      <c r="J6368" s="5">
        <v>2520</v>
      </c>
      <c r="K6368" s="6">
        <v>1587.6</v>
      </c>
      <c r="L6368" s="6">
        <v>825.55200000000002</v>
      </c>
      <c r="M6368" s="7">
        <v>0.52</v>
      </c>
    </row>
    <row r="6369" spans="2:13" x14ac:dyDescent="0.35">
      <c r="B6369" s="2" t="s">
        <v>130</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x14ac:dyDescent="0.35">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x14ac:dyDescent="0.35">
      <c r="B6371" s="2" t="s">
        <v>130</v>
      </c>
      <c r="C6371" s="2">
        <v>1185732</v>
      </c>
      <c r="D6371" s="3">
        <v>45116</v>
      </c>
      <c r="E6371" s="2" t="s">
        <v>28</v>
      </c>
      <c r="F6371" s="2" t="s">
        <v>86</v>
      </c>
      <c r="G6371" s="2" t="s">
        <v>87</v>
      </c>
      <c r="H6371" s="2" t="s">
        <v>17</v>
      </c>
      <c r="I6371" s="4">
        <v>0.53</v>
      </c>
      <c r="J6371" s="5">
        <v>1520</v>
      </c>
      <c r="K6371" s="6">
        <v>805.6</v>
      </c>
      <c r="L6371" s="6">
        <v>435.02400000000006</v>
      </c>
      <c r="M6371" s="7">
        <v>0.54</v>
      </c>
    </row>
    <row r="6372" spans="2:13" x14ac:dyDescent="0.35">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x14ac:dyDescent="0.35">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x14ac:dyDescent="0.35">
      <c r="B6374" s="2" t="s">
        <v>130</v>
      </c>
      <c r="C6374" s="2">
        <v>1185732</v>
      </c>
      <c r="D6374" s="3">
        <v>45148</v>
      </c>
      <c r="E6374" s="2" t="s">
        <v>28</v>
      </c>
      <c r="F6374" s="2" t="s">
        <v>86</v>
      </c>
      <c r="G6374" s="2" t="s">
        <v>87</v>
      </c>
      <c r="H6374" s="2" t="s">
        <v>14</v>
      </c>
      <c r="I6374" s="4">
        <v>0.61</v>
      </c>
      <c r="J6374" s="5">
        <v>2280</v>
      </c>
      <c r="K6374" s="6">
        <v>1390.8</v>
      </c>
      <c r="L6374" s="6">
        <v>695.4</v>
      </c>
      <c r="M6374" s="7">
        <v>0.5</v>
      </c>
    </row>
    <row r="6375" spans="2:13" x14ac:dyDescent="0.35">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x14ac:dyDescent="0.35">
      <c r="B6376" s="2" t="s">
        <v>130</v>
      </c>
      <c r="C6376" s="2">
        <v>1185732</v>
      </c>
      <c r="D6376" s="3">
        <v>45148</v>
      </c>
      <c r="E6376" s="2" t="s">
        <v>28</v>
      </c>
      <c r="F6376" s="2" t="s">
        <v>86</v>
      </c>
      <c r="G6376" s="2" t="s">
        <v>87</v>
      </c>
      <c r="H6376" s="2" t="s">
        <v>16</v>
      </c>
      <c r="I6376" s="4">
        <v>0.53</v>
      </c>
      <c r="J6376" s="5">
        <v>1500</v>
      </c>
      <c r="K6376" s="6">
        <v>795</v>
      </c>
      <c r="L6376" s="6">
        <v>405.45</v>
      </c>
      <c r="M6376" s="7">
        <v>0.51</v>
      </c>
    </row>
    <row r="6377" spans="2:13" x14ac:dyDescent="0.35">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x14ac:dyDescent="0.35">
      <c r="B6378" s="2" t="s">
        <v>130</v>
      </c>
      <c r="C6378" s="2">
        <v>1185732</v>
      </c>
      <c r="D6378" s="3">
        <v>45148</v>
      </c>
      <c r="E6378" s="2" t="s">
        <v>28</v>
      </c>
      <c r="F6378" s="2" t="s">
        <v>86</v>
      </c>
      <c r="G6378" s="2" t="s">
        <v>87</v>
      </c>
      <c r="H6378" s="2" t="s">
        <v>18</v>
      </c>
      <c r="I6378" s="4">
        <v>0.5</v>
      </c>
      <c r="J6378" s="5">
        <v>1350</v>
      </c>
      <c r="K6378" s="6">
        <v>675</v>
      </c>
      <c r="L6378" s="6">
        <v>330.75</v>
      </c>
      <c r="M6378" s="7">
        <v>0.49</v>
      </c>
    </row>
    <row r="6379" spans="2:13" x14ac:dyDescent="0.35">
      <c r="B6379" s="2" t="s">
        <v>130</v>
      </c>
      <c r="C6379" s="2">
        <v>1185732</v>
      </c>
      <c r="D6379" s="3">
        <v>45148</v>
      </c>
      <c r="E6379" s="2" t="s">
        <v>28</v>
      </c>
      <c r="F6379" s="2" t="s">
        <v>86</v>
      </c>
      <c r="G6379" s="2" t="s">
        <v>87</v>
      </c>
      <c r="H6379" s="2" t="s">
        <v>19</v>
      </c>
      <c r="I6379" s="4">
        <v>0.54</v>
      </c>
      <c r="J6379" s="5">
        <v>1690</v>
      </c>
      <c r="K6379" s="6">
        <v>912.6</v>
      </c>
      <c r="L6379" s="6">
        <v>556.68600000000004</v>
      </c>
      <c r="M6379" s="7">
        <v>0.61</v>
      </c>
    </row>
    <row r="6380" spans="2:13" x14ac:dyDescent="0.35">
      <c r="B6380" s="2" t="s">
        <v>130</v>
      </c>
      <c r="C6380" s="2">
        <v>1185732</v>
      </c>
      <c r="D6380" s="3">
        <v>45178</v>
      </c>
      <c r="E6380" s="2" t="s">
        <v>28</v>
      </c>
      <c r="F6380" s="2" t="s">
        <v>86</v>
      </c>
      <c r="G6380" s="2" t="s">
        <v>87</v>
      </c>
      <c r="H6380" s="2" t="s">
        <v>14</v>
      </c>
      <c r="I6380" s="4">
        <v>0.5</v>
      </c>
      <c r="J6380" s="5">
        <v>2250</v>
      </c>
      <c r="K6380" s="6">
        <v>1125</v>
      </c>
      <c r="L6380" s="6">
        <v>607.5</v>
      </c>
      <c r="M6380" s="7">
        <v>0.54</v>
      </c>
    </row>
    <row r="6381" spans="2:13" x14ac:dyDescent="0.35">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x14ac:dyDescent="0.35">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x14ac:dyDescent="0.35">
      <c r="B6383" s="2" t="s">
        <v>130</v>
      </c>
      <c r="C6383" s="2">
        <v>1185732</v>
      </c>
      <c r="D6383" s="3">
        <v>45178</v>
      </c>
      <c r="E6383" s="2" t="s">
        <v>28</v>
      </c>
      <c r="F6383" s="2" t="s">
        <v>86</v>
      </c>
      <c r="G6383" s="2" t="s">
        <v>87</v>
      </c>
      <c r="H6383" s="2" t="s">
        <v>17</v>
      </c>
      <c r="I6383" s="4">
        <v>0.24</v>
      </c>
      <c r="J6383" s="5">
        <v>1130</v>
      </c>
      <c r="K6383" s="6">
        <v>271.2</v>
      </c>
      <c r="L6383" s="6">
        <v>138.31199999999998</v>
      </c>
      <c r="M6383" s="7">
        <v>0.51</v>
      </c>
    </row>
    <row r="6384" spans="2:13" x14ac:dyDescent="0.35">
      <c r="B6384" s="2" t="s">
        <v>130</v>
      </c>
      <c r="C6384" s="2">
        <v>1185732</v>
      </c>
      <c r="D6384" s="3">
        <v>45178</v>
      </c>
      <c r="E6384" s="2" t="s">
        <v>28</v>
      </c>
      <c r="F6384" s="2" t="s">
        <v>86</v>
      </c>
      <c r="G6384" s="2" t="s">
        <v>87</v>
      </c>
      <c r="H6384" s="2" t="s">
        <v>18</v>
      </c>
      <c r="I6384" s="4">
        <v>0.32</v>
      </c>
      <c r="J6384" s="5">
        <v>1220</v>
      </c>
      <c r="K6384" s="6">
        <v>390.40000000000003</v>
      </c>
      <c r="L6384" s="6">
        <v>187.392</v>
      </c>
      <c r="M6384" s="7">
        <v>0.48</v>
      </c>
    </row>
    <row r="6385" spans="2:13" x14ac:dyDescent="0.35">
      <c r="B6385" s="2" t="s">
        <v>130</v>
      </c>
      <c r="C6385" s="2">
        <v>1185732</v>
      </c>
      <c r="D6385" s="3">
        <v>45178</v>
      </c>
      <c r="E6385" s="2" t="s">
        <v>28</v>
      </c>
      <c r="F6385" s="2" t="s">
        <v>86</v>
      </c>
      <c r="G6385" s="2" t="s">
        <v>87</v>
      </c>
      <c r="H6385" s="2" t="s">
        <v>19</v>
      </c>
      <c r="I6385" s="4">
        <v>0.37</v>
      </c>
      <c r="J6385" s="5">
        <v>1380</v>
      </c>
      <c r="K6385" s="6">
        <v>510.59999999999997</v>
      </c>
      <c r="L6385" s="6">
        <v>316.572</v>
      </c>
      <c r="M6385" s="7">
        <v>0.62</v>
      </c>
    </row>
    <row r="6386" spans="2:13" x14ac:dyDescent="0.35">
      <c r="B6386" s="2" t="s">
        <v>130</v>
      </c>
      <c r="C6386" s="2">
        <v>1185732</v>
      </c>
      <c r="D6386" s="3">
        <v>45210</v>
      </c>
      <c r="E6386" s="2" t="s">
        <v>28</v>
      </c>
      <c r="F6386" s="2" t="s">
        <v>86</v>
      </c>
      <c r="G6386" s="2" t="s">
        <v>87</v>
      </c>
      <c r="H6386" s="2" t="s">
        <v>14</v>
      </c>
      <c r="I6386" s="4">
        <v>0.36</v>
      </c>
      <c r="J6386" s="5">
        <v>2100</v>
      </c>
      <c r="K6386" s="6">
        <v>756</v>
      </c>
      <c r="L6386" s="6">
        <v>393.12</v>
      </c>
      <c r="M6386" s="7">
        <v>0.52</v>
      </c>
    </row>
    <row r="6387" spans="2:13" x14ac:dyDescent="0.35">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x14ac:dyDescent="0.35">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x14ac:dyDescent="0.35">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x14ac:dyDescent="0.35">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x14ac:dyDescent="0.35">
      <c r="B6391" s="2" t="s">
        <v>130</v>
      </c>
      <c r="C6391" s="2">
        <v>1185732</v>
      </c>
      <c r="D6391" s="3">
        <v>45210</v>
      </c>
      <c r="E6391" s="2" t="s">
        <v>28</v>
      </c>
      <c r="F6391" s="2" t="s">
        <v>86</v>
      </c>
      <c r="G6391" s="2" t="s">
        <v>87</v>
      </c>
      <c r="H6391" s="2" t="s">
        <v>19</v>
      </c>
      <c r="I6391" s="4">
        <v>0.38</v>
      </c>
      <c r="J6391" s="5">
        <v>1470</v>
      </c>
      <c r="K6391" s="6">
        <v>558.6</v>
      </c>
      <c r="L6391" s="6">
        <v>351.91800000000001</v>
      </c>
      <c r="M6391" s="7">
        <v>0.63</v>
      </c>
    </row>
    <row r="6392" spans="2:13" x14ac:dyDescent="0.35">
      <c r="B6392" s="2" t="s">
        <v>130</v>
      </c>
      <c r="C6392" s="2">
        <v>1185732</v>
      </c>
      <c r="D6392" s="3">
        <v>45240</v>
      </c>
      <c r="E6392" s="2" t="s">
        <v>28</v>
      </c>
      <c r="F6392" s="2" t="s">
        <v>86</v>
      </c>
      <c r="G6392" s="2" t="s">
        <v>87</v>
      </c>
      <c r="H6392" s="2" t="s">
        <v>14</v>
      </c>
      <c r="I6392" s="4">
        <v>0.34</v>
      </c>
      <c r="J6392" s="5">
        <v>1690</v>
      </c>
      <c r="K6392" s="6">
        <v>574.6</v>
      </c>
      <c r="L6392" s="6">
        <v>298.79200000000003</v>
      </c>
      <c r="M6392" s="7">
        <v>0.52</v>
      </c>
    </row>
    <row r="6393" spans="2:13" x14ac:dyDescent="0.35">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x14ac:dyDescent="0.35">
      <c r="B6394" s="2" t="s">
        <v>130</v>
      </c>
      <c r="C6394" s="2">
        <v>1185732</v>
      </c>
      <c r="D6394" s="3">
        <v>45240</v>
      </c>
      <c r="E6394" s="2" t="s">
        <v>28</v>
      </c>
      <c r="F6394" s="2" t="s">
        <v>86</v>
      </c>
      <c r="G6394" s="2" t="s">
        <v>87</v>
      </c>
      <c r="H6394" s="2" t="s">
        <v>16</v>
      </c>
      <c r="I6394" s="4">
        <v>0.32</v>
      </c>
      <c r="J6394" s="5">
        <v>1160</v>
      </c>
      <c r="K6394" s="6">
        <v>371.2</v>
      </c>
      <c r="L6394" s="6">
        <v>185.6</v>
      </c>
      <c r="M6394" s="7">
        <v>0.5</v>
      </c>
    </row>
    <row r="6395" spans="2:13" x14ac:dyDescent="0.35">
      <c r="B6395" s="2" t="s">
        <v>130</v>
      </c>
      <c r="C6395" s="2">
        <v>1185732</v>
      </c>
      <c r="D6395" s="3">
        <v>45240</v>
      </c>
      <c r="E6395" s="2" t="s">
        <v>28</v>
      </c>
      <c r="F6395" s="2" t="s">
        <v>86</v>
      </c>
      <c r="G6395" s="2" t="s">
        <v>87</v>
      </c>
      <c r="H6395" s="2" t="s">
        <v>17</v>
      </c>
      <c r="I6395" s="4">
        <v>0.59</v>
      </c>
      <c r="J6395" s="5">
        <v>1350</v>
      </c>
      <c r="K6395" s="6">
        <v>796.5</v>
      </c>
      <c r="L6395" s="6">
        <v>398.25</v>
      </c>
      <c r="M6395" s="7">
        <v>0.5</v>
      </c>
    </row>
    <row r="6396" spans="2:13" x14ac:dyDescent="0.35">
      <c r="B6396" s="2" t="s">
        <v>130</v>
      </c>
      <c r="C6396" s="2">
        <v>1185732</v>
      </c>
      <c r="D6396" s="3">
        <v>45240</v>
      </c>
      <c r="E6396" s="2" t="s">
        <v>28</v>
      </c>
      <c r="F6396" s="2" t="s">
        <v>86</v>
      </c>
      <c r="G6396" s="2" t="s">
        <v>87</v>
      </c>
      <c r="H6396" s="2" t="s">
        <v>18</v>
      </c>
      <c r="I6396" s="4">
        <v>0.76</v>
      </c>
      <c r="J6396" s="5">
        <v>1380</v>
      </c>
      <c r="K6396" s="6">
        <v>1048.8</v>
      </c>
      <c r="L6396" s="6">
        <v>513.91199999999992</v>
      </c>
      <c r="M6396" s="7">
        <v>0.49</v>
      </c>
    </row>
    <row r="6397" spans="2:13" x14ac:dyDescent="0.35">
      <c r="B6397" s="2" t="s">
        <v>130</v>
      </c>
      <c r="C6397" s="2">
        <v>1185732</v>
      </c>
      <c r="D6397" s="3">
        <v>45240</v>
      </c>
      <c r="E6397" s="2" t="s">
        <v>28</v>
      </c>
      <c r="F6397" s="2" t="s">
        <v>86</v>
      </c>
      <c r="G6397" s="2" t="s">
        <v>87</v>
      </c>
      <c r="H6397" s="2" t="s">
        <v>19</v>
      </c>
      <c r="I6397" s="4">
        <v>0.74</v>
      </c>
      <c r="J6397" s="5">
        <v>1670</v>
      </c>
      <c r="K6397" s="6">
        <v>1235.8</v>
      </c>
      <c r="L6397" s="6">
        <v>790.91200000000003</v>
      </c>
      <c r="M6397" s="7">
        <v>0.64</v>
      </c>
    </row>
    <row r="6398" spans="2:13" x14ac:dyDescent="0.35">
      <c r="B6398" s="2" t="s">
        <v>130</v>
      </c>
      <c r="C6398" s="2">
        <v>1185732</v>
      </c>
      <c r="D6398" s="3">
        <v>45269</v>
      </c>
      <c r="E6398" s="2" t="s">
        <v>28</v>
      </c>
      <c r="F6398" s="2" t="s">
        <v>86</v>
      </c>
      <c r="G6398" s="2" t="s">
        <v>87</v>
      </c>
      <c r="H6398" s="2" t="s">
        <v>14</v>
      </c>
      <c r="I6398" s="4">
        <v>0.7</v>
      </c>
      <c r="J6398" s="5">
        <v>2310</v>
      </c>
      <c r="K6398" s="6">
        <v>1617</v>
      </c>
      <c r="L6398" s="6">
        <v>808.5</v>
      </c>
      <c r="M6398" s="7">
        <v>0.5</v>
      </c>
    </row>
    <row r="6399" spans="2:13" x14ac:dyDescent="0.35">
      <c r="B6399" s="2" t="s">
        <v>130</v>
      </c>
      <c r="C6399" s="2">
        <v>1185732</v>
      </c>
      <c r="D6399" s="3">
        <v>45269</v>
      </c>
      <c r="E6399" s="2" t="s">
        <v>28</v>
      </c>
      <c r="F6399" s="2" t="s">
        <v>86</v>
      </c>
      <c r="G6399" s="2" t="s">
        <v>87</v>
      </c>
      <c r="H6399" s="2" t="s">
        <v>15</v>
      </c>
      <c r="I6399" s="4">
        <v>0.6</v>
      </c>
      <c r="J6399" s="5">
        <v>1810</v>
      </c>
      <c r="K6399" s="6">
        <v>1086</v>
      </c>
      <c r="L6399" s="6">
        <v>510.41999999999996</v>
      </c>
      <c r="M6399" s="7">
        <v>0.47</v>
      </c>
    </row>
    <row r="6400" spans="2:13" x14ac:dyDescent="0.35">
      <c r="B6400" s="2" t="s">
        <v>128</v>
      </c>
      <c r="C6400" s="2">
        <v>1185732</v>
      </c>
      <c r="D6400" s="3">
        <v>45269</v>
      </c>
      <c r="E6400" s="2" t="s">
        <v>28</v>
      </c>
      <c r="F6400" s="2" t="s">
        <v>86</v>
      </c>
      <c r="G6400" s="2" t="s">
        <v>87</v>
      </c>
      <c r="H6400" s="2" t="s">
        <v>16</v>
      </c>
      <c r="I6400" s="4">
        <v>0.59</v>
      </c>
      <c r="J6400" s="5">
        <v>1610</v>
      </c>
      <c r="K6400" s="6">
        <v>949.9</v>
      </c>
      <c r="L6400" s="6">
        <v>493.94799999999998</v>
      </c>
      <c r="M6400" s="7">
        <v>0.52</v>
      </c>
    </row>
    <row r="6401" spans="2:13" x14ac:dyDescent="0.35">
      <c r="B6401" s="2" t="s">
        <v>128</v>
      </c>
      <c r="C6401" s="2">
        <v>1185732</v>
      </c>
      <c r="D6401" s="3">
        <v>45269</v>
      </c>
      <c r="E6401" s="2" t="s">
        <v>28</v>
      </c>
      <c r="F6401" s="2" t="s">
        <v>86</v>
      </c>
      <c r="G6401" s="2" t="s">
        <v>87</v>
      </c>
      <c r="H6401" s="2" t="s">
        <v>17</v>
      </c>
      <c r="I6401" s="4">
        <v>0.63</v>
      </c>
      <c r="J6401" s="5">
        <v>1470</v>
      </c>
      <c r="K6401" s="6">
        <v>926.1</v>
      </c>
      <c r="L6401" s="6">
        <v>463.05</v>
      </c>
      <c r="M6401" s="7">
        <v>0.5</v>
      </c>
    </row>
    <row r="6402" spans="2:13" x14ac:dyDescent="0.35">
      <c r="B6402" s="2" t="s">
        <v>128</v>
      </c>
      <c r="C6402" s="2">
        <v>1185732</v>
      </c>
      <c r="D6402" s="3">
        <v>45269</v>
      </c>
      <c r="E6402" s="2" t="s">
        <v>28</v>
      </c>
      <c r="F6402" s="2" t="s">
        <v>86</v>
      </c>
      <c r="G6402" s="2" t="s">
        <v>87</v>
      </c>
      <c r="H6402" s="2" t="s">
        <v>18</v>
      </c>
      <c r="I6402" s="4">
        <v>0.68</v>
      </c>
      <c r="J6402" s="5">
        <v>1420</v>
      </c>
      <c r="K6402" s="6">
        <v>965.6</v>
      </c>
      <c r="L6402" s="6">
        <v>473.14400000000001</v>
      </c>
      <c r="M6402" s="7">
        <v>0.49</v>
      </c>
    </row>
    <row r="6403" spans="2:13" x14ac:dyDescent="0.35">
      <c r="B6403" s="2" t="s">
        <v>128</v>
      </c>
      <c r="C6403" s="2">
        <v>1185732</v>
      </c>
      <c r="D6403" s="3">
        <v>45269</v>
      </c>
      <c r="E6403" s="2" t="s">
        <v>28</v>
      </c>
      <c r="F6403" s="2" t="s">
        <v>86</v>
      </c>
      <c r="G6403" s="2" t="s">
        <v>87</v>
      </c>
      <c r="H6403" s="2" t="s">
        <v>19</v>
      </c>
      <c r="I6403" s="4">
        <v>0.74</v>
      </c>
      <c r="J6403" s="5">
        <v>1560</v>
      </c>
      <c r="K6403" s="6">
        <v>1154.4000000000001</v>
      </c>
      <c r="L6403" s="6">
        <v>692.64</v>
      </c>
      <c r="M6403" s="7">
        <v>0.6</v>
      </c>
    </row>
    <row r="6404" spans="2:13" x14ac:dyDescent="0.35">
      <c r="B6404" s="2" t="s">
        <v>130</v>
      </c>
      <c r="C6404" s="2">
        <v>1185732</v>
      </c>
      <c r="D6404" s="3">
        <v>44948</v>
      </c>
      <c r="E6404" s="2" t="s">
        <v>28</v>
      </c>
      <c r="F6404" s="2" t="s">
        <v>86</v>
      </c>
      <c r="G6404" s="2" t="s">
        <v>87</v>
      </c>
      <c r="H6404" s="2" t="s">
        <v>14</v>
      </c>
      <c r="I6404" s="4">
        <v>0.37</v>
      </c>
      <c r="J6404" s="5">
        <v>1350</v>
      </c>
      <c r="K6404" s="6">
        <v>499.5</v>
      </c>
      <c r="L6404" s="6">
        <v>269.73</v>
      </c>
      <c r="M6404" s="7">
        <v>0.54</v>
      </c>
    </row>
    <row r="6405" spans="2:13" x14ac:dyDescent="0.35">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x14ac:dyDescent="0.35">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x14ac:dyDescent="0.35">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x14ac:dyDescent="0.35">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x14ac:dyDescent="0.35">
      <c r="B6409" s="2" t="s">
        <v>130</v>
      </c>
      <c r="C6409" s="2">
        <v>1185732</v>
      </c>
      <c r="D6409" s="3">
        <v>44948</v>
      </c>
      <c r="E6409" s="2" t="s">
        <v>28</v>
      </c>
      <c r="F6409" s="2" t="s">
        <v>86</v>
      </c>
      <c r="G6409" s="2" t="s">
        <v>87</v>
      </c>
      <c r="H6409" s="2" t="s">
        <v>19</v>
      </c>
      <c r="I6409" s="4">
        <v>0.37</v>
      </c>
      <c r="J6409" s="5">
        <v>810</v>
      </c>
      <c r="K6409" s="6">
        <v>299.7</v>
      </c>
      <c r="L6409" s="6">
        <v>161.83799999999999</v>
      </c>
      <c r="M6409" s="7">
        <v>0.54</v>
      </c>
    </row>
    <row r="6410" spans="2:13" x14ac:dyDescent="0.35">
      <c r="B6410" s="2" t="s">
        <v>130</v>
      </c>
      <c r="C6410" s="2">
        <v>1185732</v>
      </c>
      <c r="D6410" s="3">
        <v>44979</v>
      </c>
      <c r="E6410" s="2" t="s">
        <v>28</v>
      </c>
      <c r="F6410" s="2" t="s">
        <v>86</v>
      </c>
      <c r="G6410" s="2" t="s">
        <v>87</v>
      </c>
      <c r="H6410" s="2" t="s">
        <v>14</v>
      </c>
      <c r="I6410" s="4">
        <v>0.38</v>
      </c>
      <c r="J6410" s="5">
        <v>1380</v>
      </c>
      <c r="K6410" s="6">
        <v>524.4</v>
      </c>
      <c r="L6410" s="6">
        <v>277.93200000000002</v>
      </c>
      <c r="M6410" s="7">
        <v>0.53</v>
      </c>
    </row>
    <row r="6411" spans="2:13" x14ac:dyDescent="0.35">
      <c r="B6411" s="2" t="s">
        <v>130</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x14ac:dyDescent="0.35">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x14ac:dyDescent="0.35">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x14ac:dyDescent="0.35">
      <c r="B6414" s="2" t="s">
        <v>130</v>
      </c>
      <c r="C6414" s="2">
        <v>1185732</v>
      </c>
      <c r="D6414" s="3">
        <v>44979</v>
      </c>
      <c r="E6414" s="2" t="s">
        <v>40</v>
      </c>
      <c r="F6414" s="2" t="s">
        <v>88</v>
      </c>
      <c r="G6414" s="2" t="s">
        <v>89</v>
      </c>
      <c r="H6414" s="2" t="s">
        <v>18</v>
      </c>
      <c r="I6414" s="4">
        <v>0.48</v>
      </c>
      <c r="J6414" s="5">
        <v>540</v>
      </c>
      <c r="K6414" s="6">
        <v>259.2</v>
      </c>
      <c r="L6414" s="6">
        <v>121.82399999999998</v>
      </c>
      <c r="M6414" s="7">
        <v>0.47</v>
      </c>
    </row>
    <row r="6415" spans="2:13" x14ac:dyDescent="0.35">
      <c r="B6415" s="2" t="s">
        <v>130</v>
      </c>
      <c r="C6415" s="2">
        <v>1185732</v>
      </c>
      <c r="D6415" s="3">
        <v>44979</v>
      </c>
      <c r="E6415" s="2" t="s">
        <v>40</v>
      </c>
      <c r="F6415" s="2" t="s">
        <v>88</v>
      </c>
      <c r="G6415" s="2" t="s">
        <v>89</v>
      </c>
      <c r="H6415" s="2" t="s">
        <v>19</v>
      </c>
      <c r="I6415" s="4">
        <v>0.39</v>
      </c>
      <c r="J6415" s="5">
        <v>780</v>
      </c>
      <c r="K6415" s="6">
        <v>304.2</v>
      </c>
      <c r="L6415" s="6">
        <v>155.142</v>
      </c>
      <c r="M6415" s="7">
        <v>0.51</v>
      </c>
    </row>
    <row r="6416" spans="2:13" x14ac:dyDescent="0.35">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x14ac:dyDescent="0.35">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x14ac:dyDescent="0.35">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x14ac:dyDescent="0.35">
      <c r="B6419" s="2" t="s">
        <v>130</v>
      </c>
      <c r="C6419" s="2">
        <v>1185732</v>
      </c>
      <c r="D6419" s="3">
        <v>45006</v>
      </c>
      <c r="E6419" s="2" t="s">
        <v>40</v>
      </c>
      <c r="F6419" s="2" t="s">
        <v>88</v>
      </c>
      <c r="G6419" s="2" t="s">
        <v>89</v>
      </c>
      <c r="H6419" s="2" t="s">
        <v>17</v>
      </c>
      <c r="I6419" s="4">
        <v>0.36</v>
      </c>
      <c r="J6419" s="5">
        <v>270</v>
      </c>
      <c r="K6419" s="6">
        <v>97.2</v>
      </c>
      <c r="L6419" s="6">
        <v>50.544000000000004</v>
      </c>
      <c r="M6419" s="7">
        <v>0.52</v>
      </c>
    </row>
    <row r="6420" spans="2:13" x14ac:dyDescent="0.35">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x14ac:dyDescent="0.35">
      <c r="B6421" s="2" t="s">
        <v>130</v>
      </c>
      <c r="C6421" s="2">
        <v>1185732</v>
      </c>
      <c r="D6421" s="3">
        <v>45006</v>
      </c>
      <c r="E6421" s="2" t="s">
        <v>40</v>
      </c>
      <c r="F6421" s="2" t="s">
        <v>88</v>
      </c>
      <c r="G6421" s="2" t="s">
        <v>89</v>
      </c>
      <c r="H6421" s="2" t="s">
        <v>19</v>
      </c>
      <c r="I6421" s="4">
        <v>0.42</v>
      </c>
      <c r="J6421" s="5">
        <v>650</v>
      </c>
      <c r="K6421" s="6">
        <v>273</v>
      </c>
      <c r="L6421" s="6">
        <v>139.22999999999999</v>
      </c>
      <c r="M6421" s="7">
        <v>0.51</v>
      </c>
    </row>
    <row r="6422" spans="2:13" x14ac:dyDescent="0.35">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x14ac:dyDescent="0.35">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x14ac:dyDescent="0.35">
      <c r="B6424" s="2" t="s">
        <v>130</v>
      </c>
      <c r="C6424" s="2">
        <v>1185732</v>
      </c>
      <c r="D6424" s="3">
        <v>45038</v>
      </c>
      <c r="E6424" s="2" t="s">
        <v>40</v>
      </c>
      <c r="F6424" s="2" t="s">
        <v>88</v>
      </c>
      <c r="G6424" s="2" t="s">
        <v>89</v>
      </c>
      <c r="H6424" s="2" t="s">
        <v>16</v>
      </c>
      <c r="I6424" s="4">
        <v>0.38</v>
      </c>
      <c r="J6424" s="5">
        <v>490</v>
      </c>
      <c r="K6424" s="6">
        <v>186.2</v>
      </c>
      <c r="L6424" s="6">
        <v>102.41</v>
      </c>
      <c r="M6424" s="7">
        <v>0.55000000000000004</v>
      </c>
    </row>
    <row r="6425" spans="2:13" x14ac:dyDescent="0.35">
      <c r="B6425" s="2" t="s">
        <v>130</v>
      </c>
      <c r="C6425" s="2">
        <v>1185732</v>
      </c>
      <c r="D6425" s="3">
        <v>45038</v>
      </c>
      <c r="E6425" s="2" t="s">
        <v>40</v>
      </c>
      <c r="F6425" s="2" t="s">
        <v>88</v>
      </c>
      <c r="G6425" s="2" t="s">
        <v>89</v>
      </c>
      <c r="H6425" s="2" t="s">
        <v>17</v>
      </c>
      <c r="I6425" s="4">
        <v>0.42</v>
      </c>
      <c r="J6425" s="5">
        <v>290</v>
      </c>
      <c r="K6425" s="6">
        <v>121.8</v>
      </c>
      <c r="L6425" s="6">
        <v>60.9</v>
      </c>
      <c r="M6425" s="7">
        <v>0.5</v>
      </c>
    </row>
    <row r="6426" spans="2:13" x14ac:dyDescent="0.35">
      <c r="B6426" s="2" t="s">
        <v>130</v>
      </c>
      <c r="C6426" s="2">
        <v>1185732</v>
      </c>
      <c r="D6426" s="3">
        <v>45038</v>
      </c>
      <c r="E6426" s="2" t="s">
        <v>40</v>
      </c>
      <c r="F6426" s="2" t="s">
        <v>88</v>
      </c>
      <c r="G6426" s="2" t="s">
        <v>89</v>
      </c>
      <c r="H6426" s="2" t="s">
        <v>18</v>
      </c>
      <c r="I6426" s="4">
        <v>0.47</v>
      </c>
      <c r="J6426" s="5">
        <v>350</v>
      </c>
      <c r="K6426" s="6">
        <v>164.5</v>
      </c>
      <c r="L6426" s="6">
        <v>80.605000000000004</v>
      </c>
      <c r="M6426" s="7">
        <v>0.49</v>
      </c>
    </row>
    <row r="6427" spans="2:13" x14ac:dyDescent="0.35">
      <c r="B6427" s="2" t="s">
        <v>130</v>
      </c>
      <c r="C6427" s="2">
        <v>1185732</v>
      </c>
      <c r="D6427" s="3">
        <v>45038</v>
      </c>
      <c r="E6427" s="2" t="s">
        <v>40</v>
      </c>
      <c r="F6427" s="2" t="s">
        <v>88</v>
      </c>
      <c r="G6427" s="2" t="s">
        <v>89</v>
      </c>
      <c r="H6427" s="2" t="s">
        <v>19</v>
      </c>
      <c r="I6427" s="4">
        <v>0.36</v>
      </c>
      <c r="J6427" s="5">
        <v>750</v>
      </c>
      <c r="K6427" s="6">
        <v>270</v>
      </c>
      <c r="L6427" s="6">
        <v>135</v>
      </c>
      <c r="M6427" s="7">
        <v>0.5</v>
      </c>
    </row>
    <row r="6428" spans="2:13" x14ac:dyDescent="0.35">
      <c r="B6428" s="2" t="s">
        <v>130</v>
      </c>
      <c r="C6428" s="2">
        <v>1185732</v>
      </c>
      <c r="D6428" s="3">
        <v>45069</v>
      </c>
      <c r="E6428" s="2" t="s">
        <v>40</v>
      </c>
      <c r="F6428" s="2" t="s">
        <v>88</v>
      </c>
      <c r="G6428" s="2" t="s">
        <v>89</v>
      </c>
      <c r="H6428" s="2" t="s">
        <v>14</v>
      </c>
      <c r="I6428" s="4">
        <v>0.49</v>
      </c>
      <c r="J6428" s="5">
        <v>1560</v>
      </c>
      <c r="K6428" s="6">
        <v>764.4</v>
      </c>
      <c r="L6428" s="6">
        <v>389.84399999999999</v>
      </c>
      <c r="M6428" s="7">
        <v>0.51</v>
      </c>
    </row>
    <row r="6429" spans="2:13" x14ac:dyDescent="0.35">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x14ac:dyDescent="0.35">
      <c r="B6430" s="2" t="s">
        <v>130</v>
      </c>
      <c r="C6430" s="2">
        <v>1185732</v>
      </c>
      <c r="D6430" s="3">
        <v>45069</v>
      </c>
      <c r="E6430" s="2" t="s">
        <v>40</v>
      </c>
      <c r="F6430" s="2" t="s">
        <v>88</v>
      </c>
      <c r="G6430" s="2" t="s">
        <v>89</v>
      </c>
      <c r="H6430" s="2" t="s">
        <v>16</v>
      </c>
      <c r="I6430" s="4">
        <v>0.38</v>
      </c>
      <c r="J6430" s="5">
        <v>580</v>
      </c>
      <c r="K6430" s="6">
        <v>220.4</v>
      </c>
      <c r="L6430" s="6">
        <v>114.608</v>
      </c>
      <c r="M6430" s="7">
        <v>0.52</v>
      </c>
    </row>
    <row r="6431" spans="2:13" x14ac:dyDescent="0.35">
      <c r="B6431" s="2" t="s">
        <v>130</v>
      </c>
      <c r="C6431" s="2">
        <v>1185732</v>
      </c>
      <c r="D6431" s="3">
        <v>45069</v>
      </c>
      <c r="E6431" s="2" t="s">
        <v>40</v>
      </c>
      <c r="F6431" s="2" t="s">
        <v>88</v>
      </c>
      <c r="G6431" s="2" t="s">
        <v>89</v>
      </c>
      <c r="H6431" s="2" t="s">
        <v>17</v>
      </c>
      <c r="I6431" s="4">
        <v>0.38</v>
      </c>
      <c r="J6431" s="5">
        <v>380</v>
      </c>
      <c r="K6431" s="6">
        <v>144.4</v>
      </c>
      <c r="L6431" s="6">
        <v>77.976000000000013</v>
      </c>
      <c r="M6431" s="7">
        <v>0.54</v>
      </c>
    </row>
    <row r="6432" spans="2:13" x14ac:dyDescent="0.35">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x14ac:dyDescent="0.35">
      <c r="B6433" s="2" t="s">
        <v>130</v>
      </c>
      <c r="C6433" s="2">
        <v>1185732</v>
      </c>
      <c r="D6433" s="3">
        <v>45069</v>
      </c>
      <c r="E6433" s="2" t="s">
        <v>40</v>
      </c>
      <c r="F6433" s="2" t="s">
        <v>88</v>
      </c>
      <c r="G6433" s="2" t="s">
        <v>89</v>
      </c>
      <c r="H6433" s="2" t="s">
        <v>19</v>
      </c>
      <c r="I6433" s="4">
        <v>0.51</v>
      </c>
      <c r="J6433" s="5">
        <v>830</v>
      </c>
      <c r="K6433" s="6">
        <v>423.3</v>
      </c>
      <c r="L6433" s="6">
        <v>215.88300000000001</v>
      </c>
      <c r="M6433" s="7">
        <v>0.51</v>
      </c>
    </row>
    <row r="6434" spans="2:13" x14ac:dyDescent="0.35">
      <c r="B6434" s="2" t="s">
        <v>130</v>
      </c>
      <c r="C6434" s="2">
        <v>1185732</v>
      </c>
      <c r="D6434" s="3">
        <v>45099</v>
      </c>
      <c r="E6434" s="2" t="s">
        <v>40</v>
      </c>
      <c r="F6434" s="2" t="s">
        <v>88</v>
      </c>
      <c r="G6434" s="2" t="s">
        <v>89</v>
      </c>
      <c r="H6434" s="2" t="s">
        <v>14</v>
      </c>
      <c r="I6434" s="4">
        <v>0.36</v>
      </c>
      <c r="J6434" s="5">
        <v>1420</v>
      </c>
      <c r="K6434" s="6">
        <v>511.2</v>
      </c>
      <c r="L6434" s="6">
        <v>255.6</v>
      </c>
      <c r="M6434" s="7">
        <v>0.5</v>
      </c>
    </row>
    <row r="6435" spans="2:13" x14ac:dyDescent="0.35">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x14ac:dyDescent="0.35">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x14ac:dyDescent="0.35">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x14ac:dyDescent="0.35">
      <c r="B6438" s="2" t="s">
        <v>130</v>
      </c>
      <c r="C6438" s="2">
        <v>1185732</v>
      </c>
      <c r="D6438" s="3">
        <v>45099</v>
      </c>
      <c r="E6438" s="2" t="s">
        <v>40</v>
      </c>
      <c r="F6438" s="2" t="s">
        <v>88</v>
      </c>
      <c r="G6438" s="2" t="s">
        <v>89</v>
      </c>
      <c r="H6438" s="2" t="s">
        <v>18</v>
      </c>
      <c r="I6438" s="4">
        <v>0.49</v>
      </c>
      <c r="J6438" s="5">
        <v>540</v>
      </c>
      <c r="K6438" s="6">
        <v>264.60000000000002</v>
      </c>
      <c r="L6438" s="6">
        <v>129.654</v>
      </c>
      <c r="M6438" s="7">
        <v>0.49</v>
      </c>
    </row>
    <row r="6439" spans="2:13" x14ac:dyDescent="0.35">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x14ac:dyDescent="0.35">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x14ac:dyDescent="0.35">
      <c r="B6441" s="2" t="s">
        <v>130</v>
      </c>
      <c r="C6441" s="2">
        <v>1185732</v>
      </c>
      <c r="D6441" s="3">
        <v>45128</v>
      </c>
      <c r="E6441" s="2" t="s">
        <v>40</v>
      </c>
      <c r="F6441" s="2" t="s">
        <v>88</v>
      </c>
      <c r="G6441" s="2" t="s">
        <v>89</v>
      </c>
      <c r="H6441" s="2" t="s">
        <v>15</v>
      </c>
      <c r="I6441" s="4">
        <v>0.44</v>
      </c>
      <c r="J6441" s="5">
        <v>950</v>
      </c>
      <c r="K6441" s="6">
        <v>418</v>
      </c>
      <c r="L6441" s="6">
        <v>204.82</v>
      </c>
      <c r="M6441" s="7">
        <v>0.49</v>
      </c>
    </row>
    <row r="6442" spans="2:13" x14ac:dyDescent="0.35">
      <c r="B6442" s="2" t="s">
        <v>130</v>
      </c>
      <c r="C6442" s="2">
        <v>1185732</v>
      </c>
      <c r="D6442" s="3">
        <v>45128</v>
      </c>
      <c r="E6442" s="2" t="s">
        <v>40</v>
      </c>
      <c r="F6442" s="2" t="s">
        <v>88</v>
      </c>
      <c r="G6442" s="2" t="s">
        <v>89</v>
      </c>
      <c r="H6442" s="2" t="s">
        <v>16</v>
      </c>
      <c r="I6442" s="4">
        <v>0.38</v>
      </c>
      <c r="J6442" s="5">
        <v>690</v>
      </c>
      <c r="K6442" s="6">
        <v>262.2</v>
      </c>
      <c r="L6442" s="6">
        <v>136.34399999999999</v>
      </c>
      <c r="M6442" s="7">
        <v>0.52</v>
      </c>
    </row>
    <row r="6443" spans="2:13" x14ac:dyDescent="0.35">
      <c r="B6443" s="2" t="s">
        <v>130</v>
      </c>
      <c r="C6443" s="2">
        <v>1185732</v>
      </c>
      <c r="D6443" s="3">
        <v>45128</v>
      </c>
      <c r="E6443" s="2" t="s">
        <v>40</v>
      </c>
      <c r="F6443" s="2" t="s">
        <v>88</v>
      </c>
      <c r="G6443" s="2" t="s">
        <v>89</v>
      </c>
      <c r="H6443" s="2" t="s">
        <v>17</v>
      </c>
      <c r="I6443" s="4">
        <v>0.37</v>
      </c>
      <c r="J6443" s="5">
        <v>630</v>
      </c>
      <c r="K6443" s="6">
        <v>233.1</v>
      </c>
      <c r="L6443" s="6">
        <v>125.87400000000001</v>
      </c>
      <c r="M6443" s="7">
        <v>0.54</v>
      </c>
    </row>
    <row r="6444" spans="2:13" x14ac:dyDescent="0.35">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x14ac:dyDescent="0.35">
      <c r="B6445" s="2" t="s">
        <v>130</v>
      </c>
      <c r="C6445" s="2">
        <v>1185732</v>
      </c>
      <c r="D6445" s="3">
        <v>45128</v>
      </c>
      <c r="E6445" s="2" t="s">
        <v>40</v>
      </c>
      <c r="F6445" s="2" t="s">
        <v>88</v>
      </c>
      <c r="G6445" s="2" t="s">
        <v>89</v>
      </c>
      <c r="H6445" s="2" t="s">
        <v>19</v>
      </c>
      <c r="I6445" s="4">
        <v>0.5</v>
      </c>
      <c r="J6445" s="5">
        <v>1150</v>
      </c>
      <c r="K6445" s="6">
        <v>575</v>
      </c>
      <c r="L6445" s="6">
        <v>310.5</v>
      </c>
      <c r="M6445" s="7">
        <v>0.54</v>
      </c>
    </row>
    <row r="6446" spans="2:13" x14ac:dyDescent="0.35">
      <c r="B6446" s="2" t="s">
        <v>130</v>
      </c>
      <c r="C6446" s="2">
        <v>1185732</v>
      </c>
      <c r="D6446" s="3">
        <v>45160</v>
      </c>
      <c r="E6446" s="2" t="s">
        <v>40</v>
      </c>
      <c r="F6446" s="2" t="s">
        <v>88</v>
      </c>
      <c r="G6446" s="2" t="s">
        <v>89</v>
      </c>
      <c r="H6446" s="2" t="s">
        <v>14</v>
      </c>
      <c r="I6446" s="4">
        <v>0.46</v>
      </c>
      <c r="J6446" s="5">
        <v>1670</v>
      </c>
      <c r="K6446" s="6">
        <v>768.2</v>
      </c>
      <c r="L6446" s="6">
        <v>414.82800000000003</v>
      </c>
      <c r="M6446" s="7">
        <v>0.54</v>
      </c>
    </row>
    <row r="6447" spans="2:13" x14ac:dyDescent="0.35">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x14ac:dyDescent="0.35">
      <c r="B6448" s="2" t="s">
        <v>130</v>
      </c>
      <c r="C6448" s="2">
        <v>1185732</v>
      </c>
      <c r="D6448" s="3">
        <v>45160</v>
      </c>
      <c r="E6448" s="2" t="s">
        <v>40</v>
      </c>
      <c r="F6448" s="2" t="s">
        <v>88</v>
      </c>
      <c r="G6448" s="2" t="s">
        <v>89</v>
      </c>
      <c r="H6448" s="2" t="s">
        <v>16</v>
      </c>
      <c r="I6448" s="4">
        <v>0.36</v>
      </c>
      <c r="J6448" s="5">
        <v>800</v>
      </c>
      <c r="K6448" s="6">
        <v>288</v>
      </c>
      <c r="L6448" s="6">
        <v>155.52000000000001</v>
      </c>
      <c r="M6448" s="7">
        <v>0.54</v>
      </c>
    </row>
    <row r="6449" spans="2:13" x14ac:dyDescent="0.35">
      <c r="B6449" s="2" t="s">
        <v>130</v>
      </c>
      <c r="C6449" s="2">
        <v>1185732</v>
      </c>
      <c r="D6449" s="3">
        <v>45160</v>
      </c>
      <c r="E6449" s="2" t="s">
        <v>40</v>
      </c>
      <c r="F6449" s="2" t="s">
        <v>88</v>
      </c>
      <c r="G6449" s="2" t="s">
        <v>89</v>
      </c>
      <c r="H6449" s="2" t="s">
        <v>17</v>
      </c>
      <c r="I6449" s="4">
        <v>0.38</v>
      </c>
      <c r="J6449" s="5">
        <v>750</v>
      </c>
      <c r="K6449" s="6">
        <v>285</v>
      </c>
      <c r="L6449" s="6">
        <v>142.5</v>
      </c>
      <c r="M6449" s="7">
        <v>0.5</v>
      </c>
    </row>
    <row r="6450" spans="2:13" x14ac:dyDescent="0.35">
      <c r="B6450" s="2" t="s">
        <v>130</v>
      </c>
      <c r="C6450" s="2">
        <v>1185732</v>
      </c>
      <c r="D6450" s="3">
        <v>45160</v>
      </c>
      <c r="E6450" s="2" t="s">
        <v>40</v>
      </c>
      <c r="F6450" s="2" t="s">
        <v>88</v>
      </c>
      <c r="G6450" s="2" t="s">
        <v>89</v>
      </c>
      <c r="H6450" s="2" t="s">
        <v>18</v>
      </c>
      <c r="I6450" s="4">
        <v>0.49</v>
      </c>
      <c r="J6450" s="5">
        <v>650</v>
      </c>
      <c r="K6450" s="6">
        <v>318.5</v>
      </c>
      <c r="L6450" s="6">
        <v>156.065</v>
      </c>
      <c r="M6450" s="7">
        <v>0.49</v>
      </c>
    </row>
    <row r="6451" spans="2:13" x14ac:dyDescent="0.35">
      <c r="B6451" s="2" t="s">
        <v>130</v>
      </c>
      <c r="C6451" s="2">
        <v>1185732</v>
      </c>
      <c r="D6451" s="3">
        <v>45160</v>
      </c>
      <c r="E6451" s="2" t="s">
        <v>40</v>
      </c>
      <c r="F6451" s="2" t="s">
        <v>88</v>
      </c>
      <c r="G6451" s="2" t="s">
        <v>89</v>
      </c>
      <c r="H6451" s="2" t="s">
        <v>19</v>
      </c>
      <c r="I6451" s="4">
        <v>0.51</v>
      </c>
      <c r="J6451" s="5">
        <v>1200</v>
      </c>
      <c r="K6451" s="6">
        <v>612</v>
      </c>
      <c r="L6451" s="6">
        <v>330.48</v>
      </c>
      <c r="M6451" s="7">
        <v>0.54</v>
      </c>
    </row>
    <row r="6452" spans="2:13" x14ac:dyDescent="0.35">
      <c r="B6452" s="2" t="s">
        <v>130</v>
      </c>
      <c r="C6452" s="2">
        <v>1185732</v>
      </c>
      <c r="D6452" s="3">
        <v>45192</v>
      </c>
      <c r="E6452" s="2" t="s">
        <v>40</v>
      </c>
      <c r="F6452" s="2" t="s">
        <v>88</v>
      </c>
      <c r="G6452" s="2" t="s">
        <v>89</v>
      </c>
      <c r="H6452" s="2" t="s">
        <v>14</v>
      </c>
      <c r="I6452" s="4">
        <v>0.48</v>
      </c>
      <c r="J6452" s="5">
        <v>1370</v>
      </c>
      <c r="K6452" s="6">
        <v>657.6</v>
      </c>
      <c r="L6452" s="6">
        <v>348.52800000000002</v>
      </c>
      <c r="M6452" s="7">
        <v>0.53</v>
      </c>
    </row>
    <row r="6453" spans="2:13" x14ac:dyDescent="0.35">
      <c r="B6453" s="2" t="s">
        <v>130</v>
      </c>
      <c r="C6453" s="2">
        <v>1185732</v>
      </c>
      <c r="D6453" s="3">
        <v>45192</v>
      </c>
      <c r="E6453" s="2" t="s">
        <v>40</v>
      </c>
      <c r="F6453" s="2" t="s">
        <v>88</v>
      </c>
      <c r="G6453" s="2" t="s">
        <v>89</v>
      </c>
      <c r="H6453" s="2" t="s">
        <v>15</v>
      </c>
      <c r="I6453" s="4">
        <v>0.44</v>
      </c>
      <c r="J6453" s="5">
        <v>940</v>
      </c>
      <c r="K6453" s="6">
        <v>413.6</v>
      </c>
      <c r="L6453" s="6">
        <v>202.66400000000002</v>
      </c>
      <c r="M6453" s="7">
        <v>0.49</v>
      </c>
    </row>
    <row r="6454" spans="2:13" x14ac:dyDescent="0.35">
      <c r="B6454" s="2" t="s">
        <v>130</v>
      </c>
      <c r="C6454" s="2">
        <v>1185732</v>
      </c>
      <c r="D6454" s="3">
        <v>45192</v>
      </c>
      <c r="E6454" s="2" t="s">
        <v>40</v>
      </c>
      <c r="F6454" s="2" t="s">
        <v>88</v>
      </c>
      <c r="G6454" s="2" t="s">
        <v>89</v>
      </c>
      <c r="H6454" s="2" t="s">
        <v>16</v>
      </c>
      <c r="I6454" s="4">
        <v>0.33</v>
      </c>
      <c r="J6454" s="5">
        <v>650</v>
      </c>
      <c r="K6454" s="6">
        <v>214.5</v>
      </c>
      <c r="L6454" s="6">
        <v>113.685</v>
      </c>
      <c r="M6454" s="7">
        <v>0.53</v>
      </c>
    </row>
    <row r="6455" spans="2:13" x14ac:dyDescent="0.35">
      <c r="B6455" s="2" t="s">
        <v>130</v>
      </c>
      <c r="C6455" s="2">
        <v>1185732</v>
      </c>
      <c r="D6455" s="3">
        <v>45192</v>
      </c>
      <c r="E6455" s="2" t="s">
        <v>40</v>
      </c>
      <c r="F6455" s="2" t="s">
        <v>88</v>
      </c>
      <c r="G6455" s="2" t="s">
        <v>89</v>
      </c>
      <c r="H6455" s="2" t="s">
        <v>17</v>
      </c>
      <c r="I6455" s="4">
        <v>0.32</v>
      </c>
      <c r="J6455" s="5">
        <v>540</v>
      </c>
      <c r="K6455" s="6">
        <v>172.8</v>
      </c>
      <c r="L6455" s="6">
        <v>88.128000000000014</v>
      </c>
      <c r="M6455" s="7">
        <v>0.51</v>
      </c>
    </row>
    <row r="6456" spans="2:13" x14ac:dyDescent="0.35">
      <c r="B6456" s="2" t="s">
        <v>130</v>
      </c>
      <c r="C6456" s="2">
        <v>1185732</v>
      </c>
      <c r="D6456" s="3">
        <v>45192</v>
      </c>
      <c r="E6456" s="2" t="s">
        <v>40</v>
      </c>
      <c r="F6456" s="2" t="s">
        <v>88</v>
      </c>
      <c r="G6456" s="2" t="s">
        <v>89</v>
      </c>
      <c r="H6456" s="2" t="s">
        <v>18</v>
      </c>
      <c r="I6456" s="4">
        <v>0.43</v>
      </c>
      <c r="J6456" s="5">
        <v>580</v>
      </c>
      <c r="K6456" s="6">
        <v>249.4</v>
      </c>
      <c r="L6456" s="6">
        <v>117.21799999999999</v>
      </c>
      <c r="M6456" s="7">
        <v>0.47</v>
      </c>
    </row>
    <row r="6457" spans="2:13" x14ac:dyDescent="0.35">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x14ac:dyDescent="0.35">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x14ac:dyDescent="0.35">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x14ac:dyDescent="0.35">
      <c r="B6460" s="2" t="s">
        <v>130</v>
      </c>
      <c r="C6460" s="2">
        <v>1185732</v>
      </c>
      <c r="D6460" s="3">
        <v>45221</v>
      </c>
      <c r="E6460" s="2" t="s">
        <v>40</v>
      </c>
      <c r="F6460" s="2" t="s">
        <v>88</v>
      </c>
      <c r="G6460" s="2" t="s">
        <v>89</v>
      </c>
      <c r="H6460" s="2" t="s">
        <v>16</v>
      </c>
      <c r="I6460" s="4">
        <v>0.43</v>
      </c>
      <c r="J6460" s="5">
        <v>470</v>
      </c>
      <c r="K6460" s="6">
        <v>202.1</v>
      </c>
      <c r="L6460" s="6">
        <v>109.134</v>
      </c>
      <c r="M6460" s="7">
        <v>0.54</v>
      </c>
    </row>
    <row r="6461" spans="2:13" x14ac:dyDescent="0.35">
      <c r="B6461" s="2" t="s">
        <v>130</v>
      </c>
      <c r="C6461" s="2">
        <v>1185732</v>
      </c>
      <c r="D6461" s="3">
        <v>45221</v>
      </c>
      <c r="E6461" s="2" t="s">
        <v>40</v>
      </c>
      <c r="F6461" s="2" t="s">
        <v>88</v>
      </c>
      <c r="G6461" s="2" t="s">
        <v>89</v>
      </c>
      <c r="H6461" s="2" t="s">
        <v>17</v>
      </c>
      <c r="I6461" s="4">
        <v>0.41</v>
      </c>
      <c r="J6461" s="5">
        <v>420</v>
      </c>
      <c r="K6461" s="6">
        <v>172.2</v>
      </c>
      <c r="L6461" s="6">
        <v>89.543999999999997</v>
      </c>
      <c r="M6461" s="7">
        <v>0.52</v>
      </c>
    </row>
    <row r="6462" spans="2:13" x14ac:dyDescent="0.35">
      <c r="B6462" s="2" t="s">
        <v>130</v>
      </c>
      <c r="C6462" s="2">
        <v>1185732</v>
      </c>
      <c r="D6462" s="3">
        <v>45221</v>
      </c>
      <c r="E6462" s="2" t="s">
        <v>40</v>
      </c>
      <c r="F6462" s="2" t="s">
        <v>88</v>
      </c>
      <c r="G6462" s="2" t="s">
        <v>89</v>
      </c>
      <c r="H6462" s="2" t="s">
        <v>18</v>
      </c>
      <c r="I6462" s="4">
        <v>0.53</v>
      </c>
      <c r="J6462" s="5">
        <v>410</v>
      </c>
      <c r="K6462" s="6">
        <v>217.3</v>
      </c>
      <c r="L6462" s="6">
        <v>106.477</v>
      </c>
      <c r="M6462" s="7">
        <v>0.49</v>
      </c>
    </row>
    <row r="6463" spans="2:13" x14ac:dyDescent="0.35">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x14ac:dyDescent="0.35">
      <c r="B6464" s="2" t="s">
        <v>130</v>
      </c>
      <c r="C6464" s="2">
        <v>1185732</v>
      </c>
      <c r="D6464" s="3">
        <v>45252</v>
      </c>
      <c r="E6464" s="2" t="s">
        <v>40</v>
      </c>
      <c r="F6464" s="2" t="s">
        <v>88</v>
      </c>
      <c r="G6464" s="2" t="s">
        <v>89</v>
      </c>
      <c r="H6464" s="2" t="s">
        <v>14</v>
      </c>
      <c r="I6464" s="4">
        <v>0.48</v>
      </c>
      <c r="J6464" s="5">
        <v>1230</v>
      </c>
      <c r="K6464" s="6">
        <v>590.4</v>
      </c>
      <c r="L6464" s="6">
        <v>307.00799999999998</v>
      </c>
      <c r="M6464" s="7">
        <v>0.52</v>
      </c>
    </row>
    <row r="6465" spans="2:13" x14ac:dyDescent="0.35">
      <c r="B6465" s="2" t="s">
        <v>130</v>
      </c>
      <c r="C6465" s="2">
        <v>1185732</v>
      </c>
      <c r="D6465" s="3">
        <v>45252</v>
      </c>
      <c r="E6465" s="2" t="s">
        <v>40</v>
      </c>
      <c r="F6465" s="2" t="s">
        <v>88</v>
      </c>
      <c r="G6465" s="2" t="s">
        <v>89</v>
      </c>
      <c r="H6465" s="2" t="s">
        <v>15</v>
      </c>
      <c r="I6465" s="4">
        <v>0.39</v>
      </c>
      <c r="J6465" s="5">
        <v>720</v>
      </c>
      <c r="K6465" s="6">
        <v>280.8</v>
      </c>
      <c r="L6465" s="6">
        <v>131.976</v>
      </c>
      <c r="M6465" s="7">
        <v>0.47</v>
      </c>
    </row>
    <row r="6466" spans="2:13" x14ac:dyDescent="0.35">
      <c r="B6466" s="2" t="s">
        <v>130</v>
      </c>
      <c r="C6466" s="2">
        <v>1185732</v>
      </c>
      <c r="D6466" s="3">
        <v>45252</v>
      </c>
      <c r="E6466" s="2" t="s">
        <v>40</v>
      </c>
      <c r="F6466" s="2" t="s">
        <v>88</v>
      </c>
      <c r="G6466" s="2" t="s">
        <v>89</v>
      </c>
      <c r="H6466" s="2" t="s">
        <v>16</v>
      </c>
      <c r="I6466" s="4">
        <v>0.41</v>
      </c>
      <c r="J6466" s="5">
        <v>570</v>
      </c>
      <c r="K6466" s="6">
        <v>233.7</v>
      </c>
      <c r="L6466" s="6">
        <v>119.187</v>
      </c>
      <c r="M6466" s="7">
        <v>0.51</v>
      </c>
    </row>
    <row r="6467" spans="2:13" x14ac:dyDescent="0.35">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x14ac:dyDescent="0.35">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x14ac:dyDescent="0.35">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x14ac:dyDescent="0.35">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x14ac:dyDescent="0.35">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x14ac:dyDescent="0.35">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x14ac:dyDescent="0.35">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x14ac:dyDescent="0.35">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x14ac:dyDescent="0.35">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x14ac:dyDescent="0.35">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x14ac:dyDescent="0.35">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x14ac:dyDescent="0.35">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x14ac:dyDescent="0.35">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x14ac:dyDescent="0.35">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x14ac:dyDescent="0.35">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x14ac:dyDescent="0.35">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x14ac:dyDescent="0.35">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x14ac:dyDescent="0.35">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x14ac:dyDescent="0.35">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x14ac:dyDescent="0.35">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x14ac:dyDescent="0.35">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x14ac:dyDescent="0.35">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x14ac:dyDescent="0.35">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x14ac:dyDescent="0.35">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x14ac:dyDescent="0.35">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x14ac:dyDescent="0.35">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x14ac:dyDescent="0.35">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x14ac:dyDescent="0.35">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x14ac:dyDescent="0.35">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x14ac:dyDescent="0.35">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x14ac:dyDescent="0.35">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x14ac:dyDescent="0.35">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x14ac:dyDescent="0.35">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x14ac:dyDescent="0.35">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x14ac:dyDescent="0.35">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x14ac:dyDescent="0.35">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x14ac:dyDescent="0.35">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x14ac:dyDescent="0.35">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x14ac:dyDescent="0.35">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x14ac:dyDescent="0.35">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x14ac:dyDescent="0.35">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x14ac:dyDescent="0.35">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x14ac:dyDescent="0.35">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x14ac:dyDescent="0.35">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x14ac:dyDescent="0.35">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x14ac:dyDescent="0.35">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x14ac:dyDescent="0.35">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x14ac:dyDescent="0.35">
      <c r="B6514" s="2" t="s">
        <v>126</v>
      </c>
      <c r="C6514" s="2">
        <v>1185732</v>
      </c>
      <c r="D6514" s="3">
        <v>45123</v>
      </c>
      <c r="E6514" s="2" t="s">
        <v>21</v>
      </c>
      <c r="F6514" s="2" t="s">
        <v>90</v>
      </c>
      <c r="G6514" s="2" t="s">
        <v>91</v>
      </c>
      <c r="H6514" s="2" t="s">
        <v>16</v>
      </c>
      <c r="I6514" s="4">
        <v>0.48</v>
      </c>
      <c r="J6514" s="5">
        <v>1420</v>
      </c>
      <c r="K6514" s="6">
        <v>681.6</v>
      </c>
      <c r="L6514" s="6">
        <v>340.8</v>
      </c>
      <c r="M6514" s="7">
        <v>0.5</v>
      </c>
    </row>
    <row r="6515" spans="2:13" x14ac:dyDescent="0.35">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x14ac:dyDescent="0.35">
      <c r="B6516" s="2" t="s">
        <v>126</v>
      </c>
      <c r="C6516" s="2">
        <v>1185732</v>
      </c>
      <c r="D6516" s="3">
        <v>45123</v>
      </c>
      <c r="E6516" s="2" t="s">
        <v>21</v>
      </c>
      <c r="F6516" s="2" t="s">
        <v>90</v>
      </c>
      <c r="G6516" s="2" t="s">
        <v>91</v>
      </c>
      <c r="H6516" s="2" t="s">
        <v>18</v>
      </c>
      <c r="I6516" s="4">
        <v>0.59</v>
      </c>
      <c r="J6516" s="5">
        <v>1500</v>
      </c>
      <c r="K6516" s="6">
        <v>885</v>
      </c>
      <c r="L6516" s="6">
        <v>424.8</v>
      </c>
      <c r="M6516" s="7">
        <v>0.48</v>
      </c>
    </row>
    <row r="6517" spans="2:13" x14ac:dyDescent="0.35">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x14ac:dyDescent="0.35">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x14ac:dyDescent="0.35">
      <c r="B6519" s="2" t="s">
        <v>126</v>
      </c>
      <c r="C6519" s="2">
        <v>1185732</v>
      </c>
      <c r="D6519" s="3">
        <v>45155</v>
      </c>
      <c r="E6519" s="2" t="s">
        <v>21</v>
      </c>
      <c r="F6519" s="2" t="s">
        <v>90</v>
      </c>
      <c r="G6519" s="2" t="s">
        <v>91</v>
      </c>
      <c r="H6519" s="2" t="s">
        <v>15</v>
      </c>
      <c r="I6519" s="4">
        <v>0.5</v>
      </c>
      <c r="J6519" s="5">
        <v>1680</v>
      </c>
      <c r="K6519" s="6">
        <v>840</v>
      </c>
      <c r="L6519" s="6">
        <v>403.2</v>
      </c>
      <c r="M6519" s="7">
        <v>0.48</v>
      </c>
    </row>
    <row r="6520" spans="2:13" x14ac:dyDescent="0.35">
      <c r="B6520" s="2" t="s">
        <v>126</v>
      </c>
      <c r="C6520" s="2">
        <v>1185732</v>
      </c>
      <c r="D6520" s="3">
        <v>45155</v>
      </c>
      <c r="E6520" s="2" t="s">
        <v>21</v>
      </c>
      <c r="F6520" s="2" t="s">
        <v>90</v>
      </c>
      <c r="G6520" s="2" t="s">
        <v>91</v>
      </c>
      <c r="H6520" s="2" t="s">
        <v>16</v>
      </c>
      <c r="I6520" s="4">
        <v>0.48</v>
      </c>
      <c r="J6520" s="5">
        <v>1470</v>
      </c>
      <c r="K6520" s="6">
        <v>705.6</v>
      </c>
      <c r="L6520" s="6">
        <v>366.91200000000003</v>
      </c>
      <c r="M6520" s="7">
        <v>0.52</v>
      </c>
    </row>
    <row r="6521" spans="2:13" x14ac:dyDescent="0.35">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x14ac:dyDescent="0.35">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x14ac:dyDescent="0.35">
      <c r="B6523" s="2" t="s">
        <v>126</v>
      </c>
      <c r="C6523" s="2">
        <v>1185732</v>
      </c>
      <c r="D6523" s="3">
        <v>45155</v>
      </c>
      <c r="E6523" s="2" t="s">
        <v>21</v>
      </c>
      <c r="F6523" s="2" t="s">
        <v>90</v>
      </c>
      <c r="G6523" s="2" t="s">
        <v>91</v>
      </c>
      <c r="H6523" s="2" t="s">
        <v>19</v>
      </c>
      <c r="I6523" s="4">
        <v>0.53</v>
      </c>
      <c r="J6523" s="5">
        <v>1690</v>
      </c>
      <c r="K6523" s="6">
        <v>895.7</v>
      </c>
      <c r="L6523" s="6">
        <v>582.20500000000004</v>
      </c>
      <c r="M6523" s="7">
        <v>0.65</v>
      </c>
    </row>
    <row r="6524" spans="2:13" x14ac:dyDescent="0.35">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x14ac:dyDescent="0.35">
      <c r="B6525" s="2" t="s">
        <v>126</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x14ac:dyDescent="0.35">
      <c r="B6526" s="2" t="s">
        <v>126</v>
      </c>
      <c r="C6526" s="2">
        <v>1185732</v>
      </c>
      <c r="D6526" s="3">
        <v>45185</v>
      </c>
      <c r="E6526" s="2" t="s">
        <v>21</v>
      </c>
      <c r="F6526" s="2" t="s">
        <v>90</v>
      </c>
      <c r="G6526" s="2" t="s">
        <v>91</v>
      </c>
      <c r="H6526" s="2" t="s">
        <v>16</v>
      </c>
      <c r="I6526" s="4">
        <v>0.19</v>
      </c>
      <c r="J6526" s="5">
        <v>1230</v>
      </c>
      <c r="K6526" s="6">
        <v>233.7</v>
      </c>
      <c r="L6526" s="6">
        <v>116.85</v>
      </c>
      <c r="M6526" s="7">
        <v>0.5</v>
      </c>
    </row>
    <row r="6527" spans="2:13" x14ac:dyDescent="0.35">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x14ac:dyDescent="0.35">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x14ac:dyDescent="0.35">
      <c r="B6529" s="2" t="s">
        <v>126</v>
      </c>
      <c r="C6529" s="2">
        <v>1185732</v>
      </c>
      <c r="D6529" s="3">
        <v>45185</v>
      </c>
      <c r="E6529" s="2" t="s">
        <v>21</v>
      </c>
      <c r="F6529" s="2" t="s">
        <v>90</v>
      </c>
      <c r="G6529" s="2" t="s">
        <v>91</v>
      </c>
      <c r="H6529" s="2" t="s">
        <v>19</v>
      </c>
      <c r="I6529" s="4">
        <v>0.32</v>
      </c>
      <c r="J6529" s="5">
        <v>1300</v>
      </c>
      <c r="K6529" s="6">
        <v>416</v>
      </c>
      <c r="L6529" s="6">
        <v>257.92</v>
      </c>
      <c r="M6529" s="7">
        <v>0.62</v>
      </c>
    </row>
    <row r="6530" spans="2:13" x14ac:dyDescent="0.35">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x14ac:dyDescent="0.35">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x14ac:dyDescent="0.35">
      <c r="B6532" s="2" t="s">
        <v>126</v>
      </c>
      <c r="C6532" s="2">
        <v>1185732</v>
      </c>
      <c r="D6532" s="3">
        <v>45217</v>
      </c>
      <c r="E6532" s="2" t="s">
        <v>21</v>
      </c>
      <c r="F6532" s="2" t="s">
        <v>90</v>
      </c>
      <c r="G6532" s="2" t="s">
        <v>91</v>
      </c>
      <c r="H6532" s="2" t="s">
        <v>16</v>
      </c>
      <c r="I6532" s="4">
        <v>0.24</v>
      </c>
      <c r="J6532" s="5">
        <v>980</v>
      </c>
      <c r="K6532" s="6">
        <v>235.2</v>
      </c>
      <c r="L6532" s="6">
        <v>127.008</v>
      </c>
      <c r="M6532" s="7">
        <v>0.54</v>
      </c>
    </row>
    <row r="6533" spans="2:13" x14ac:dyDescent="0.35">
      <c r="B6533" s="2" t="s">
        <v>126</v>
      </c>
      <c r="C6533" s="2">
        <v>1185732</v>
      </c>
      <c r="D6533" s="3">
        <v>45217</v>
      </c>
      <c r="E6533" s="2" t="s">
        <v>21</v>
      </c>
      <c r="F6533" s="2" t="s">
        <v>90</v>
      </c>
      <c r="G6533" s="2" t="s">
        <v>91</v>
      </c>
      <c r="H6533" s="2" t="s">
        <v>17</v>
      </c>
      <c r="I6533" s="4">
        <v>0.23</v>
      </c>
      <c r="J6533" s="5">
        <v>1050</v>
      </c>
      <c r="K6533" s="6">
        <v>241.5</v>
      </c>
      <c r="L6533" s="6">
        <v>120.75</v>
      </c>
      <c r="M6533" s="7">
        <v>0.5</v>
      </c>
    </row>
    <row r="6534" spans="2:13" x14ac:dyDescent="0.35">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x14ac:dyDescent="0.35">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x14ac:dyDescent="0.35">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x14ac:dyDescent="0.35">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x14ac:dyDescent="0.35">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x14ac:dyDescent="0.35">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x14ac:dyDescent="0.35">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x14ac:dyDescent="0.35">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x14ac:dyDescent="0.35">
      <c r="B6542" s="2" t="s">
        <v>127</v>
      </c>
      <c r="C6542" s="2">
        <v>1185732</v>
      </c>
      <c r="D6542" s="3">
        <v>45276</v>
      </c>
      <c r="E6542" s="2" t="s">
        <v>21</v>
      </c>
      <c r="F6542" s="2" t="s">
        <v>90</v>
      </c>
      <c r="G6542" s="2" t="s">
        <v>91</v>
      </c>
      <c r="H6542" s="2" t="s">
        <v>14</v>
      </c>
      <c r="I6542" s="4">
        <v>0.68</v>
      </c>
      <c r="J6542" s="5">
        <v>1940</v>
      </c>
      <c r="K6542" s="6">
        <v>1319.2</v>
      </c>
      <c r="L6542" s="6">
        <v>699.17600000000004</v>
      </c>
      <c r="M6542" s="7">
        <v>0.53</v>
      </c>
    </row>
    <row r="6543" spans="2:13" x14ac:dyDescent="0.35">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x14ac:dyDescent="0.35">
      <c r="B6544" s="2" t="s">
        <v>127</v>
      </c>
      <c r="C6544" s="2">
        <v>1185732</v>
      </c>
      <c r="D6544" s="3">
        <v>45276</v>
      </c>
      <c r="E6544" s="2" t="s">
        <v>21</v>
      </c>
      <c r="F6544" s="2" t="s">
        <v>90</v>
      </c>
      <c r="G6544" s="2" t="s">
        <v>91</v>
      </c>
      <c r="H6544" s="2" t="s">
        <v>16</v>
      </c>
      <c r="I6544" s="4">
        <v>0.59</v>
      </c>
      <c r="J6544" s="5">
        <v>1370</v>
      </c>
      <c r="K6544" s="6">
        <v>808.3</v>
      </c>
      <c r="L6544" s="6">
        <v>436.48200000000003</v>
      </c>
      <c r="M6544" s="7">
        <v>0.54</v>
      </c>
    </row>
    <row r="6545" spans="2:13" x14ac:dyDescent="0.35">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x14ac:dyDescent="0.35">
      <c r="B6546" s="2" t="s">
        <v>127</v>
      </c>
      <c r="C6546" s="2">
        <v>1185732</v>
      </c>
      <c r="D6546" s="3">
        <v>45276</v>
      </c>
      <c r="E6546" s="2" t="s">
        <v>21</v>
      </c>
      <c r="F6546" s="2" t="s">
        <v>90</v>
      </c>
      <c r="G6546" s="2" t="s">
        <v>91</v>
      </c>
      <c r="H6546" s="2" t="s">
        <v>18</v>
      </c>
      <c r="I6546" s="4">
        <v>0.65</v>
      </c>
      <c r="J6546" s="5">
        <v>1240</v>
      </c>
      <c r="K6546" s="6">
        <v>806</v>
      </c>
      <c r="L6546" s="6">
        <v>403</v>
      </c>
      <c r="M6546" s="7">
        <v>0.5</v>
      </c>
    </row>
    <row r="6547" spans="2:13" x14ac:dyDescent="0.35">
      <c r="B6547" s="2" t="s">
        <v>127</v>
      </c>
      <c r="C6547" s="2">
        <v>1185732</v>
      </c>
      <c r="D6547" s="3">
        <v>45276</v>
      </c>
      <c r="E6547" s="2" t="s">
        <v>21</v>
      </c>
      <c r="F6547" s="2" t="s">
        <v>90</v>
      </c>
      <c r="G6547" s="2" t="s">
        <v>91</v>
      </c>
      <c r="H6547" s="2" t="s">
        <v>19</v>
      </c>
      <c r="I6547" s="4">
        <v>0.71</v>
      </c>
      <c r="J6547" s="5">
        <v>1440</v>
      </c>
      <c r="K6547" s="6">
        <v>1022.4</v>
      </c>
      <c r="L6547" s="6">
        <v>623.66399999999999</v>
      </c>
      <c r="M6547" s="7">
        <v>0.61</v>
      </c>
    </row>
    <row r="6548" spans="2:13" x14ac:dyDescent="0.35">
      <c r="B6548" s="2" t="s">
        <v>127</v>
      </c>
      <c r="C6548" s="2">
        <v>1197831</v>
      </c>
      <c r="D6548" s="3">
        <v>44949</v>
      </c>
      <c r="E6548" s="2" t="s">
        <v>21</v>
      </c>
      <c r="F6548" s="2" t="s">
        <v>90</v>
      </c>
      <c r="G6548" s="2" t="s">
        <v>91</v>
      </c>
      <c r="H6548" s="2" t="s">
        <v>14</v>
      </c>
      <c r="I6548" s="4">
        <v>0.24</v>
      </c>
      <c r="J6548" s="5">
        <v>1760</v>
      </c>
      <c r="K6548" s="6">
        <v>422.4</v>
      </c>
      <c r="L6548" s="6">
        <v>215.42399999999998</v>
      </c>
      <c r="M6548" s="7">
        <v>0.51</v>
      </c>
    </row>
    <row r="6549" spans="2:13" x14ac:dyDescent="0.35">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x14ac:dyDescent="0.35">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x14ac:dyDescent="0.35">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x14ac:dyDescent="0.35">
      <c r="B6552" s="2" t="s">
        <v>127</v>
      </c>
      <c r="C6552" s="2">
        <v>1197831</v>
      </c>
      <c r="D6552" s="3">
        <v>44949</v>
      </c>
      <c r="E6552" s="2" t="s">
        <v>21</v>
      </c>
      <c r="F6552" s="2" t="s">
        <v>90</v>
      </c>
      <c r="G6552" s="2" t="s">
        <v>91</v>
      </c>
      <c r="H6552" s="2" t="s">
        <v>18</v>
      </c>
      <c r="I6552" s="4">
        <v>0.34</v>
      </c>
      <c r="J6552" s="5">
        <v>950</v>
      </c>
      <c r="K6552" s="6">
        <v>323</v>
      </c>
      <c r="L6552" s="6">
        <v>155.04</v>
      </c>
      <c r="M6552" s="7">
        <v>0.48</v>
      </c>
    </row>
    <row r="6553" spans="2:13" x14ac:dyDescent="0.35">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x14ac:dyDescent="0.35">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x14ac:dyDescent="0.35">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x14ac:dyDescent="0.35">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x14ac:dyDescent="0.35">
      <c r="B6557" s="2" t="s">
        <v>126</v>
      </c>
      <c r="C6557" s="2">
        <v>1197831</v>
      </c>
      <c r="D6557" s="3">
        <v>44978</v>
      </c>
      <c r="E6557" s="2" t="s">
        <v>21</v>
      </c>
      <c r="F6557" s="2" t="s">
        <v>92</v>
      </c>
      <c r="G6557" s="2" t="s">
        <v>93</v>
      </c>
      <c r="H6557" s="2" t="s">
        <v>17</v>
      </c>
      <c r="I6557" s="4">
        <v>0.18</v>
      </c>
      <c r="J6557" s="5">
        <v>700</v>
      </c>
      <c r="K6557" s="6">
        <v>126</v>
      </c>
      <c r="L6557" s="6">
        <v>63</v>
      </c>
      <c r="M6557" s="7">
        <v>0.5</v>
      </c>
    </row>
    <row r="6558" spans="2:13" x14ac:dyDescent="0.35">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x14ac:dyDescent="0.35">
      <c r="B6559" s="2" t="s">
        <v>126</v>
      </c>
      <c r="C6559" s="2">
        <v>1197831</v>
      </c>
      <c r="D6559" s="3">
        <v>44978</v>
      </c>
      <c r="E6559" s="2" t="s">
        <v>21</v>
      </c>
      <c r="F6559" s="2" t="s">
        <v>92</v>
      </c>
      <c r="G6559" s="2" t="s">
        <v>93</v>
      </c>
      <c r="H6559" s="2" t="s">
        <v>19</v>
      </c>
      <c r="I6559" s="4">
        <v>0.19</v>
      </c>
      <c r="J6559" s="5">
        <v>1150</v>
      </c>
      <c r="K6559" s="6">
        <v>218.5</v>
      </c>
      <c r="L6559" s="6">
        <v>117.99000000000001</v>
      </c>
      <c r="M6559" s="7">
        <v>0.54</v>
      </c>
    </row>
    <row r="6560" spans="2:13" x14ac:dyDescent="0.35">
      <c r="B6560" s="2" t="s">
        <v>126</v>
      </c>
      <c r="C6560" s="2">
        <v>1197831</v>
      </c>
      <c r="D6560" s="3">
        <v>45004</v>
      </c>
      <c r="E6560" s="2" t="s">
        <v>21</v>
      </c>
      <c r="F6560" s="2" t="s">
        <v>92</v>
      </c>
      <c r="G6560" s="2" t="s">
        <v>93</v>
      </c>
      <c r="H6560" s="2" t="s">
        <v>14</v>
      </c>
      <c r="I6560" s="4">
        <v>0.18</v>
      </c>
      <c r="J6560" s="5">
        <v>1810</v>
      </c>
      <c r="K6560" s="6">
        <v>325.8</v>
      </c>
      <c r="L6560" s="6">
        <v>172.67400000000001</v>
      </c>
      <c r="M6560" s="7">
        <v>0.53</v>
      </c>
    </row>
    <row r="6561" spans="2:13" x14ac:dyDescent="0.35">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x14ac:dyDescent="0.35">
      <c r="B6562" s="2" t="s">
        <v>126</v>
      </c>
      <c r="C6562" s="2">
        <v>1197831</v>
      </c>
      <c r="D6562" s="3">
        <v>45004</v>
      </c>
      <c r="E6562" s="2" t="s">
        <v>21</v>
      </c>
      <c r="F6562" s="2" t="s">
        <v>92</v>
      </c>
      <c r="G6562" s="2" t="s">
        <v>93</v>
      </c>
      <c r="H6562" s="2" t="s">
        <v>16</v>
      </c>
      <c r="I6562" s="4">
        <v>0.1</v>
      </c>
      <c r="J6562" s="5">
        <v>880</v>
      </c>
      <c r="K6562" s="6">
        <v>88</v>
      </c>
      <c r="L6562" s="6">
        <v>47.52</v>
      </c>
      <c r="M6562" s="7">
        <v>0.54</v>
      </c>
    </row>
    <row r="6563" spans="2:13" x14ac:dyDescent="0.35">
      <c r="B6563" s="2" t="s">
        <v>126</v>
      </c>
      <c r="C6563" s="2">
        <v>1197831</v>
      </c>
      <c r="D6563" s="3">
        <v>45004</v>
      </c>
      <c r="E6563" s="2" t="s">
        <v>21</v>
      </c>
      <c r="F6563" s="2" t="s">
        <v>92</v>
      </c>
      <c r="G6563" s="2" t="s">
        <v>93</v>
      </c>
      <c r="H6563" s="2" t="s">
        <v>17</v>
      </c>
      <c r="I6563" s="4">
        <v>0.19</v>
      </c>
      <c r="J6563" s="5">
        <v>600</v>
      </c>
      <c r="K6563" s="6">
        <v>114</v>
      </c>
      <c r="L6563" s="6">
        <v>59.28</v>
      </c>
      <c r="M6563" s="7">
        <v>0.52</v>
      </c>
    </row>
    <row r="6564" spans="2:13" x14ac:dyDescent="0.35">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x14ac:dyDescent="0.35">
      <c r="B6565" s="2" t="s">
        <v>126</v>
      </c>
      <c r="C6565" s="2">
        <v>1197831</v>
      </c>
      <c r="D6565" s="3">
        <v>45004</v>
      </c>
      <c r="E6565" s="2" t="s">
        <v>21</v>
      </c>
      <c r="F6565" s="2" t="s">
        <v>92</v>
      </c>
      <c r="G6565" s="2" t="s">
        <v>93</v>
      </c>
      <c r="H6565" s="2" t="s">
        <v>19</v>
      </c>
      <c r="I6565" s="4">
        <v>0.24</v>
      </c>
      <c r="J6565" s="5">
        <v>1020</v>
      </c>
      <c r="K6565" s="6">
        <v>244.79999999999998</v>
      </c>
      <c r="L6565" s="6">
        <v>124.848</v>
      </c>
      <c r="M6565" s="7">
        <v>0.51</v>
      </c>
    </row>
    <row r="6566" spans="2:13" x14ac:dyDescent="0.35">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x14ac:dyDescent="0.35">
      <c r="B6567" s="2" t="s">
        <v>126</v>
      </c>
      <c r="C6567" s="2">
        <v>1197831</v>
      </c>
      <c r="D6567" s="3">
        <v>45036</v>
      </c>
      <c r="E6567" s="2" t="s">
        <v>21</v>
      </c>
      <c r="F6567" s="2" t="s">
        <v>92</v>
      </c>
      <c r="G6567" s="2" t="s">
        <v>93</v>
      </c>
      <c r="H6567" s="2" t="s">
        <v>15</v>
      </c>
      <c r="I6567" s="4">
        <v>0.24</v>
      </c>
      <c r="J6567" s="5">
        <v>810</v>
      </c>
      <c r="K6567" s="6">
        <v>194.4</v>
      </c>
      <c r="L6567" s="6">
        <v>95.256</v>
      </c>
      <c r="M6567" s="7">
        <v>0.49</v>
      </c>
    </row>
    <row r="6568" spans="2:13" x14ac:dyDescent="0.35">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x14ac:dyDescent="0.35">
      <c r="B6569" s="2" t="s">
        <v>126</v>
      </c>
      <c r="C6569" s="2">
        <v>1197831</v>
      </c>
      <c r="D6569" s="3">
        <v>45036</v>
      </c>
      <c r="E6569" s="2" t="s">
        <v>21</v>
      </c>
      <c r="F6569" s="2" t="s">
        <v>92</v>
      </c>
      <c r="G6569" s="2" t="s">
        <v>93</v>
      </c>
      <c r="H6569" s="2" t="s">
        <v>17</v>
      </c>
      <c r="I6569" s="4">
        <v>0.2</v>
      </c>
      <c r="J6569" s="5">
        <v>630</v>
      </c>
      <c r="K6569" s="6">
        <v>126</v>
      </c>
      <c r="L6569" s="6">
        <v>66.78</v>
      </c>
      <c r="M6569" s="7">
        <v>0.53</v>
      </c>
    </row>
    <row r="6570" spans="2:13" x14ac:dyDescent="0.35">
      <c r="B6570" s="2" t="s">
        <v>126</v>
      </c>
      <c r="C6570" s="2">
        <v>1197831</v>
      </c>
      <c r="D6570" s="3">
        <v>45036</v>
      </c>
      <c r="E6570" s="2" t="s">
        <v>21</v>
      </c>
      <c r="F6570" s="2" t="s">
        <v>92</v>
      </c>
      <c r="G6570" s="2" t="s">
        <v>93</v>
      </c>
      <c r="H6570" s="2" t="s">
        <v>18</v>
      </c>
      <c r="I6570" s="4">
        <v>0.37</v>
      </c>
      <c r="J6570" s="5">
        <v>730</v>
      </c>
      <c r="K6570" s="6">
        <v>270.10000000000002</v>
      </c>
      <c r="L6570" s="6">
        <v>129.648</v>
      </c>
      <c r="M6570" s="7">
        <v>0.48</v>
      </c>
    </row>
    <row r="6571" spans="2:13" x14ac:dyDescent="0.35">
      <c r="B6571" s="2" t="s">
        <v>126</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x14ac:dyDescent="0.35">
      <c r="B6572" s="2" t="s">
        <v>126</v>
      </c>
      <c r="C6572" s="2">
        <v>1197831</v>
      </c>
      <c r="D6572" s="3">
        <v>45065</v>
      </c>
      <c r="E6572" s="2" t="s">
        <v>21</v>
      </c>
      <c r="F6572" s="2" t="s">
        <v>92</v>
      </c>
      <c r="G6572" s="2" t="s">
        <v>93</v>
      </c>
      <c r="H6572" s="2" t="s">
        <v>14</v>
      </c>
      <c r="I6572" s="4">
        <v>0.39</v>
      </c>
      <c r="J6572" s="5">
        <v>1810</v>
      </c>
      <c r="K6572" s="6">
        <v>705.9</v>
      </c>
      <c r="L6572" s="6">
        <v>381.18600000000004</v>
      </c>
      <c r="M6572" s="7">
        <v>0.54</v>
      </c>
    </row>
    <row r="6573" spans="2:13" x14ac:dyDescent="0.35">
      <c r="B6573" s="2" t="s">
        <v>126</v>
      </c>
      <c r="C6573" s="2">
        <v>1197831</v>
      </c>
      <c r="D6573" s="3">
        <v>45065</v>
      </c>
      <c r="E6573" s="2" t="s">
        <v>21</v>
      </c>
      <c r="F6573" s="2" t="s">
        <v>92</v>
      </c>
      <c r="G6573" s="2" t="s">
        <v>93</v>
      </c>
      <c r="H6573" s="2" t="s">
        <v>15</v>
      </c>
      <c r="I6573" s="4">
        <v>0.38</v>
      </c>
      <c r="J6573" s="5">
        <v>1130</v>
      </c>
      <c r="K6573" s="6">
        <v>429.4</v>
      </c>
      <c r="L6573" s="6">
        <v>214.7</v>
      </c>
      <c r="M6573" s="7">
        <v>0.5</v>
      </c>
    </row>
    <row r="6574" spans="2:13" x14ac:dyDescent="0.35">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x14ac:dyDescent="0.35">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x14ac:dyDescent="0.35">
      <c r="B6576" s="2" t="s">
        <v>126</v>
      </c>
      <c r="C6576" s="2">
        <v>1197831</v>
      </c>
      <c r="D6576" s="3">
        <v>45065</v>
      </c>
      <c r="E6576" s="2" t="s">
        <v>21</v>
      </c>
      <c r="F6576" s="2" t="s">
        <v>92</v>
      </c>
      <c r="G6576" s="2" t="s">
        <v>93</v>
      </c>
      <c r="H6576" s="2" t="s">
        <v>18</v>
      </c>
      <c r="I6576" s="4">
        <v>0.42</v>
      </c>
      <c r="J6576" s="5">
        <v>850</v>
      </c>
      <c r="K6576" s="6">
        <v>357</v>
      </c>
      <c r="L6576" s="6">
        <v>167.79</v>
      </c>
      <c r="M6576" s="7">
        <v>0.47</v>
      </c>
    </row>
    <row r="6577" spans="2:13" x14ac:dyDescent="0.35">
      <c r="B6577" s="2" t="s">
        <v>126</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x14ac:dyDescent="0.35">
      <c r="B6578" s="2" t="s">
        <v>126</v>
      </c>
      <c r="C6578" s="2">
        <v>1197831</v>
      </c>
      <c r="D6578" s="3">
        <v>45098</v>
      </c>
      <c r="E6578" s="2" t="s">
        <v>21</v>
      </c>
      <c r="F6578" s="2" t="s">
        <v>92</v>
      </c>
      <c r="G6578" s="2" t="s">
        <v>93</v>
      </c>
      <c r="H6578" s="2" t="s">
        <v>14</v>
      </c>
      <c r="I6578" s="4">
        <v>0.36</v>
      </c>
      <c r="J6578" s="5">
        <v>2030</v>
      </c>
      <c r="K6578" s="6">
        <v>730.8</v>
      </c>
      <c r="L6578" s="6">
        <v>365.4</v>
      </c>
      <c r="M6578" s="7">
        <v>0.5</v>
      </c>
    </row>
    <row r="6579" spans="2:13" x14ac:dyDescent="0.35">
      <c r="B6579" s="2" t="s">
        <v>126</v>
      </c>
      <c r="C6579" s="2">
        <v>1197831</v>
      </c>
      <c r="D6579" s="3">
        <v>45098</v>
      </c>
      <c r="E6579" s="2" t="s">
        <v>21</v>
      </c>
      <c r="F6579" s="2" t="s">
        <v>92</v>
      </c>
      <c r="G6579" s="2" t="s">
        <v>93</v>
      </c>
      <c r="H6579" s="2" t="s">
        <v>15</v>
      </c>
      <c r="I6579" s="4">
        <v>0.32</v>
      </c>
      <c r="J6579" s="5">
        <v>1060</v>
      </c>
      <c r="K6579" s="6">
        <v>339.2</v>
      </c>
      <c r="L6579" s="6">
        <v>166.208</v>
      </c>
      <c r="M6579" s="7">
        <v>0.49</v>
      </c>
    </row>
    <row r="6580" spans="2:13" x14ac:dyDescent="0.35">
      <c r="B6580" s="2" t="s">
        <v>126</v>
      </c>
      <c r="C6580" s="2">
        <v>1197831</v>
      </c>
      <c r="D6580" s="3">
        <v>45098</v>
      </c>
      <c r="E6580" s="2" t="s">
        <v>21</v>
      </c>
      <c r="F6580" s="2" t="s">
        <v>92</v>
      </c>
      <c r="G6580" s="2" t="s">
        <v>93</v>
      </c>
      <c r="H6580" s="2" t="s">
        <v>16</v>
      </c>
      <c r="I6580" s="4">
        <v>0.38</v>
      </c>
      <c r="J6580" s="5">
        <v>1040</v>
      </c>
      <c r="K6580" s="6">
        <v>395.2</v>
      </c>
      <c r="L6580" s="6">
        <v>213.40800000000002</v>
      </c>
      <c r="M6580" s="7">
        <v>0.54</v>
      </c>
    </row>
    <row r="6581" spans="2:13" x14ac:dyDescent="0.35">
      <c r="B6581" s="2" t="s">
        <v>126</v>
      </c>
      <c r="C6581" s="2">
        <v>1197831</v>
      </c>
      <c r="D6581" s="3">
        <v>45098</v>
      </c>
      <c r="E6581" s="2" t="s">
        <v>21</v>
      </c>
      <c r="F6581" s="2" t="s">
        <v>92</v>
      </c>
      <c r="G6581" s="2" t="s">
        <v>93</v>
      </c>
      <c r="H6581" s="2" t="s">
        <v>17</v>
      </c>
      <c r="I6581" s="4">
        <v>0.37</v>
      </c>
      <c r="J6581" s="5">
        <v>980</v>
      </c>
      <c r="K6581" s="6">
        <v>362.6</v>
      </c>
      <c r="L6581" s="6">
        <v>188.55200000000002</v>
      </c>
      <c r="M6581" s="7">
        <v>0.52</v>
      </c>
    </row>
    <row r="6582" spans="2:13" x14ac:dyDescent="0.35">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x14ac:dyDescent="0.35">
      <c r="B6583" s="2" t="s">
        <v>126</v>
      </c>
      <c r="C6583" s="2">
        <v>1197831</v>
      </c>
      <c r="D6583" s="3">
        <v>45098</v>
      </c>
      <c r="E6583" s="2" t="s">
        <v>21</v>
      </c>
      <c r="F6583" s="2" t="s">
        <v>92</v>
      </c>
      <c r="G6583" s="2" t="s">
        <v>93</v>
      </c>
      <c r="H6583" s="2" t="s">
        <v>19</v>
      </c>
      <c r="I6583" s="4">
        <v>0.54</v>
      </c>
      <c r="J6583" s="5">
        <v>1600</v>
      </c>
      <c r="K6583" s="6">
        <v>864</v>
      </c>
      <c r="L6583" s="6">
        <v>466.56000000000006</v>
      </c>
      <c r="M6583" s="7">
        <v>0.54</v>
      </c>
    </row>
    <row r="6584" spans="2:13" x14ac:dyDescent="0.35">
      <c r="B6584" s="2" t="s">
        <v>126</v>
      </c>
      <c r="C6584" s="2">
        <v>1197831</v>
      </c>
      <c r="D6584" s="3">
        <v>45126</v>
      </c>
      <c r="E6584" s="2" t="s">
        <v>21</v>
      </c>
      <c r="F6584" s="2" t="s">
        <v>92</v>
      </c>
      <c r="G6584" s="2" t="s">
        <v>93</v>
      </c>
      <c r="H6584" s="2" t="s">
        <v>14</v>
      </c>
      <c r="I6584" s="4">
        <v>0.5</v>
      </c>
      <c r="J6584" s="5">
        <v>2330</v>
      </c>
      <c r="K6584" s="6">
        <v>1165</v>
      </c>
      <c r="L6584" s="6">
        <v>582.5</v>
      </c>
      <c r="M6584" s="7">
        <v>0.5</v>
      </c>
    </row>
    <row r="6585" spans="2:13" x14ac:dyDescent="0.35">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x14ac:dyDescent="0.35">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x14ac:dyDescent="0.35">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x14ac:dyDescent="0.35">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x14ac:dyDescent="0.35">
      <c r="B6589" s="2" t="s">
        <v>126</v>
      </c>
      <c r="C6589" s="2">
        <v>1197831</v>
      </c>
      <c r="D6589" s="3">
        <v>45126</v>
      </c>
      <c r="E6589" s="2" t="s">
        <v>21</v>
      </c>
      <c r="F6589" s="2" t="s">
        <v>92</v>
      </c>
      <c r="G6589" s="2" t="s">
        <v>93</v>
      </c>
      <c r="H6589" s="2" t="s">
        <v>19</v>
      </c>
      <c r="I6589" s="4">
        <v>0.63</v>
      </c>
      <c r="J6589" s="5">
        <v>1500</v>
      </c>
      <c r="K6589" s="6">
        <v>945</v>
      </c>
      <c r="L6589" s="6">
        <v>510.3</v>
      </c>
      <c r="M6589" s="7">
        <v>0.54</v>
      </c>
    </row>
    <row r="6590" spans="2:13" x14ac:dyDescent="0.35">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x14ac:dyDescent="0.35">
      <c r="B6591" s="2" t="s">
        <v>126</v>
      </c>
      <c r="C6591" s="2">
        <v>1197831</v>
      </c>
      <c r="D6591" s="3">
        <v>45158</v>
      </c>
      <c r="E6591" s="2" t="s">
        <v>21</v>
      </c>
      <c r="F6591" s="2" t="s">
        <v>92</v>
      </c>
      <c r="G6591" s="2" t="s">
        <v>93</v>
      </c>
      <c r="H6591" s="2" t="s">
        <v>15</v>
      </c>
      <c r="I6591" s="4">
        <v>0.5</v>
      </c>
      <c r="J6591" s="5">
        <v>1520</v>
      </c>
      <c r="K6591" s="6">
        <v>760</v>
      </c>
      <c r="L6591" s="6">
        <v>364.8</v>
      </c>
      <c r="M6591" s="7">
        <v>0.48</v>
      </c>
    </row>
    <row r="6592" spans="2:13" x14ac:dyDescent="0.35">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x14ac:dyDescent="0.35">
      <c r="B6593" s="2" t="s">
        <v>126</v>
      </c>
      <c r="C6593" s="2">
        <v>1197831</v>
      </c>
      <c r="D6593" s="3">
        <v>45158</v>
      </c>
      <c r="E6593" s="2" t="s">
        <v>21</v>
      </c>
      <c r="F6593" s="2" t="s">
        <v>92</v>
      </c>
      <c r="G6593" s="2" t="s">
        <v>93</v>
      </c>
      <c r="H6593" s="2" t="s">
        <v>17</v>
      </c>
      <c r="I6593" s="4">
        <v>0.39</v>
      </c>
      <c r="J6593" s="5">
        <v>1040</v>
      </c>
      <c r="K6593" s="6">
        <v>405.6</v>
      </c>
      <c r="L6593" s="6">
        <v>202.8</v>
      </c>
      <c r="M6593" s="7">
        <v>0.5</v>
      </c>
    </row>
    <row r="6594" spans="2:13" x14ac:dyDescent="0.35">
      <c r="B6594" s="2" t="s">
        <v>126</v>
      </c>
      <c r="C6594" s="2">
        <v>1197831</v>
      </c>
      <c r="D6594" s="3">
        <v>45158</v>
      </c>
      <c r="E6594" s="2" t="s">
        <v>21</v>
      </c>
      <c r="F6594" s="2" t="s">
        <v>92</v>
      </c>
      <c r="G6594" s="2" t="s">
        <v>93</v>
      </c>
      <c r="H6594" s="2" t="s">
        <v>18</v>
      </c>
      <c r="I6594" s="4">
        <v>0.48</v>
      </c>
      <c r="J6594" s="5">
        <v>1130</v>
      </c>
      <c r="K6594" s="6">
        <v>542.4</v>
      </c>
      <c r="L6594" s="6">
        <v>265.77600000000001</v>
      </c>
      <c r="M6594" s="7">
        <v>0.49</v>
      </c>
    </row>
    <row r="6595" spans="2:13" x14ac:dyDescent="0.35">
      <c r="B6595" s="2" t="s">
        <v>126</v>
      </c>
      <c r="C6595" s="2">
        <v>1197831</v>
      </c>
      <c r="D6595" s="3">
        <v>45158</v>
      </c>
      <c r="E6595" s="2" t="s">
        <v>21</v>
      </c>
      <c r="F6595" s="2" t="s">
        <v>92</v>
      </c>
      <c r="G6595" s="2" t="s">
        <v>93</v>
      </c>
      <c r="H6595" s="2" t="s">
        <v>19</v>
      </c>
      <c r="I6595" s="4">
        <v>0.5</v>
      </c>
      <c r="J6595" s="5">
        <v>1430</v>
      </c>
      <c r="K6595" s="6">
        <v>715</v>
      </c>
      <c r="L6595" s="6">
        <v>371.8</v>
      </c>
      <c r="M6595" s="7">
        <v>0.52</v>
      </c>
    </row>
    <row r="6596" spans="2:13" x14ac:dyDescent="0.35">
      <c r="B6596" s="2" t="s">
        <v>126</v>
      </c>
      <c r="C6596" s="2">
        <v>1197831</v>
      </c>
      <c r="D6596" s="3">
        <v>45188</v>
      </c>
      <c r="E6596" s="2" t="s">
        <v>21</v>
      </c>
      <c r="F6596" s="2" t="s">
        <v>92</v>
      </c>
      <c r="G6596" s="2" t="s">
        <v>93</v>
      </c>
      <c r="H6596" s="2" t="s">
        <v>14</v>
      </c>
      <c r="I6596" s="4">
        <v>0.48</v>
      </c>
      <c r="J6596" s="5">
        <v>1820</v>
      </c>
      <c r="K6596" s="6">
        <v>873.6</v>
      </c>
      <c r="L6596" s="6">
        <v>454.27200000000005</v>
      </c>
      <c r="M6596" s="7">
        <v>0.52</v>
      </c>
    </row>
    <row r="6597" spans="2:13" x14ac:dyDescent="0.35">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x14ac:dyDescent="0.35">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x14ac:dyDescent="0.35">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x14ac:dyDescent="0.35">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x14ac:dyDescent="0.35">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x14ac:dyDescent="0.35">
      <c r="B6602" s="2" t="s">
        <v>126</v>
      </c>
      <c r="C6602" s="2">
        <v>1197831</v>
      </c>
      <c r="D6602" s="3">
        <v>45220</v>
      </c>
      <c r="E6602" s="2" t="s">
        <v>21</v>
      </c>
      <c r="F6602" s="2" t="s">
        <v>92</v>
      </c>
      <c r="G6602" s="2" t="s">
        <v>93</v>
      </c>
      <c r="H6602" s="2" t="s">
        <v>14</v>
      </c>
      <c r="I6602" s="4">
        <v>0.27</v>
      </c>
      <c r="J6602" s="5">
        <v>1500</v>
      </c>
      <c r="K6602" s="6">
        <v>405</v>
      </c>
      <c r="L6602" s="6">
        <v>202.5</v>
      </c>
      <c r="M6602" s="7">
        <v>0.5</v>
      </c>
    </row>
    <row r="6603" spans="2:13" x14ac:dyDescent="0.35">
      <c r="B6603" s="2" t="s">
        <v>126</v>
      </c>
      <c r="C6603" s="2">
        <v>1197831</v>
      </c>
      <c r="D6603" s="3">
        <v>45220</v>
      </c>
      <c r="E6603" s="2" t="s">
        <v>21</v>
      </c>
      <c r="F6603" s="2" t="s">
        <v>92</v>
      </c>
      <c r="G6603" s="2" t="s">
        <v>93</v>
      </c>
      <c r="H6603" s="2" t="s">
        <v>15</v>
      </c>
      <c r="I6603" s="4">
        <v>0.19</v>
      </c>
      <c r="J6603" s="5">
        <v>1060</v>
      </c>
      <c r="K6603" s="6">
        <v>201.4</v>
      </c>
      <c r="L6603" s="6">
        <v>90.63</v>
      </c>
      <c r="M6603" s="7">
        <v>0.44999999999999996</v>
      </c>
    </row>
    <row r="6604" spans="2:13" x14ac:dyDescent="0.35">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x14ac:dyDescent="0.35">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x14ac:dyDescent="0.35">
      <c r="B6606" s="2" t="s">
        <v>126</v>
      </c>
      <c r="C6606" s="2">
        <v>1197831</v>
      </c>
      <c r="D6606" s="3">
        <v>45220</v>
      </c>
      <c r="E6606" s="2" t="s">
        <v>21</v>
      </c>
      <c r="F6606" s="2" t="s">
        <v>92</v>
      </c>
      <c r="G6606" s="2" t="s">
        <v>93</v>
      </c>
      <c r="H6606" s="2" t="s">
        <v>18</v>
      </c>
      <c r="I6606" s="4">
        <v>0.27</v>
      </c>
      <c r="J6606" s="5">
        <v>830</v>
      </c>
      <c r="K6606" s="6">
        <v>224.10000000000002</v>
      </c>
      <c r="L6606" s="6">
        <v>105.327</v>
      </c>
      <c r="M6606" s="7">
        <v>0.47</v>
      </c>
    </row>
    <row r="6607" spans="2:13" x14ac:dyDescent="0.35">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x14ac:dyDescent="0.35">
      <c r="B6608" s="2" t="s">
        <v>128</v>
      </c>
      <c r="C6608" s="2">
        <v>1197831</v>
      </c>
      <c r="D6608" s="3">
        <v>45250</v>
      </c>
      <c r="E6608" s="2" t="s">
        <v>21</v>
      </c>
      <c r="F6608" s="2" t="s">
        <v>92</v>
      </c>
      <c r="G6608" s="2" t="s">
        <v>93</v>
      </c>
      <c r="H6608" s="2" t="s">
        <v>14</v>
      </c>
      <c r="I6608" s="4">
        <v>0.24</v>
      </c>
      <c r="J6608" s="5">
        <v>1430</v>
      </c>
      <c r="K6608" s="6">
        <v>343.2</v>
      </c>
      <c r="L6608" s="6">
        <v>171.6</v>
      </c>
      <c r="M6608" s="7">
        <v>0.5</v>
      </c>
    </row>
    <row r="6609" spans="2:13" x14ac:dyDescent="0.35">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x14ac:dyDescent="0.35">
      <c r="B6610" s="2" t="s">
        <v>128</v>
      </c>
      <c r="C6610" s="2">
        <v>1197831</v>
      </c>
      <c r="D6610" s="3">
        <v>45250</v>
      </c>
      <c r="E6610" s="2" t="s">
        <v>21</v>
      </c>
      <c r="F6610" s="2" t="s">
        <v>92</v>
      </c>
      <c r="G6610" s="2" t="s">
        <v>93</v>
      </c>
      <c r="H6610" s="2" t="s">
        <v>16</v>
      </c>
      <c r="I6610" s="4">
        <v>0.23</v>
      </c>
      <c r="J6610" s="5">
        <v>900</v>
      </c>
      <c r="K6610" s="6">
        <v>207</v>
      </c>
      <c r="L6610" s="6">
        <v>105.57000000000001</v>
      </c>
      <c r="M6610" s="7">
        <v>0.51</v>
      </c>
    </row>
    <row r="6611" spans="2:13" x14ac:dyDescent="0.35">
      <c r="B6611" s="2" t="s">
        <v>128</v>
      </c>
      <c r="C6611" s="2">
        <v>1197831</v>
      </c>
      <c r="D6611" s="3">
        <v>45250</v>
      </c>
      <c r="E6611" s="2" t="s">
        <v>21</v>
      </c>
      <c r="F6611" s="2" t="s">
        <v>92</v>
      </c>
      <c r="G6611" s="2" t="s">
        <v>93</v>
      </c>
      <c r="H6611" s="2" t="s">
        <v>17</v>
      </c>
      <c r="I6611" s="4">
        <v>0.51</v>
      </c>
      <c r="J6611" s="5">
        <v>1090</v>
      </c>
      <c r="K6611" s="6">
        <v>555.9</v>
      </c>
      <c r="L6611" s="6">
        <v>277.95</v>
      </c>
      <c r="M6611" s="7">
        <v>0.5</v>
      </c>
    </row>
    <row r="6612" spans="2:13" x14ac:dyDescent="0.35">
      <c r="B6612" s="2" t="s">
        <v>128</v>
      </c>
      <c r="C6612" s="2">
        <v>1197831</v>
      </c>
      <c r="D6612" s="3">
        <v>45250</v>
      </c>
      <c r="E6612" s="2" t="s">
        <v>21</v>
      </c>
      <c r="F6612" s="2" t="s">
        <v>92</v>
      </c>
      <c r="G6612" s="2" t="s">
        <v>93</v>
      </c>
      <c r="H6612" s="2" t="s">
        <v>18</v>
      </c>
      <c r="I6612" s="4">
        <v>0.69</v>
      </c>
      <c r="J6612" s="5">
        <v>910</v>
      </c>
      <c r="K6612" s="6">
        <v>627.9</v>
      </c>
      <c r="L6612" s="6">
        <v>295.113</v>
      </c>
      <c r="M6612" s="7">
        <v>0.47</v>
      </c>
    </row>
    <row r="6613" spans="2:13" x14ac:dyDescent="0.35">
      <c r="B6613" s="2" t="s">
        <v>128</v>
      </c>
      <c r="C6613" s="2">
        <v>1197831</v>
      </c>
      <c r="D6613" s="3">
        <v>45250</v>
      </c>
      <c r="E6613" s="2" t="s">
        <v>21</v>
      </c>
      <c r="F6613" s="2" t="s">
        <v>92</v>
      </c>
      <c r="G6613" s="2" t="s">
        <v>93</v>
      </c>
      <c r="H6613" s="2" t="s">
        <v>19</v>
      </c>
      <c r="I6613" s="4">
        <v>0.73</v>
      </c>
      <c r="J6613" s="5">
        <v>1170</v>
      </c>
      <c r="K6613" s="6">
        <v>854.1</v>
      </c>
      <c r="L6613" s="6">
        <v>452.67300000000006</v>
      </c>
      <c r="M6613" s="7">
        <v>0.53</v>
      </c>
    </row>
    <row r="6614" spans="2:13" x14ac:dyDescent="0.35">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x14ac:dyDescent="0.35">
      <c r="B6615" s="2" t="s">
        <v>128</v>
      </c>
      <c r="C6615" s="2">
        <v>1197831</v>
      </c>
      <c r="D6615" s="3">
        <v>45279</v>
      </c>
      <c r="E6615" s="2" t="s">
        <v>21</v>
      </c>
      <c r="F6615" s="2" t="s">
        <v>92</v>
      </c>
      <c r="G6615" s="2" t="s">
        <v>93</v>
      </c>
      <c r="H6615" s="2" t="s">
        <v>15</v>
      </c>
      <c r="I6615" s="4">
        <v>0.54</v>
      </c>
      <c r="J6615" s="5">
        <v>1400</v>
      </c>
      <c r="K6615" s="6">
        <v>756</v>
      </c>
      <c r="L6615" s="6">
        <v>355.32</v>
      </c>
      <c r="M6615" s="7">
        <v>0.47</v>
      </c>
    </row>
    <row r="6616" spans="2:13" x14ac:dyDescent="0.35">
      <c r="B6616" s="2" t="s">
        <v>128</v>
      </c>
      <c r="C6616" s="2">
        <v>1197831</v>
      </c>
      <c r="D6616" s="3">
        <v>45279</v>
      </c>
      <c r="E6616" s="2" t="s">
        <v>21</v>
      </c>
      <c r="F6616" s="2" t="s">
        <v>92</v>
      </c>
      <c r="G6616" s="2" t="s">
        <v>93</v>
      </c>
      <c r="H6616" s="2" t="s">
        <v>16</v>
      </c>
      <c r="I6616" s="4">
        <v>0.55000000000000004</v>
      </c>
      <c r="J6616" s="5">
        <v>1260</v>
      </c>
      <c r="K6616" s="6">
        <v>693</v>
      </c>
      <c r="L6616" s="6">
        <v>374.22</v>
      </c>
      <c r="M6616" s="7">
        <v>0.54</v>
      </c>
    </row>
    <row r="6617" spans="2:13" x14ac:dyDescent="0.35">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x14ac:dyDescent="0.35">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x14ac:dyDescent="0.35">
      <c r="B6619" s="2" t="s">
        <v>128</v>
      </c>
      <c r="C6619" s="2">
        <v>1197831</v>
      </c>
      <c r="D6619" s="3">
        <v>45279</v>
      </c>
      <c r="E6619" s="2" t="s">
        <v>21</v>
      </c>
      <c r="F6619" s="2" t="s">
        <v>92</v>
      </c>
      <c r="G6619" s="2" t="s">
        <v>93</v>
      </c>
      <c r="H6619" s="2" t="s">
        <v>19</v>
      </c>
      <c r="I6619" s="4">
        <v>0.7</v>
      </c>
      <c r="J6619" s="5">
        <v>1500</v>
      </c>
      <c r="K6619" s="6">
        <v>1050</v>
      </c>
      <c r="L6619" s="6">
        <v>535.5</v>
      </c>
      <c r="M6619" s="7">
        <v>0.51</v>
      </c>
    </row>
    <row r="6620" spans="2:13" x14ac:dyDescent="0.35">
      <c r="B6620" s="2" t="s">
        <v>128</v>
      </c>
      <c r="C6620" s="2">
        <v>1197831</v>
      </c>
      <c r="D6620" s="3">
        <v>44949</v>
      </c>
      <c r="E6620" s="2" t="s">
        <v>21</v>
      </c>
      <c r="F6620" s="2" t="s">
        <v>92</v>
      </c>
      <c r="G6620" s="2" t="s">
        <v>93</v>
      </c>
      <c r="H6620" s="2" t="s">
        <v>14</v>
      </c>
      <c r="I6620" s="4">
        <v>0.24</v>
      </c>
      <c r="J6620" s="5">
        <v>1670</v>
      </c>
      <c r="K6620" s="6">
        <v>400.8</v>
      </c>
      <c r="L6620" s="6">
        <v>212.42400000000001</v>
      </c>
      <c r="M6620" s="7">
        <v>0.53</v>
      </c>
    </row>
    <row r="6621" spans="2:13" x14ac:dyDescent="0.35">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x14ac:dyDescent="0.35">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x14ac:dyDescent="0.35">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x14ac:dyDescent="0.35">
      <c r="B6624" s="2" t="s">
        <v>128</v>
      </c>
      <c r="C6624" s="2">
        <v>1197831</v>
      </c>
      <c r="D6624" s="3">
        <v>44949</v>
      </c>
      <c r="E6624" s="2" t="s">
        <v>21</v>
      </c>
      <c r="F6624" s="2" t="s">
        <v>92</v>
      </c>
      <c r="G6624" s="2" t="s">
        <v>93</v>
      </c>
      <c r="H6624" s="2" t="s">
        <v>18</v>
      </c>
      <c r="I6624" s="4">
        <v>0.33</v>
      </c>
      <c r="J6624" s="5">
        <v>800</v>
      </c>
      <c r="K6624" s="6">
        <v>264</v>
      </c>
      <c r="L6624" s="6">
        <v>132</v>
      </c>
      <c r="M6624" s="7">
        <v>0.5</v>
      </c>
    </row>
    <row r="6625" spans="2:13" x14ac:dyDescent="0.35">
      <c r="B6625" s="2" t="s">
        <v>128</v>
      </c>
      <c r="C6625" s="2">
        <v>1197831</v>
      </c>
      <c r="D6625" s="3">
        <v>44949</v>
      </c>
      <c r="E6625" s="2" t="s">
        <v>21</v>
      </c>
      <c r="F6625" s="2" t="s">
        <v>92</v>
      </c>
      <c r="G6625" s="2" t="s">
        <v>93</v>
      </c>
      <c r="H6625" s="2" t="s">
        <v>19</v>
      </c>
      <c r="I6625" s="4">
        <v>0.23</v>
      </c>
      <c r="J6625" s="5">
        <v>1010</v>
      </c>
      <c r="K6625" s="6">
        <v>232.3</v>
      </c>
      <c r="L6625" s="6">
        <v>120.79600000000001</v>
      </c>
      <c r="M6625" s="7">
        <v>0.52</v>
      </c>
    </row>
    <row r="6626" spans="2:13" x14ac:dyDescent="0.35">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x14ac:dyDescent="0.35">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x14ac:dyDescent="0.35">
      <c r="B6628" s="2" t="s">
        <v>128</v>
      </c>
      <c r="C6628" s="2">
        <v>1197831</v>
      </c>
      <c r="D6628" s="3">
        <v>44978</v>
      </c>
      <c r="E6628" s="2" t="s">
        <v>21</v>
      </c>
      <c r="F6628" s="2" t="s">
        <v>92</v>
      </c>
      <c r="G6628" s="2" t="s">
        <v>93</v>
      </c>
      <c r="H6628" s="2" t="s">
        <v>16</v>
      </c>
      <c r="I6628" s="4">
        <v>0.15</v>
      </c>
      <c r="J6628" s="5">
        <v>910</v>
      </c>
      <c r="K6628" s="6">
        <v>136.5</v>
      </c>
      <c r="L6628" s="6">
        <v>68.25</v>
      </c>
      <c r="M6628" s="7">
        <v>0.5</v>
      </c>
    </row>
    <row r="6629" spans="2:13" x14ac:dyDescent="0.35">
      <c r="B6629" s="2" t="s">
        <v>128</v>
      </c>
      <c r="C6629" s="2">
        <v>1197831</v>
      </c>
      <c r="D6629" s="3">
        <v>44978</v>
      </c>
      <c r="E6629" s="2" t="s">
        <v>21</v>
      </c>
      <c r="F6629" s="2" t="s">
        <v>94</v>
      </c>
      <c r="G6629" s="2" t="s">
        <v>95</v>
      </c>
      <c r="H6629" s="2" t="s">
        <v>17</v>
      </c>
      <c r="I6629" s="4">
        <v>0.19</v>
      </c>
      <c r="J6629" s="5">
        <v>490</v>
      </c>
      <c r="K6629" s="6">
        <v>93.1</v>
      </c>
      <c r="L6629" s="6">
        <v>47.480999999999995</v>
      </c>
      <c r="M6629" s="7">
        <v>0.51</v>
      </c>
    </row>
    <row r="6630" spans="2:13" x14ac:dyDescent="0.35">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x14ac:dyDescent="0.35">
      <c r="B6631" s="2" t="s">
        <v>128</v>
      </c>
      <c r="C6631" s="2">
        <v>1197831</v>
      </c>
      <c r="D6631" s="3">
        <v>44978</v>
      </c>
      <c r="E6631" s="2" t="s">
        <v>21</v>
      </c>
      <c r="F6631" s="2" t="s">
        <v>94</v>
      </c>
      <c r="G6631" s="2" t="s">
        <v>95</v>
      </c>
      <c r="H6631" s="2" t="s">
        <v>19</v>
      </c>
      <c r="I6631" s="4">
        <v>0.18</v>
      </c>
      <c r="J6631" s="5">
        <v>980</v>
      </c>
      <c r="K6631" s="6">
        <v>176.4</v>
      </c>
      <c r="L6631" s="6">
        <v>89.963999999999999</v>
      </c>
      <c r="M6631" s="7">
        <v>0.51</v>
      </c>
    </row>
    <row r="6632" spans="2:13" x14ac:dyDescent="0.35">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x14ac:dyDescent="0.35">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x14ac:dyDescent="0.35">
      <c r="B6634" s="2" t="s">
        <v>128</v>
      </c>
      <c r="C6634" s="2">
        <v>1197831</v>
      </c>
      <c r="D6634" s="3">
        <v>45004</v>
      </c>
      <c r="E6634" s="2" t="s">
        <v>21</v>
      </c>
      <c r="F6634" s="2" t="s">
        <v>94</v>
      </c>
      <c r="G6634" s="2" t="s">
        <v>95</v>
      </c>
      <c r="H6634" s="2" t="s">
        <v>16</v>
      </c>
      <c r="I6634" s="4">
        <v>0.09</v>
      </c>
      <c r="J6634" s="5">
        <v>800</v>
      </c>
      <c r="K6634" s="6">
        <v>72</v>
      </c>
      <c r="L6634" s="6">
        <v>36</v>
      </c>
      <c r="M6634" s="7">
        <v>0.5</v>
      </c>
    </row>
    <row r="6635" spans="2:13" x14ac:dyDescent="0.35">
      <c r="B6635" s="2" t="s">
        <v>128</v>
      </c>
      <c r="C6635" s="2">
        <v>1197831</v>
      </c>
      <c r="D6635" s="3">
        <v>45004</v>
      </c>
      <c r="E6635" s="2" t="s">
        <v>21</v>
      </c>
      <c r="F6635" s="2" t="s">
        <v>94</v>
      </c>
      <c r="G6635" s="2" t="s">
        <v>95</v>
      </c>
      <c r="H6635" s="2" t="s">
        <v>17</v>
      </c>
      <c r="I6635" s="4">
        <v>0.2</v>
      </c>
      <c r="J6635" s="5">
        <v>340</v>
      </c>
      <c r="K6635" s="6">
        <v>68</v>
      </c>
      <c r="L6635" s="6">
        <v>34</v>
      </c>
      <c r="M6635" s="7">
        <v>0.5</v>
      </c>
    </row>
    <row r="6636" spans="2:13" x14ac:dyDescent="0.35">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x14ac:dyDescent="0.35">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x14ac:dyDescent="0.35">
      <c r="B6638" s="2" t="s">
        <v>128</v>
      </c>
      <c r="C6638" s="2">
        <v>1197831</v>
      </c>
      <c r="D6638" s="3">
        <v>45036</v>
      </c>
      <c r="E6638" s="2" t="s">
        <v>21</v>
      </c>
      <c r="F6638" s="2" t="s">
        <v>94</v>
      </c>
      <c r="G6638" s="2" t="s">
        <v>95</v>
      </c>
      <c r="H6638" s="2" t="s">
        <v>14</v>
      </c>
      <c r="I6638" s="4">
        <v>0.24</v>
      </c>
      <c r="J6638" s="5">
        <v>1520</v>
      </c>
      <c r="K6638" s="6">
        <v>364.8</v>
      </c>
      <c r="L6638" s="6">
        <v>193.34400000000002</v>
      </c>
      <c r="M6638" s="7">
        <v>0.53</v>
      </c>
    </row>
    <row r="6639" spans="2:13" x14ac:dyDescent="0.35">
      <c r="B6639" s="2" t="s">
        <v>128</v>
      </c>
      <c r="C6639" s="2">
        <v>1197831</v>
      </c>
      <c r="D6639" s="3">
        <v>45036</v>
      </c>
      <c r="E6639" s="2" t="s">
        <v>21</v>
      </c>
      <c r="F6639" s="2" t="s">
        <v>94</v>
      </c>
      <c r="G6639" s="2" t="s">
        <v>95</v>
      </c>
      <c r="H6639" s="2" t="s">
        <v>15</v>
      </c>
      <c r="I6639" s="4">
        <v>0.23</v>
      </c>
      <c r="J6639" s="5">
        <v>650</v>
      </c>
      <c r="K6639" s="6">
        <v>149.5</v>
      </c>
      <c r="L6639" s="6">
        <v>71.759999999999991</v>
      </c>
      <c r="M6639" s="7">
        <v>0.48</v>
      </c>
    </row>
    <row r="6640" spans="2:13" x14ac:dyDescent="0.35">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x14ac:dyDescent="0.35">
      <c r="B6641" s="2" t="s">
        <v>128</v>
      </c>
      <c r="C6641" s="2">
        <v>1197831</v>
      </c>
      <c r="D6641" s="3">
        <v>45036</v>
      </c>
      <c r="E6641" s="2" t="s">
        <v>21</v>
      </c>
      <c r="F6641" s="2" t="s">
        <v>94</v>
      </c>
      <c r="G6641" s="2" t="s">
        <v>95</v>
      </c>
      <c r="H6641" s="2" t="s">
        <v>17</v>
      </c>
      <c r="I6641" s="4">
        <v>0.18</v>
      </c>
      <c r="J6641" s="5">
        <v>450</v>
      </c>
      <c r="K6641" s="6">
        <v>81</v>
      </c>
      <c r="L6641" s="6">
        <v>42.93</v>
      </c>
      <c r="M6641" s="7">
        <v>0.53</v>
      </c>
    </row>
    <row r="6642" spans="2:13" x14ac:dyDescent="0.35">
      <c r="B6642" s="2" t="s">
        <v>128</v>
      </c>
      <c r="C6642" s="2">
        <v>1197831</v>
      </c>
      <c r="D6642" s="3">
        <v>45036</v>
      </c>
      <c r="E6642" s="2" t="s">
        <v>21</v>
      </c>
      <c r="F6642" s="2" t="s">
        <v>94</v>
      </c>
      <c r="G6642" s="2" t="s">
        <v>95</v>
      </c>
      <c r="H6642" s="2" t="s">
        <v>18</v>
      </c>
      <c r="I6642" s="4">
        <v>0.38</v>
      </c>
      <c r="J6642" s="5">
        <v>530</v>
      </c>
      <c r="K6642" s="6">
        <v>201.4</v>
      </c>
      <c r="L6642" s="6">
        <v>100.7</v>
      </c>
      <c r="M6642" s="7">
        <v>0.5</v>
      </c>
    </row>
    <row r="6643" spans="2:13" x14ac:dyDescent="0.35">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x14ac:dyDescent="0.35">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x14ac:dyDescent="0.35">
      <c r="B6645" s="2" t="s">
        <v>128</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x14ac:dyDescent="0.35">
      <c r="B6646" s="2" t="s">
        <v>128</v>
      </c>
      <c r="C6646" s="2">
        <v>1197831</v>
      </c>
      <c r="D6646" s="3">
        <v>45065</v>
      </c>
      <c r="E6646" s="2" t="s">
        <v>21</v>
      </c>
      <c r="F6646" s="2" t="s">
        <v>94</v>
      </c>
      <c r="G6646" s="2" t="s">
        <v>95</v>
      </c>
      <c r="H6646" s="2" t="s">
        <v>16</v>
      </c>
      <c r="I6646" s="4">
        <v>0.34</v>
      </c>
      <c r="J6646" s="5">
        <v>720</v>
      </c>
      <c r="K6646" s="6">
        <v>244.8</v>
      </c>
      <c r="L6646" s="6">
        <v>127.29600000000001</v>
      </c>
      <c r="M6646" s="7">
        <v>0.52</v>
      </c>
    </row>
    <row r="6647" spans="2:13" x14ac:dyDescent="0.35">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x14ac:dyDescent="0.35">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x14ac:dyDescent="0.35">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x14ac:dyDescent="0.35">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x14ac:dyDescent="0.35">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x14ac:dyDescent="0.35">
      <c r="B6652" s="2" t="s">
        <v>128</v>
      </c>
      <c r="C6652" s="2">
        <v>1197831</v>
      </c>
      <c r="D6652" s="3">
        <v>45098</v>
      </c>
      <c r="E6652" s="2" t="s">
        <v>21</v>
      </c>
      <c r="F6652" s="2" t="s">
        <v>94</v>
      </c>
      <c r="G6652" s="2" t="s">
        <v>95</v>
      </c>
      <c r="H6652" s="2" t="s">
        <v>16</v>
      </c>
      <c r="I6652" s="4">
        <v>0.36</v>
      </c>
      <c r="J6652" s="5">
        <v>880</v>
      </c>
      <c r="K6652" s="6">
        <v>316.8</v>
      </c>
      <c r="L6652" s="6">
        <v>164.73600000000002</v>
      </c>
      <c r="M6652" s="7">
        <v>0.52</v>
      </c>
    </row>
    <row r="6653" spans="2:13" x14ac:dyDescent="0.35">
      <c r="B6653" s="2" t="s">
        <v>128</v>
      </c>
      <c r="C6653" s="2">
        <v>1197831</v>
      </c>
      <c r="D6653" s="3">
        <v>45098</v>
      </c>
      <c r="E6653" s="2" t="s">
        <v>21</v>
      </c>
      <c r="F6653" s="2" t="s">
        <v>94</v>
      </c>
      <c r="G6653" s="2" t="s">
        <v>95</v>
      </c>
      <c r="H6653" s="2" t="s">
        <v>17</v>
      </c>
      <c r="I6653" s="4">
        <v>0.38</v>
      </c>
      <c r="J6653" s="5">
        <v>870</v>
      </c>
      <c r="K6653" s="6">
        <v>330.6</v>
      </c>
      <c r="L6653" s="6">
        <v>165.3</v>
      </c>
      <c r="M6653" s="7">
        <v>0.5</v>
      </c>
    </row>
    <row r="6654" spans="2:13" x14ac:dyDescent="0.35">
      <c r="B6654" s="2" t="s">
        <v>128</v>
      </c>
      <c r="C6654" s="2">
        <v>1197831</v>
      </c>
      <c r="D6654" s="3">
        <v>45098</v>
      </c>
      <c r="E6654" s="2" t="s">
        <v>21</v>
      </c>
      <c r="F6654" s="2" t="s">
        <v>94</v>
      </c>
      <c r="G6654" s="2" t="s">
        <v>95</v>
      </c>
      <c r="H6654" s="2" t="s">
        <v>18</v>
      </c>
      <c r="I6654" s="4">
        <v>0.51</v>
      </c>
      <c r="J6654" s="5">
        <v>870</v>
      </c>
      <c r="K6654" s="6">
        <v>443.7</v>
      </c>
      <c r="L6654" s="6">
        <v>208.53899999999999</v>
      </c>
      <c r="M6654" s="7">
        <v>0.47</v>
      </c>
    </row>
    <row r="6655" spans="2:13" x14ac:dyDescent="0.35">
      <c r="B6655" s="2" t="s">
        <v>128</v>
      </c>
      <c r="C6655" s="2">
        <v>1197831</v>
      </c>
      <c r="D6655" s="3">
        <v>45098</v>
      </c>
      <c r="E6655" s="2" t="s">
        <v>21</v>
      </c>
      <c r="F6655" s="2" t="s">
        <v>94</v>
      </c>
      <c r="G6655" s="2" t="s">
        <v>95</v>
      </c>
      <c r="H6655" s="2" t="s">
        <v>19</v>
      </c>
      <c r="I6655" s="4">
        <v>0.55000000000000004</v>
      </c>
      <c r="J6655" s="5">
        <v>1240</v>
      </c>
      <c r="K6655" s="6">
        <v>682</v>
      </c>
      <c r="L6655" s="6">
        <v>347.82</v>
      </c>
      <c r="M6655" s="7">
        <v>0.51</v>
      </c>
    </row>
    <row r="6656" spans="2:13" x14ac:dyDescent="0.35">
      <c r="B6656" s="2" t="s">
        <v>128</v>
      </c>
      <c r="C6656" s="2">
        <v>1197831</v>
      </c>
      <c r="D6656" s="3">
        <v>45126</v>
      </c>
      <c r="E6656" s="2" t="s">
        <v>21</v>
      </c>
      <c r="F6656" s="2" t="s">
        <v>94</v>
      </c>
      <c r="G6656" s="2" t="s">
        <v>95</v>
      </c>
      <c r="H6656" s="2" t="s">
        <v>14</v>
      </c>
      <c r="I6656" s="4">
        <v>0.5</v>
      </c>
      <c r="J6656" s="5">
        <v>1820</v>
      </c>
      <c r="K6656" s="6">
        <v>910</v>
      </c>
      <c r="L6656" s="6">
        <v>473.2</v>
      </c>
      <c r="M6656" s="7">
        <v>0.52</v>
      </c>
    </row>
    <row r="6657" spans="2:13" x14ac:dyDescent="0.35">
      <c r="B6657" s="2" t="s">
        <v>128</v>
      </c>
      <c r="C6657" s="2">
        <v>1197831</v>
      </c>
      <c r="D6657" s="3">
        <v>45126</v>
      </c>
      <c r="E6657" s="2" t="s">
        <v>21</v>
      </c>
      <c r="F6657" s="2" t="s">
        <v>94</v>
      </c>
      <c r="G6657" s="2" t="s">
        <v>95</v>
      </c>
      <c r="H6657" s="2" t="s">
        <v>15</v>
      </c>
      <c r="I6657" s="4">
        <v>0.45</v>
      </c>
      <c r="J6657" s="5">
        <v>1170</v>
      </c>
      <c r="K6657" s="6">
        <v>526.5</v>
      </c>
      <c r="L6657" s="6">
        <v>263.25</v>
      </c>
      <c r="M6657" s="7">
        <v>0.5</v>
      </c>
    </row>
    <row r="6658" spans="2:13" x14ac:dyDescent="0.35">
      <c r="B6658" s="2" t="s">
        <v>128</v>
      </c>
      <c r="C6658" s="2">
        <v>1197831</v>
      </c>
      <c r="D6658" s="3">
        <v>45126</v>
      </c>
      <c r="E6658" s="2" t="s">
        <v>21</v>
      </c>
      <c r="F6658" s="2" t="s">
        <v>94</v>
      </c>
      <c r="G6658" s="2" t="s">
        <v>95</v>
      </c>
      <c r="H6658" s="2" t="s">
        <v>16</v>
      </c>
      <c r="I6658" s="4">
        <v>0.44</v>
      </c>
      <c r="J6658" s="5">
        <v>940</v>
      </c>
      <c r="K6658" s="6">
        <v>413.6</v>
      </c>
      <c r="L6658" s="6">
        <v>223.34400000000002</v>
      </c>
      <c r="M6658" s="7">
        <v>0.54</v>
      </c>
    </row>
    <row r="6659" spans="2:13" x14ac:dyDescent="0.35">
      <c r="B6659" s="2" t="s">
        <v>128</v>
      </c>
      <c r="C6659" s="2">
        <v>1197831</v>
      </c>
      <c r="D6659" s="3">
        <v>45126</v>
      </c>
      <c r="E6659" s="2" t="s">
        <v>21</v>
      </c>
      <c r="F6659" s="2" t="s">
        <v>94</v>
      </c>
      <c r="G6659" s="2" t="s">
        <v>95</v>
      </c>
      <c r="H6659" s="2" t="s">
        <v>17</v>
      </c>
      <c r="I6659" s="4">
        <v>0.41</v>
      </c>
      <c r="J6659" s="5">
        <v>850</v>
      </c>
      <c r="K6659" s="6">
        <v>348.5</v>
      </c>
      <c r="L6659" s="6">
        <v>184.70500000000001</v>
      </c>
      <c r="M6659" s="7">
        <v>0.53</v>
      </c>
    </row>
    <row r="6660" spans="2:13" x14ac:dyDescent="0.35">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x14ac:dyDescent="0.35">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x14ac:dyDescent="0.35">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x14ac:dyDescent="0.35">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x14ac:dyDescent="0.35">
      <c r="B6664" s="2" t="s">
        <v>128</v>
      </c>
      <c r="C6664" s="2">
        <v>1197831</v>
      </c>
      <c r="D6664" s="3">
        <v>45158</v>
      </c>
      <c r="E6664" s="2" t="s">
        <v>21</v>
      </c>
      <c r="F6664" s="2" t="s">
        <v>94</v>
      </c>
      <c r="G6664" s="2" t="s">
        <v>95</v>
      </c>
      <c r="H6664" s="2" t="s">
        <v>16</v>
      </c>
      <c r="I6664" s="4">
        <v>0.47</v>
      </c>
      <c r="J6664" s="5">
        <v>1130</v>
      </c>
      <c r="K6664" s="6">
        <v>531.1</v>
      </c>
      <c r="L6664" s="6">
        <v>281.483</v>
      </c>
      <c r="M6664" s="7">
        <v>0.53</v>
      </c>
    </row>
    <row r="6665" spans="2:13" x14ac:dyDescent="0.35">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x14ac:dyDescent="0.35">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x14ac:dyDescent="0.35">
      <c r="B6667" s="2" t="s">
        <v>128</v>
      </c>
      <c r="C6667" s="2">
        <v>1197831</v>
      </c>
      <c r="D6667" s="3">
        <v>45158</v>
      </c>
      <c r="E6667" s="2" t="s">
        <v>21</v>
      </c>
      <c r="F6667" s="2" t="s">
        <v>94</v>
      </c>
      <c r="G6667" s="2" t="s">
        <v>95</v>
      </c>
      <c r="H6667" s="2" t="s">
        <v>19</v>
      </c>
      <c r="I6667" s="4">
        <v>0.5</v>
      </c>
      <c r="J6667" s="5">
        <v>1240</v>
      </c>
      <c r="K6667" s="6">
        <v>620</v>
      </c>
      <c r="L6667" s="6">
        <v>322.40000000000003</v>
      </c>
      <c r="M6667" s="7">
        <v>0.52</v>
      </c>
    </row>
    <row r="6668" spans="2:13" x14ac:dyDescent="0.35">
      <c r="B6668" s="2" t="s">
        <v>128</v>
      </c>
      <c r="C6668" s="2">
        <v>1197831</v>
      </c>
      <c r="D6668" s="3">
        <v>45188</v>
      </c>
      <c r="E6668" s="2" t="s">
        <v>21</v>
      </c>
      <c r="F6668" s="2" t="s">
        <v>94</v>
      </c>
      <c r="G6668" s="2" t="s">
        <v>95</v>
      </c>
      <c r="H6668" s="2" t="s">
        <v>14</v>
      </c>
      <c r="I6668" s="4">
        <v>0.49</v>
      </c>
      <c r="J6668" s="5">
        <v>1500</v>
      </c>
      <c r="K6668" s="6">
        <v>735</v>
      </c>
      <c r="L6668" s="6">
        <v>396.90000000000003</v>
      </c>
      <c r="M6668" s="7">
        <v>0.54</v>
      </c>
    </row>
    <row r="6669" spans="2:13" x14ac:dyDescent="0.35">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x14ac:dyDescent="0.35">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x14ac:dyDescent="0.35">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x14ac:dyDescent="0.35">
      <c r="B6672" s="2" t="s">
        <v>128</v>
      </c>
      <c r="C6672" s="2">
        <v>1197831</v>
      </c>
      <c r="D6672" s="3">
        <v>45188</v>
      </c>
      <c r="E6672" s="2" t="s">
        <v>21</v>
      </c>
      <c r="F6672" s="2" t="s">
        <v>94</v>
      </c>
      <c r="G6672" s="2" t="s">
        <v>95</v>
      </c>
      <c r="H6672" s="2" t="s">
        <v>18</v>
      </c>
      <c r="I6672" s="4">
        <v>0.23</v>
      </c>
      <c r="J6672" s="5">
        <v>680</v>
      </c>
      <c r="K6672" s="6">
        <v>156.4</v>
      </c>
      <c r="L6672" s="6">
        <v>70.38</v>
      </c>
      <c r="M6672" s="7">
        <v>0.44999999999999996</v>
      </c>
    </row>
    <row r="6673" spans="2:13" x14ac:dyDescent="0.35">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x14ac:dyDescent="0.35">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x14ac:dyDescent="0.35">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x14ac:dyDescent="0.35">
      <c r="B6676" s="2" t="s">
        <v>128</v>
      </c>
      <c r="C6676" s="2">
        <v>1197831</v>
      </c>
      <c r="D6676" s="3">
        <v>45220</v>
      </c>
      <c r="E6676" s="2" t="s">
        <v>21</v>
      </c>
      <c r="F6676" s="2" t="s">
        <v>94</v>
      </c>
      <c r="G6676" s="2" t="s">
        <v>95</v>
      </c>
      <c r="H6676" s="2" t="s">
        <v>16</v>
      </c>
      <c r="I6676" s="4">
        <v>0.2</v>
      </c>
      <c r="J6676" s="5">
        <v>560</v>
      </c>
      <c r="K6676" s="6">
        <v>112</v>
      </c>
      <c r="L6676" s="6">
        <v>57.120000000000005</v>
      </c>
      <c r="M6676" s="7">
        <v>0.51</v>
      </c>
    </row>
    <row r="6677" spans="2:13" x14ac:dyDescent="0.35">
      <c r="B6677" s="2" t="s">
        <v>128</v>
      </c>
      <c r="C6677" s="2">
        <v>1197831</v>
      </c>
      <c r="D6677" s="3">
        <v>45220</v>
      </c>
      <c r="E6677" s="2" t="s">
        <v>21</v>
      </c>
      <c r="F6677" s="2" t="s">
        <v>94</v>
      </c>
      <c r="G6677" s="2" t="s">
        <v>95</v>
      </c>
      <c r="H6677" s="2" t="s">
        <v>17</v>
      </c>
      <c r="I6677" s="4">
        <v>0.18</v>
      </c>
      <c r="J6677" s="5">
        <v>520</v>
      </c>
      <c r="K6677" s="6">
        <v>93.6</v>
      </c>
      <c r="L6677" s="6">
        <v>48.671999999999997</v>
      </c>
      <c r="M6677" s="7">
        <v>0.52</v>
      </c>
    </row>
    <row r="6678" spans="2:13" x14ac:dyDescent="0.35">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x14ac:dyDescent="0.35">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x14ac:dyDescent="0.35">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x14ac:dyDescent="0.35">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x14ac:dyDescent="0.35">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x14ac:dyDescent="0.35">
      <c r="B6683" s="2" t="s">
        <v>129</v>
      </c>
      <c r="C6683" s="2">
        <v>1197831</v>
      </c>
      <c r="D6683" s="3">
        <v>45250</v>
      </c>
      <c r="E6683" s="2" t="s">
        <v>21</v>
      </c>
      <c r="F6683" s="2" t="s">
        <v>94</v>
      </c>
      <c r="G6683" s="2" t="s">
        <v>95</v>
      </c>
      <c r="H6683" s="2" t="s">
        <v>17</v>
      </c>
      <c r="I6683" s="4">
        <v>0.52</v>
      </c>
      <c r="J6683" s="5">
        <v>750</v>
      </c>
      <c r="K6683" s="6">
        <v>390</v>
      </c>
      <c r="L6683" s="6">
        <v>206.70000000000002</v>
      </c>
      <c r="M6683" s="7">
        <v>0.53</v>
      </c>
    </row>
    <row r="6684" spans="2:13" x14ac:dyDescent="0.35">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x14ac:dyDescent="0.35">
      <c r="B6685" s="2" t="s">
        <v>129</v>
      </c>
      <c r="C6685" s="2">
        <v>1197831</v>
      </c>
      <c r="D6685" s="3">
        <v>45250</v>
      </c>
      <c r="E6685" s="2" t="s">
        <v>21</v>
      </c>
      <c r="F6685" s="2" t="s">
        <v>94</v>
      </c>
      <c r="G6685" s="2" t="s">
        <v>95</v>
      </c>
      <c r="H6685" s="2" t="s">
        <v>19</v>
      </c>
      <c r="I6685" s="4">
        <v>0.72</v>
      </c>
      <c r="J6685" s="5">
        <v>1050</v>
      </c>
      <c r="K6685" s="6">
        <v>756</v>
      </c>
      <c r="L6685" s="6">
        <v>378</v>
      </c>
      <c r="M6685" s="7">
        <v>0.5</v>
      </c>
    </row>
    <row r="6686" spans="2:13" x14ac:dyDescent="0.35">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x14ac:dyDescent="0.35">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x14ac:dyDescent="0.35">
      <c r="B6688" s="2" t="s">
        <v>129</v>
      </c>
      <c r="C6688" s="2">
        <v>1197831</v>
      </c>
      <c r="D6688" s="3">
        <v>45279</v>
      </c>
      <c r="E6688" s="2" t="s">
        <v>21</v>
      </c>
      <c r="F6688" s="2" t="s">
        <v>94</v>
      </c>
      <c r="G6688" s="2" t="s">
        <v>95</v>
      </c>
      <c r="H6688" s="2" t="s">
        <v>16</v>
      </c>
      <c r="I6688" s="4">
        <v>0.55000000000000004</v>
      </c>
      <c r="J6688" s="5">
        <v>1010</v>
      </c>
      <c r="K6688" s="6">
        <v>555.5</v>
      </c>
      <c r="L6688" s="6">
        <v>277.75</v>
      </c>
      <c r="M6688" s="7">
        <v>0.5</v>
      </c>
    </row>
    <row r="6689" spans="2:13" x14ac:dyDescent="0.35">
      <c r="B6689" s="2" t="s">
        <v>129</v>
      </c>
      <c r="C6689" s="2">
        <v>1197831</v>
      </c>
      <c r="D6689" s="3">
        <v>45279</v>
      </c>
      <c r="E6689" s="2" t="s">
        <v>21</v>
      </c>
      <c r="F6689" s="2" t="s">
        <v>94</v>
      </c>
      <c r="G6689" s="2" t="s">
        <v>95</v>
      </c>
      <c r="H6689" s="2" t="s">
        <v>17</v>
      </c>
      <c r="I6689" s="4">
        <v>0.54</v>
      </c>
      <c r="J6689" s="5">
        <v>940</v>
      </c>
      <c r="K6689" s="6">
        <v>507.6</v>
      </c>
      <c r="L6689" s="6">
        <v>269.02800000000002</v>
      </c>
      <c r="M6689" s="7">
        <v>0.53</v>
      </c>
    </row>
    <row r="6690" spans="2:13" x14ac:dyDescent="0.35">
      <c r="B6690" s="2" t="s">
        <v>129</v>
      </c>
      <c r="C6690" s="2">
        <v>1197831</v>
      </c>
      <c r="D6690" s="3">
        <v>45279</v>
      </c>
      <c r="E6690" s="2" t="s">
        <v>21</v>
      </c>
      <c r="F6690" s="2" t="s">
        <v>94</v>
      </c>
      <c r="G6690" s="2" t="s">
        <v>95</v>
      </c>
      <c r="H6690" s="2" t="s">
        <v>18</v>
      </c>
      <c r="I6690" s="4">
        <v>0.69</v>
      </c>
      <c r="J6690" s="5">
        <v>810</v>
      </c>
      <c r="K6690" s="6">
        <v>558.9</v>
      </c>
      <c r="L6690" s="6">
        <v>268.27199999999999</v>
      </c>
      <c r="M6690" s="7">
        <v>0.48</v>
      </c>
    </row>
    <row r="6691" spans="2:13" x14ac:dyDescent="0.35">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x14ac:dyDescent="0.35">
      <c r="B6692" s="2" t="s">
        <v>129</v>
      </c>
      <c r="C6692" s="2">
        <v>1197831</v>
      </c>
      <c r="D6692" s="3">
        <v>44942</v>
      </c>
      <c r="E6692" s="2" t="s">
        <v>21</v>
      </c>
      <c r="F6692" s="2" t="s">
        <v>94</v>
      </c>
      <c r="G6692" s="2" t="s">
        <v>95</v>
      </c>
      <c r="H6692" s="2" t="s">
        <v>14</v>
      </c>
      <c r="I6692" s="4">
        <v>0.23</v>
      </c>
      <c r="J6692" s="5">
        <v>1490</v>
      </c>
      <c r="K6692" s="6">
        <v>342.7</v>
      </c>
      <c r="L6692" s="6">
        <v>167.923</v>
      </c>
      <c r="M6692" s="7">
        <v>0.49</v>
      </c>
    </row>
    <row r="6693" spans="2:13" x14ac:dyDescent="0.35">
      <c r="B6693" s="2" t="s">
        <v>129</v>
      </c>
      <c r="C6693" s="2">
        <v>1197831</v>
      </c>
      <c r="D6693" s="3">
        <v>44942</v>
      </c>
      <c r="E6693" s="2" t="s">
        <v>21</v>
      </c>
      <c r="F6693" s="2" t="s">
        <v>94</v>
      </c>
      <c r="G6693" s="2" t="s">
        <v>95</v>
      </c>
      <c r="H6693" s="2" t="s">
        <v>15</v>
      </c>
      <c r="I6693" s="4">
        <v>0.23</v>
      </c>
      <c r="J6693" s="5">
        <v>910</v>
      </c>
      <c r="K6693" s="6">
        <v>209.3</v>
      </c>
      <c r="L6693" s="6">
        <v>102.557</v>
      </c>
      <c r="M6693" s="7">
        <v>0.49</v>
      </c>
    </row>
    <row r="6694" spans="2:13" x14ac:dyDescent="0.35">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x14ac:dyDescent="0.35">
      <c r="B6695" s="2" t="s">
        <v>129</v>
      </c>
      <c r="C6695" s="2">
        <v>1197831</v>
      </c>
      <c r="D6695" s="3">
        <v>44942</v>
      </c>
      <c r="E6695" s="2" t="s">
        <v>21</v>
      </c>
      <c r="F6695" s="2" t="s">
        <v>94</v>
      </c>
      <c r="G6695" s="2" t="s">
        <v>95</v>
      </c>
      <c r="H6695" s="2" t="s">
        <v>17</v>
      </c>
      <c r="I6695" s="4">
        <v>0.19</v>
      </c>
      <c r="J6695" s="5">
        <v>560</v>
      </c>
      <c r="K6695" s="6">
        <v>106.4</v>
      </c>
      <c r="L6695" s="6">
        <v>52.136000000000003</v>
      </c>
      <c r="M6695" s="7">
        <v>0.49</v>
      </c>
    </row>
    <row r="6696" spans="2:13" x14ac:dyDescent="0.35">
      <c r="B6696" s="2" t="s">
        <v>129</v>
      </c>
      <c r="C6696" s="2">
        <v>1197831</v>
      </c>
      <c r="D6696" s="3">
        <v>44942</v>
      </c>
      <c r="E6696" s="2" t="s">
        <v>21</v>
      </c>
      <c r="F6696" s="2" t="s">
        <v>94</v>
      </c>
      <c r="G6696" s="2" t="s">
        <v>95</v>
      </c>
      <c r="H6696" s="2" t="s">
        <v>18</v>
      </c>
      <c r="I6696" s="4">
        <v>0.33</v>
      </c>
      <c r="J6696" s="5">
        <v>650</v>
      </c>
      <c r="K6696" s="6">
        <v>214.5</v>
      </c>
      <c r="L6696" s="6">
        <v>102.96</v>
      </c>
      <c r="M6696" s="7">
        <v>0.48</v>
      </c>
    </row>
    <row r="6697" spans="2:13" x14ac:dyDescent="0.35">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x14ac:dyDescent="0.35">
      <c r="B6698" s="2" t="s">
        <v>129</v>
      </c>
      <c r="C6698" s="2">
        <v>1197831</v>
      </c>
      <c r="D6698" s="3">
        <v>44971</v>
      </c>
      <c r="E6698" s="2" t="s">
        <v>21</v>
      </c>
      <c r="F6698" s="2" t="s">
        <v>94</v>
      </c>
      <c r="G6698" s="2" t="s">
        <v>95</v>
      </c>
      <c r="H6698" s="2" t="s">
        <v>14</v>
      </c>
      <c r="I6698" s="4">
        <v>0.23</v>
      </c>
      <c r="J6698" s="5">
        <v>1620</v>
      </c>
      <c r="K6698" s="6">
        <v>372.6</v>
      </c>
      <c r="L6698" s="6">
        <v>175.12200000000001</v>
      </c>
      <c r="M6698" s="7">
        <v>0.47</v>
      </c>
    </row>
    <row r="6699" spans="2:13" x14ac:dyDescent="0.35">
      <c r="B6699" s="2" t="s">
        <v>129</v>
      </c>
      <c r="C6699" s="2">
        <v>1197831</v>
      </c>
      <c r="D6699" s="3">
        <v>44971</v>
      </c>
      <c r="E6699" s="2" t="s">
        <v>21</v>
      </c>
      <c r="F6699" s="2" t="s">
        <v>94</v>
      </c>
      <c r="G6699" s="2" t="s">
        <v>95</v>
      </c>
      <c r="H6699" s="2" t="s">
        <v>15</v>
      </c>
      <c r="I6699" s="4">
        <v>0.23</v>
      </c>
      <c r="J6699" s="5">
        <v>650</v>
      </c>
      <c r="K6699" s="6">
        <v>149.5</v>
      </c>
      <c r="L6699" s="6">
        <v>74.75</v>
      </c>
      <c r="M6699" s="7">
        <v>0.5</v>
      </c>
    </row>
    <row r="6700" spans="2:13" x14ac:dyDescent="0.35">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x14ac:dyDescent="0.35">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x14ac:dyDescent="0.35">
      <c r="B6702" s="2" t="s">
        <v>129</v>
      </c>
      <c r="C6702" s="2">
        <v>1197831</v>
      </c>
      <c r="D6702" s="3">
        <v>44971</v>
      </c>
      <c r="E6702" s="2" t="s">
        <v>28</v>
      </c>
      <c r="F6702" s="2" t="s">
        <v>96</v>
      </c>
      <c r="G6702" s="2" t="s">
        <v>97</v>
      </c>
      <c r="H6702" s="2" t="s">
        <v>18</v>
      </c>
      <c r="I6702" s="4">
        <v>0.32</v>
      </c>
      <c r="J6702" s="5">
        <v>680</v>
      </c>
      <c r="K6702" s="6">
        <v>217.6</v>
      </c>
      <c r="L6702" s="6">
        <v>104.44799999999999</v>
      </c>
      <c r="M6702" s="7">
        <v>0.48</v>
      </c>
    </row>
    <row r="6703" spans="2:13" x14ac:dyDescent="0.35">
      <c r="B6703" s="2" t="s">
        <v>129</v>
      </c>
      <c r="C6703" s="2">
        <v>1197831</v>
      </c>
      <c r="D6703" s="3">
        <v>44971</v>
      </c>
      <c r="E6703" s="2" t="s">
        <v>28</v>
      </c>
      <c r="F6703" s="2" t="s">
        <v>96</v>
      </c>
      <c r="G6703" s="2" t="s">
        <v>97</v>
      </c>
      <c r="H6703" s="2" t="s">
        <v>19</v>
      </c>
      <c r="I6703" s="4">
        <v>0.18</v>
      </c>
      <c r="J6703" s="5">
        <v>980</v>
      </c>
      <c r="K6703" s="6">
        <v>176.4</v>
      </c>
      <c r="L6703" s="6">
        <v>86.436000000000007</v>
      </c>
      <c r="M6703" s="7">
        <v>0.49</v>
      </c>
    </row>
    <row r="6704" spans="2:13" x14ac:dyDescent="0.35">
      <c r="B6704" s="2" t="s">
        <v>129</v>
      </c>
      <c r="C6704" s="2">
        <v>1197831</v>
      </c>
      <c r="D6704" s="3">
        <v>44997</v>
      </c>
      <c r="E6704" s="2" t="s">
        <v>28</v>
      </c>
      <c r="F6704" s="2" t="s">
        <v>96</v>
      </c>
      <c r="G6704" s="2" t="s">
        <v>97</v>
      </c>
      <c r="H6704" s="2" t="s">
        <v>14</v>
      </c>
      <c r="I6704" s="4">
        <v>0.2</v>
      </c>
      <c r="J6704" s="5">
        <v>1530</v>
      </c>
      <c r="K6704" s="6">
        <v>306</v>
      </c>
      <c r="L6704" s="6">
        <v>149.94</v>
      </c>
      <c r="M6704" s="7">
        <v>0.49</v>
      </c>
    </row>
    <row r="6705" spans="2:13" x14ac:dyDescent="0.35">
      <c r="B6705" s="2" t="s">
        <v>129</v>
      </c>
      <c r="C6705" s="2">
        <v>1197831</v>
      </c>
      <c r="D6705" s="3">
        <v>44997</v>
      </c>
      <c r="E6705" s="2" t="s">
        <v>28</v>
      </c>
      <c r="F6705" s="2" t="s">
        <v>96</v>
      </c>
      <c r="G6705" s="2" t="s">
        <v>97</v>
      </c>
      <c r="H6705" s="2" t="s">
        <v>15</v>
      </c>
      <c r="I6705" s="4">
        <v>0.19</v>
      </c>
      <c r="J6705" s="5">
        <v>590</v>
      </c>
      <c r="K6705" s="6">
        <v>112.1</v>
      </c>
      <c r="L6705" s="6">
        <v>52.686999999999998</v>
      </c>
      <c r="M6705" s="7">
        <v>0.47</v>
      </c>
    </row>
    <row r="6706" spans="2:13" x14ac:dyDescent="0.35">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x14ac:dyDescent="0.35">
      <c r="B6707" s="2" t="s">
        <v>129</v>
      </c>
      <c r="C6707" s="2">
        <v>1197831</v>
      </c>
      <c r="D6707" s="3">
        <v>44997</v>
      </c>
      <c r="E6707" s="2" t="s">
        <v>28</v>
      </c>
      <c r="F6707" s="2" t="s">
        <v>96</v>
      </c>
      <c r="G6707" s="2" t="s">
        <v>97</v>
      </c>
      <c r="H6707" s="2" t="s">
        <v>17</v>
      </c>
      <c r="I6707" s="4">
        <v>0.2</v>
      </c>
      <c r="J6707" s="5">
        <v>260</v>
      </c>
      <c r="K6707" s="6">
        <v>52</v>
      </c>
      <c r="L6707" s="6">
        <v>24.96</v>
      </c>
      <c r="M6707" s="7">
        <v>0.48</v>
      </c>
    </row>
    <row r="6708" spans="2:13" x14ac:dyDescent="0.35">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x14ac:dyDescent="0.35">
      <c r="B6709" s="2" t="s">
        <v>129</v>
      </c>
      <c r="C6709" s="2">
        <v>1197831</v>
      </c>
      <c r="D6709" s="3">
        <v>44997</v>
      </c>
      <c r="E6709" s="2" t="s">
        <v>28</v>
      </c>
      <c r="F6709" s="2" t="s">
        <v>96</v>
      </c>
      <c r="G6709" s="2" t="s">
        <v>97</v>
      </c>
      <c r="H6709" s="2" t="s">
        <v>19</v>
      </c>
      <c r="I6709" s="4">
        <v>0.23</v>
      </c>
      <c r="J6709" s="5">
        <v>650</v>
      </c>
      <c r="K6709" s="6">
        <v>149.5</v>
      </c>
      <c r="L6709" s="6">
        <v>74.75</v>
      </c>
      <c r="M6709" s="7">
        <v>0.5</v>
      </c>
    </row>
    <row r="6710" spans="2:13" x14ac:dyDescent="0.35">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x14ac:dyDescent="0.35">
      <c r="B6711" s="2" t="s">
        <v>129</v>
      </c>
      <c r="C6711" s="2">
        <v>1197831</v>
      </c>
      <c r="D6711" s="3">
        <v>45029</v>
      </c>
      <c r="E6711" s="2" t="s">
        <v>28</v>
      </c>
      <c r="F6711" s="2" t="s">
        <v>96</v>
      </c>
      <c r="G6711" s="2" t="s">
        <v>97</v>
      </c>
      <c r="H6711" s="2" t="s">
        <v>15</v>
      </c>
      <c r="I6711" s="4">
        <v>0.25</v>
      </c>
      <c r="J6711" s="5">
        <v>580</v>
      </c>
      <c r="K6711" s="6">
        <v>145</v>
      </c>
      <c r="L6711" s="6">
        <v>69.599999999999994</v>
      </c>
      <c r="M6711" s="7">
        <v>0.48</v>
      </c>
    </row>
    <row r="6712" spans="2:13" x14ac:dyDescent="0.35">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x14ac:dyDescent="0.35">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x14ac:dyDescent="0.35">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x14ac:dyDescent="0.35">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x14ac:dyDescent="0.35">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x14ac:dyDescent="0.35">
      <c r="B6717" s="2" t="s">
        <v>129</v>
      </c>
      <c r="C6717" s="2">
        <v>1197831</v>
      </c>
      <c r="D6717" s="3">
        <v>45058</v>
      </c>
      <c r="E6717" s="2" t="s">
        <v>28</v>
      </c>
      <c r="F6717" s="2" t="s">
        <v>96</v>
      </c>
      <c r="G6717" s="2" t="s">
        <v>97</v>
      </c>
      <c r="H6717" s="2" t="s">
        <v>15</v>
      </c>
      <c r="I6717" s="4">
        <v>0.39</v>
      </c>
      <c r="J6717" s="5">
        <v>770</v>
      </c>
      <c r="K6717" s="6">
        <v>300.3</v>
      </c>
      <c r="L6717" s="6">
        <v>144.14400000000001</v>
      </c>
      <c r="M6717" s="7">
        <v>0.48</v>
      </c>
    </row>
    <row r="6718" spans="2:13" x14ac:dyDescent="0.35">
      <c r="B6718" s="2" t="s">
        <v>129</v>
      </c>
      <c r="C6718" s="2">
        <v>1197831</v>
      </c>
      <c r="D6718" s="3">
        <v>45058</v>
      </c>
      <c r="E6718" s="2" t="s">
        <v>28</v>
      </c>
      <c r="F6718" s="2" t="s">
        <v>96</v>
      </c>
      <c r="G6718" s="2" t="s">
        <v>97</v>
      </c>
      <c r="H6718" s="2" t="s">
        <v>16</v>
      </c>
      <c r="I6718" s="4">
        <v>0.32</v>
      </c>
      <c r="J6718" s="5">
        <v>650</v>
      </c>
      <c r="K6718" s="6">
        <v>208</v>
      </c>
      <c r="L6718" s="6">
        <v>101.92</v>
      </c>
      <c r="M6718" s="7">
        <v>0.49</v>
      </c>
    </row>
    <row r="6719" spans="2:13" x14ac:dyDescent="0.35">
      <c r="B6719" s="2" t="s">
        <v>129</v>
      </c>
      <c r="C6719" s="2">
        <v>1197831</v>
      </c>
      <c r="D6719" s="3">
        <v>45058</v>
      </c>
      <c r="E6719" s="2" t="s">
        <v>28</v>
      </c>
      <c r="F6719" s="2" t="s">
        <v>96</v>
      </c>
      <c r="G6719" s="2" t="s">
        <v>97</v>
      </c>
      <c r="H6719" s="2" t="s">
        <v>17</v>
      </c>
      <c r="I6719" s="4">
        <v>0.32</v>
      </c>
      <c r="J6719" s="5">
        <v>580</v>
      </c>
      <c r="K6719" s="6">
        <v>185.6</v>
      </c>
      <c r="L6719" s="6">
        <v>92.8</v>
      </c>
      <c r="M6719" s="7">
        <v>0.5</v>
      </c>
    </row>
    <row r="6720" spans="2:13" x14ac:dyDescent="0.35">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x14ac:dyDescent="0.35">
      <c r="B6721" s="2" t="s">
        <v>129</v>
      </c>
      <c r="C6721" s="2">
        <v>1197831</v>
      </c>
      <c r="D6721" s="3">
        <v>45058</v>
      </c>
      <c r="E6721" s="2" t="s">
        <v>28</v>
      </c>
      <c r="F6721" s="2" t="s">
        <v>96</v>
      </c>
      <c r="G6721" s="2" t="s">
        <v>97</v>
      </c>
      <c r="H6721" s="2" t="s">
        <v>19</v>
      </c>
      <c r="I6721" s="4">
        <v>0.42</v>
      </c>
      <c r="J6721" s="5">
        <v>940</v>
      </c>
      <c r="K6721" s="6">
        <v>394.8</v>
      </c>
      <c r="L6721" s="6">
        <v>177.66</v>
      </c>
      <c r="M6721" s="7">
        <v>0.44999999999999996</v>
      </c>
    </row>
    <row r="6722" spans="2:13" x14ac:dyDescent="0.35">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x14ac:dyDescent="0.35">
      <c r="B6723" s="2" t="s">
        <v>129</v>
      </c>
      <c r="C6723" s="2">
        <v>1197831</v>
      </c>
      <c r="D6723" s="3">
        <v>45091</v>
      </c>
      <c r="E6723" s="2" t="s">
        <v>28</v>
      </c>
      <c r="F6723" s="2" t="s">
        <v>96</v>
      </c>
      <c r="G6723" s="2" t="s">
        <v>97</v>
      </c>
      <c r="H6723" s="2" t="s">
        <v>15</v>
      </c>
      <c r="I6723" s="4">
        <v>0.32</v>
      </c>
      <c r="J6723" s="5">
        <v>940</v>
      </c>
      <c r="K6723" s="6">
        <v>300.8</v>
      </c>
      <c r="L6723" s="6">
        <v>144.38399999999999</v>
      </c>
      <c r="M6723" s="7">
        <v>0.48</v>
      </c>
    </row>
    <row r="6724" spans="2:13" x14ac:dyDescent="0.35">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x14ac:dyDescent="0.35">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x14ac:dyDescent="0.35">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x14ac:dyDescent="0.35">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x14ac:dyDescent="0.35">
      <c r="B6728" s="2" t="s">
        <v>129</v>
      </c>
      <c r="C6728" s="2">
        <v>1197831</v>
      </c>
      <c r="D6728" s="3">
        <v>45119</v>
      </c>
      <c r="E6728" s="2" t="s">
        <v>28</v>
      </c>
      <c r="F6728" s="2" t="s">
        <v>96</v>
      </c>
      <c r="G6728" s="2" t="s">
        <v>97</v>
      </c>
      <c r="H6728" s="2" t="s">
        <v>14</v>
      </c>
      <c r="I6728" s="4">
        <v>0.51</v>
      </c>
      <c r="J6728" s="5">
        <v>1820</v>
      </c>
      <c r="K6728" s="6">
        <v>928.2</v>
      </c>
      <c r="L6728" s="6">
        <v>464.1</v>
      </c>
      <c r="M6728" s="7">
        <v>0.5</v>
      </c>
    </row>
    <row r="6729" spans="2:13" x14ac:dyDescent="0.35">
      <c r="B6729" s="2" t="s">
        <v>129</v>
      </c>
      <c r="C6729" s="2">
        <v>1197831</v>
      </c>
      <c r="D6729" s="3">
        <v>45119</v>
      </c>
      <c r="E6729" s="2" t="s">
        <v>28</v>
      </c>
      <c r="F6729" s="2" t="s">
        <v>96</v>
      </c>
      <c r="G6729" s="2" t="s">
        <v>97</v>
      </c>
      <c r="H6729" s="2" t="s">
        <v>15</v>
      </c>
      <c r="I6729" s="4">
        <v>0.49</v>
      </c>
      <c r="J6729" s="5">
        <v>1190</v>
      </c>
      <c r="K6729" s="6">
        <v>583.1</v>
      </c>
      <c r="L6729" s="6">
        <v>291.55</v>
      </c>
      <c r="M6729" s="7">
        <v>0.5</v>
      </c>
    </row>
    <row r="6730" spans="2:13" x14ac:dyDescent="0.35">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x14ac:dyDescent="0.35">
      <c r="B6731" s="2" t="s">
        <v>129</v>
      </c>
      <c r="C6731" s="2">
        <v>1197831</v>
      </c>
      <c r="D6731" s="3">
        <v>45119</v>
      </c>
      <c r="E6731" s="2" t="s">
        <v>28</v>
      </c>
      <c r="F6731" s="2" t="s">
        <v>96</v>
      </c>
      <c r="G6731" s="2" t="s">
        <v>97</v>
      </c>
      <c r="H6731" s="2" t="s">
        <v>17</v>
      </c>
      <c r="I6731" s="4">
        <v>0.43</v>
      </c>
      <c r="J6731" s="5">
        <v>750</v>
      </c>
      <c r="K6731" s="6">
        <v>322.5</v>
      </c>
      <c r="L6731" s="6">
        <v>158.02500000000001</v>
      </c>
      <c r="M6731" s="7">
        <v>0.49</v>
      </c>
    </row>
    <row r="6732" spans="2:13" x14ac:dyDescent="0.35">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x14ac:dyDescent="0.35">
      <c r="B6733" s="2" t="s">
        <v>129</v>
      </c>
      <c r="C6733" s="2">
        <v>1197831</v>
      </c>
      <c r="D6733" s="3">
        <v>45119</v>
      </c>
      <c r="E6733" s="2" t="s">
        <v>28</v>
      </c>
      <c r="F6733" s="2" t="s">
        <v>96</v>
      </c>
      <c r="G6733" s="2" t="s">
        <v>97</v>
      </c>
      <c r="H6733" s="2" t="s">
        <v>19</v>
      </c>
      <c r="I6733" s="4">
        <v>0.6</v>
      </c>
      <c r="J6733" s="5">
        <v>1400</v>
      </c>
      <c r="K6733" s="6">
        <v>840</v>
      </c>
      <c r="L6733" s="6">
        <v>411.59999999999997</v>
      </c>
      <c r="M6733" s="7">
        <v>0.49</v>
      </c>
    </row>
    <row r="6734" spans="2:13" x14ac:dyDescent="0.35">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x14ac:dyDescent="0.35">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x14ac:dyDescent="0.35">
      <c r="B6736" s="2" t="s">
        <v>129</v>
      </c>
      <c r="C6736" s="2">
        <v>1197831</v>
      </c>
      <c r="D6736" s="3">
        <v>45151</v>
      </c>
      <c r="E6736" s="2" t="s">
        <v>28</v>
      </c>
      <c r="F6736" s="2" t="s">
        <v>96</v>
      </c>
      <c r="G6736" s="2" t="s">
        <v>97</v>
      </c>
      <c r="H6736" s="2" t="s">
        <v>16</v>
      </c>
      <c r="I6736" s="4">
        <v>0.47</v>
      </c>
      <c r="J6736" s="5">
        <v>1020</v>
      </c>
      <c r="K6736" s="6">
        <v>479.4</v>
      </c>
      <c r="L6736" s="6">
        <v>239.7</v>
      </c>
      <c r="M6736" s="7">
        <v>0.5</v>
      </c>
    </row>
    <row r="6737" spans="2:13" x14ac:dyDescent="0.35">
      <c r="B6737" s="2" t="s">
        <v>129</v>
      </c>
      <c r="C6737" s="2">
        <v>1197831</v>
      </c>
      <c r="D6737" s="3">
        <v>45151</v>
      </c>
      <c r="E6737" s="2" t="s">
        <v>28</v>
      </c>
      <c r="F6737" s="2" t="s">
        <v>96</v>
      </c>
      <c r="G6737" s="2" t="s">
        <v>97</v>
      </c>
      <c r="H6737" s="2" t="s">
        <v>17</v>
      </c>
      <c r="I6737" s="4">
        <v>0.37</v>
      </c>
      <c r="J6737" s="5">
        <v>900</v>
      </c>
      <c r="K6737" s="6">
        <v>333</v>
      </c>
      <c r="L6737" s="6">
        <v>163.16999999999999</v>
      </c>
      <c r="M6737" s="7">
        <v>0.49</v>
      </c>
    </row>
    <row r="6738" spans="2:13" x14ac:dyDescent="0.35">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x14ac:dyDescent="0.35">
      <c r="B6739" s="2" t="s">
        <v>129</v>
      </c>
      <c r="C6739" s="2">
        <v>1197831</v>
      </c>
      <c r="D6739" s="3">
        <v>45151</v>
      </c>
      <c r="E6739" s="2" t="s">
        <v>28</v>
      </c>
      <c r="F6739" s="2" t="s">
        <v>96</v>
      </c>
      <c r="G6739" s="2" t="s">
        <v>97</v>
      </c>
      <c r="H6739" s="2" t="s">
        <v>19</v>
      </c>
      <c r="I6739" s="4">
        <v>0.52</v>
      </c>
      <c r="J6739" s="5">
        <v>1130</v>
      </c>
      <c r="K6739" s="6">
        <v>587.6</v>
      </c>
      <c r="L6739" s="6">
        <v>293.8</v>
      </c>
      <c r="M6739" s="7">
        <v>0.5</v>
      </c>
    </row>
    <row r="6740" spans="2:13" x14ac:dyDescent="0.35">
      <c r="B6740" s="2" t="s">
        <v>129</v>
      </c>
      <c r="C6740" s="2">
        <v>1197831</v>
      </c>
      <c r="D6740" s="3">
        <v>45181</v>
      </c>
      <c r="E6740" s="2" t="s">
        <v>28</v>
      </c>
      <c r="F6740" s="2" t="s">
        <v>96</v>
      </c>
      <c r="G6740" s="2" t="s">
        <v>97</v>
      </c>
      <c r="H6740" s="2" t="s">
        <v>14</v>
      </c>
      <c r="I6740" s="4">
        <v>0.47</v>
      </c>
      <c r="J6740" s="5">
        <v>1650</v>
      </c>
      <c r="K6740" s="6">
        <v>775.5</v>
      </c>
      <c r="L6740" s="6">
        <v>387.75</v>
      </c>
      <c r="M6740" s="7">
        <v>0.5</v>
      </c>
    </row>
    <row r="6741" spans="2:13" x14ac:dyDescent="0.35">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x14ac:dyDescent="0.35">
      <c r="B6742" s="2" t="s">
        <v>129</v>
      </c>
      <c r="C6742" s="2">
        <v>1197831</v>
      </c>
      <c r="D6742" s="3">
        <v>45181</v>
      </c>
      <c r="E6742" s="2" t="s">
        <v>28</v>
      </c>
      <c r="F6742" s="2" t="s">
        <v>96</v>
      </c>
      <c r="G6742" s="2" t="s">
        <v>97</v>
      </c>
      <c r="H6742" s="2" t="s">
        <v>16</v>
      </c>
      <c r="I6742" s="4">
        <v>0.15</v>
      </c>
      <c r="J6742" s="5">
        <v>750</v>
      </c>
      <c r="K6742" s="6">
        <v>112.5</v>
      </c>
      <c r="L6742" s="6">
        <v>52.875</v>
      </c>
      <c r="M6742" s="7">
        <v>0.47</v>
      </c>
    </row>
    <row r="6743" spans="2:13" x14ac:dyDescent="0.35">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x14ac:dyDescent="0.35">
      <c r="B6744" s="2" t="s">
        <v>129</v>
      </c>
      <c r="C6744" s="2">
        <v>1197831</v>
      </c>
      <c r="D6744" s="3">
        <v>45181</v>
      </c>
      <c r="E6744" s="2" t="s">
        <v>28</v>
      </c>
      <c r="F6744" s="2" t="s">
        <v>96</v>
      </c>
      <c r="G6744" s="2" t="s">
        <v>97</v>
      </c>
      <c r="H6744" s="2" t="s">
        <v>18</v>
      </c>
      <c r="I6744" s="4">
        <v>0.24</v>
      </c>
      <c r="J6744" s="5">
        <v>610</v>
      </c>
      <c r="K6744" s="6">
        <v>146.4</v>
      </c>
      <c r="L6744" s="6">
        <v>71.736000000000004</v>
      </c>
      <c r="M6744" s="7">
        <v>0.49</v>
      </c>
    </row>
    <row r="6745" spans="2:13" x14ac:dyDescent="0.35">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x14ac:dyDescent="0.35">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x14ac:dyDescent="0.35">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x14ac:dyDescent="0.35">
      <c r="B6748" s="2" t="s">
        <v>129</v>
      </c>
      <c r="C6748" s="2">
        <v>1197831</v>
      </c>
      <c r="D6748" s="3">
        <v>45213</v>
      </c>
      <c r="E6748" s="2" t="s">
        <v>28</v>
      </c>
      <c r="F6748" s="2" t="s">
        <v>96</v>
      </c>
      <c r="G6748" s="2" t="s">
        <v>97</v>
      </c>
      <c r="H6748" s="2" t="s">
        <v>16</v>
      </c>
      <c r="I6748" s="4">
        <v>0.19</v>
      </c>
      <c r="J6748" s="5">
        <v>600</v>
      </c>
      <c r="K6748" s="6">
        <v>114</v>
      </c>
      <c r="L6748" s="6">
        <v>53.58</v>
      </c>
      <c r="M6748" s="7">
        <v>0.47</v>
      </c>
    </row>
    <row r="6749" spans="2:13" x14ac:dyDescent="0.35">
      <c r="B6749" s="2" t="s">
        <v>129</v>
      </c>
      <c r="C6749" s="2">
        <v>1197831</v>
      </c>
      <c r="D6749" s="3">
        <v>45213</v>
      </c>
      <c r="E6749" s="2" t="s">
        <v>28</v>
      </c>
      <c r="F6749" s="2" t="s">
        <v>96</v>
      </c>
      <c r="G6749" s="2" t="s">
        <v>97</v>
      </c>
      <c r="H6749" s="2" t="s">
        <v>17</v>
      </c>
      <c r="I6749" s="4">
        <v>0.19</v>
      </c>
      <c r="J6749" s="5">
        <v>470</v>
      </c>
      <c r="K6749" s="6">
        <v>89.3</v>
      </c>
      <c r="L6749" s="6">
        <v>42.863999999999997</v>
      </c>
      <c r="M6749" s="7">
        <v>0.48</v>
      </c>
    </row>
    <row r="6750" spans="2:13" x14ac:dyDescent="0.35">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x14ac:dyDescent="0.35">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x14ac:dyDescent="0.35">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x14ac:dyDescent="0.35">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x14ac:dyDescent="0.35">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x14ac:dyDescent="0.35">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x14ac:dyDescent="0.35">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x14ac:dyDescent="0.35">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x14ac:dyDescent="0.35">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x14ac:dyDescent="0.35">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x14ac:dyDescent="0.35">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x14ac:dyDescent="0.35">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x14ac:dyDescent="0.35">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x14ac:dyDescent="0.35">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x14ac:dyDescent="0.35">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x14ac:dyDescent="0.35">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x14ac:dyDescent="0.35">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x14ac:dyDescent="0.35">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x14ac:dyDescent="0.35">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x14ac:dyDescent="0.35">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x14ac:dyDescent="0.35">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x14ac:dyDescent="0.35">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x14ac:dyDescent="0.35">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x14ac:dyDescent="0.35">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x14ac:dyDescent="0.35">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x14ac:dyDescent="0.35">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x14ac:dyDescent="0.35">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x14ac:dyDescent="0.35">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x14ac:dyDescent="0.35">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x14ac:dyDescent="0.35">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x14ac:dyDescent="0.35">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x14ac:dyDescent="0.35">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x14ac:dyDescent="0.35">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x14ac:dyDescent="0.35">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x14ac:dyDescent="0.35">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x14ac:dyDescent="0.35">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x14ac:dyDescent="0.35">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x14ac:dyDescent="0.35">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x14ac:dyDescent="0.35">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x14ac:dyDescent="0.35">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x14ac:dyDescent="0.35">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x14ac:dyDescent="0.35">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x14ac:dyDescent="0.35">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x14ac:dyDescent="0.35">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x14ac:dyDescent="0.35">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x14ac:dyDescent="0.35">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x14ac:dyDescent="0.35">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x14ac:dyDescent="0.35">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x14ac:dyDescent="0.35">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x14ac:dyDescent="0.35">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x14ac:dyDescent="0.35">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x14ac:dyDescent="0.35">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x14ac:dyDescent="0.35">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x14ac:dyDescent="0.35">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x14ac:dyDescent="0.35">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x14ac:dyDescent="0.35">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x14ac:dyDescent="0.35">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x14ac:dyDescent="0.35">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x14ac:dyDescent="0.35">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x14ac:dyDescent="0.35">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x14ac:dyDescent="0.35">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x14ac:dyDescent="0.35">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x14ac:dyDescent="0.35">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x14ac:dyDescent="0.35">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x14ac:dyDescent="0.35">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x14ac:dyDescent="0.35">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x14ac:dyDescent="0.35">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x14ac:dyDescent="0.35">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x14ac:dyDescent="0.35">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x14ac:dyDescent="0.35">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x14ac:dyDescent="0.35">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x14ac:dyDescent="0.35">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x14ac:dyDescent="0.35">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x14ac:dyDescent="0.35">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x14ac:dyDescent="0.35">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x14ac:dyDescent="0.35">
      <c r="B6825" s="2" t="s">
        <v>127</v>
      </c>
      <c r="C6825" s="2">
        <v>1185732</v>
      </c>
      <c r="D6825" s="3">
        <v>45242</v>
      </c>
      <c r="E6825" s="2" t="s">
        <v>28</v>
      </c>
      <c r="F6825" s="2" t="s">
        <v>98</v>
      </c>
      <c r="G6825" s="2" t="s">
        <v>99</v>
      </c>
      <c r="H6825" s="2" t="s">
        <v>15</v>
      </c>
      <c r="I6825" s="4">
        <v>0.41</v>
      </c>
      <c r="J6825" s="5">
        <v>630</v>
      </c>
      <c r="K6825" s="6">
        <v>258.3</v>
      </c>
      <c r="L6825" s="6">
        <v>105.90299999999999</v>
      </c>
      <c r="M6825" s="7">
        <v>0.41</v>
      </c>
    </row>
    <row r="6826" spans="2:13" x14ac:dyDescent="0.35">
      <c r="B6826" s="2" t="s">
        <v>127</v>
      </c>
      <c r="C6826" s="2">
        <v>1185732</v>
      </c>
      <c r="D6826" s="3">
        <v>45242</v>
      </c>
      <c r="E6826" s="2" t="s">
        <v>28</v>
      </c>
      <c r="F6826" s="2" t="s">
        <v>98</v>
      </c>
      <c r="G6826" s="2" t="s">
        <v>99</v>
      </c>
      <c r="H6826" s="2" t="s">
        <v>16</v>
      </c>
      <c r="I6826" s="4">
        <v>0.43</v>
      </c>
      <c r="J6826" s="5">
        <v>570</v>
      </c>
      <c r="K6826" s="6">
        <v>245.1</v>
      </c>
      <c r="L6826" s="6">
        <v>107.84399999999999</v>
      </c>
      <c r="M6826" s="7">
        <v>0.44</v>
      </c>
    </row>
    <row r="6827" spans="2:13" x14ac:dyDescent="0.35">
      <c r="B6827" s="2" t="s">
        <v>127</v>
      </c>
      <c r="C6827" s="2">
        <v>1185732</v>
      </c>
      <c r="D6827" s="3">
        <v>45242</v>
      </c>
      <c r="E6827" s="2" t="s">
        <v>28</v>
      </c>
      <c r="F6827" s="2" t="s">
        <v>98</v>
      </c>
      <c r="G6827" s="2" t="s">
        <v>99</v>
      </c>
      <c r="H6827" s="2" t="s">
        <v>17</v>
      </c>
      <c r="I6827" s="4">
        <v>0.43</v>
      </c>
      <c r="J6827" s="5">
        <v>440</v>
      </c>
      <c r="K6827" s="6">
        <v>189.2</v>
      </c>
      <c r="L6827" s="6">
        <v>83.24799999999999</v>
      </c>
      <c r="M6827" s="7">
        <v>0.44</v>
      </c>
    </row>
    <row r="6828" spans="2:13" x14ac:dyDescent="0.35">
      <c r="B6828" s="2" t="s">
        <v>127</v>
      </c>
      <c r="C6828" s="2">
        <v>1185732</v>
      </c>
      <c r="D6828" s="3">
        <v>45242</v>
      </c>
      <c r="E6828" s="2" t="s">
        <v>28</v>
      </c>
      <c r="F6828" s="2" t="s">
        <v>98</v>
      </c>
      <c r="G6828" s="2" t="s">
        <v>99</v>
      </c>
      <c r="H6828" s="2" t="s">
        <v>18</v>
      </c>
      <c r="I6828" s="4">
        <v>0.59</v>
      </c>
      <c r="J6828" s="5">
        <v>450</v>
      </c>
      <c r="K6828" s="6">
        <v>265.5</v>
      </c>
      <c r="L6828" s="6">
        <v>122.13</v>
      </c>
      <c r="M6828" s="7">
        <v>0.45999999999999996</v>
      </c>
    </row>
    <row r="6829" spans="2:13" x14ac:dyDescent="0.35">
      <c r="B6829" s="2" t="s">
        <v>127</v>
      </c>
      <c r="C6829" s="2">
        <v>1185732</v>
      </c>
      <c r="D6829" s="3">
        <v>45242</v>
      </c>
      <c r="E6829" s="2" t="s">
        <v>28</v>
      </c>
      <c r="F6829" s="2" t="s">
        <v>98</v>
      </c>
      <c r="G6829" s="2" t="s">
        <v>99</v>
      </c>
      <c r="H6829" s="2" t="s">
        <v>19</v>
      </c>
      <c r="I6829" s="4">
        <v>0.61</v>
      </c>
      <c r="J6829" s="5">
        <v>650</v>
      </c>
      <c r="K6829" s="6">
        <v>396.5</v>
      </c>
      <c r="L6829" s="6">
        <v>198.25</v>
      </c>
      <c r="M6829" s="7">
        <v>0.5</v>
      </c>
    </row>
    <row r="6830" spans="2:13" x14ac:dyDescent="0.35">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x14ac:dyDescent="0.35">
      <c r="B6831" s="2" t="s">
        <v>127</v>
      </c>
      <c r="C6831" s="2">
        <v>1185732</v>
      </c>
      <c r="D6831" s="3">
        <v>45271</v>
      </c>
      <c r="E6831" s="2" t="s">
        <v>28</v>
      </c>
      <c r="F6831" s="2" t="s">
        <v>98</v>
      </c>
      <c r="G6831" s="2" t="s">
        <v>99</v>
      </c>
      <c r="H6831" s="2" t="s">
        <v>15</v>
      </c>
      <c r="I6831" s="4">
        <v>0.45</v>
      </c>
      <c r="J6831" s="5">
        <v>750</v>
      </c>
      <c r="K6831" s="6">
        <v>337.5</v>
      </c>
      <c r="L6831" s="6">
        <v>145.125</v>
      </c>
      <c r="M6831" s="7">
        <v>0.43</v>
      </c>
    </row>
    <row r="6832" spans="2:13" x14ac:dyDescent="0.35">
      <c r="B6832" s="2" t="s">
        <v>127</v>
      </c>
      <c r="C6832" s="2">
        <v>1185732</v>
      </c>
      <c r="D6832" s="3">
        <v>45271</v>
      </c>
      <c r="E6832" s="2" t="s">
        <v>28</v>
      </c>
      <c r="F6832" s="2" t="s">
        <v>98</v>
      </c>
      <c r="G6832" s="2" t="s">
        <v>99</v>
      </c>
      <c r="H6832" s="2" t="s">
        <v>16</v>
      </c>
      <c r="I6832" s="4">
        <v>0.45</v>
      </c>
      <c r="J6832" s="5">
        <v>730</v>
      </c>
      <c r="K6832" s="6">
        <v>328.5</v>
      </c>
      <c r="L6832" s="6">
        <v>137.97</v>
      </c>
      <c r="M6832" s="7">
        <v>0.42</v>
      </c>
    </row>
    <row r="6833" spans="2:13" x14ac:dyDescent="0.35">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x14ac:dyDescent="0.35">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x14ac:dyDescent="0.35">
      <c r="B6835" s="2" t="s">
        <v>127</v>
      </c>
      <c r="C6835" s="2">
        <v>1185732</v>
      </c>
      <c r="D6835" s="3">
        <v>45271</v>
      </c>
      <c r="E6835" s="2" t="s">
        <v>28</v>
      </c>
      <c r="F6835" s="2" t="s">
        <v>98</v>
      </c>
      <c r="G6835" s="2" t="s">
        <v>99</v>
      </c>
      <c r="H6835" s="2" t="s">
        <v>19</v>
      </c>
      <c r="I6835" s="4">
        <v>0.64</v>
      </c>
      <c r="J6835" s="5">
        <v>750</v>
      </c>
      <c r="K6835" s="6">
        <v>480</v>
      </c>
      <c r="L6835" s="6">
        <v>249.60000000000002</v>
      </c>
      <c r="M6835" s="7">
        <v>0.52</v>
      </c>
    </row>
    <row r="6836" spans="2:13" x14ac:dyDescent="0.35">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x14ac:dyDescent="0.35">
      <c r="B6837" s="2" t="s">
        <v>127</v>
      </c>
      <c r="C6837" s="2">
        <v>1185732</v>
      </c>
      <c r="D6837" s="3">
        <v>44935</v>
      </c>
      <c r="E6837" s="2" t="s">
        <v>28</v>
      </c>
      <c r="F6837" s="2" t="s">
        <v>98</v>
      </c>
      <c r="G6837" s="2" t="s">
        <v>99</v>
      </c>
      <c r="H6837" s="2" t="s">
        <v>15</v>
      </c>
      <c r="I6837" s="4">
        <v>0.32</v>
      </c>
      <c r="J6837" s="5">
        <v>740</v>
      </c>
      <c r="K6837" s="6">
        <v>236.8</v>
      </c>
      <c r="L6837" s="6">
        <v>104.19200000000001</v>
      </c>
      <c r="M6837" s="7">
        <v>0.44</v>
      </c>
    </row>
    <row r="6838" spans="2:13" x14ac:dyDescent="0.35">
      <c r="B6838" s="2" t="s">
        <v>127</v>
      </c>
      <c r="C6838" s="2">
        <v>1185732</v>
      </c>
      <c r="D6838" s="3">
        <v>44935</v>
      </c>
      <c r="E6838" s="2" t="s">
        <v>28</v>
      </c>
      <c r="F6838" s="2" t="s">
        <v>98</v>
      </c>
      <c r="G6838" s="2" t="s">
        <v>99</v>
      </c>
      <c r="H6838" s="2" t="s">
        <v>16</v>
      </c>
      <c r="I6838" s="4">
        <v>0.25</v>
      </c>
      <c r="J6838" s="5">
        <v>740</v>
      </c>
      <c r="K6838" s="6">
        <v>185</v>
      </c>
      <c r="L6838" s="6">
        <v>74</v>
      </c>
      <c r="M6838" s="7">
        <v>0.4</v>
      </c>
    </row>
    <row r="6839" spans="2:13" x14ac:dyDescent="0.35">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x14ac:dyDescent="0.35">
      <c r="B6840" s="2" t="s">
        <v>127</v>
      </c>
      <c r="C6840" s="2">
        <v>1185732</v>
      </c>
      <c r="D6840" s="3">
        <v>44935</v>
      </c>
      <c r="E6840" s="2" t="s">
        <v>28</v>
      </c>
      <c r="F6840" s="2" t="s">
        <v>98</v>
      </c>
      <c r="G6840" s="2" t="s">
        <v>99</v>
      </c>
      <c r="H6840" s="2" t="s">
        <v>18</v>
      </c>
      <c r="I6840" s="4">
        <v>0.43</v>
      </c>
      <c r="J6840" s="5">
        <v>490</v>
      </c>
      <c r="K6840" s="6">
        <v>210.7</v>
      </c>
      <c r="L6840" s="6">
        <v>103.24299999999999</v>
      </c>
      <c r="M6840" s="7">
        <v>0.49</v>
      </c>
    </row>
    <row r="6841" spans="2:13" x14ac:dyDescent="0.35">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x14ac:dyDescent="0.35">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x14ac:dyDescent="0.35">
      <c r="B6843" s="2" t="s">
        <v>127</v>
      </c>
      <c r="C6843" s="2">
        <v>1185732</v>
      </c>
      <c r="D6843" s="3">
        <v>44966</v>
      </c>
      <c r="E6843" s="2" t="s">
        <v>28</v>
      </c>
      <c r="F6843" s="2" t="s">
        <v>98</v>
      </c>
      <c r="G6843" s="2" t="s">
        <v>99</v>
      </c>
      <c r="H6843" s="2" t="s">
        <v>15</v>
      </c>
      <c r="I6843" s="4">
        <v>0.34</v>
      </c>
      <c r="J6843" s="5">
        <v>510</v>
      </c>
      <c r="K6843" s="6">
        <v>173.4</v>
      </c>
      <c r="L6843" s="6">
        <v>74.561999999999998</v>
      </c>
      <c r="M6843" s="7">
        <v>0.43</v>
      </c>
    </row>
    <row r="6844" spans="2:13" x14ac:dyDescent="0.35">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x14ac:dyDescent="0.35">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x14ac:dyDescent="0.35">
      <c r="B6846" s="2" t="s">
        <v>127</v>
      </c>
      <c r="C6846" s="2">
        <v>1185732</v>
      </c>
      <c r="D6846" s="3">
        <v>44966</v>
      </c>
      <c r="E6846" s="2" t="s">
        <v>28</v>
      </c>
      <c r="F6846" s="2" t="s">
        <v>100</v>
      </c>
      <c r="G6846" s="2" t="s">
        <v>101</v>
      </c>
      <c r="H6846" s="2" t="s">
        <v>18</v>
      </c>
      <c r="I6846" s="4">
        <v>0.42</v>
      </c>
      <c r="J6846" s="5">
        <v>510</v>
      </c>
      <c r="K6846" s="6">
        <v>214.2</v>
      </c>
      <c r="L6846" s="6">
        <v>104.958</v>
      </c>
      <c r="M6846" s="7">
        <v>0.49</v>
      </c>
    </row>
    <row r="6847" spans="2:13" x14ac:dyDescent="0.35">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x14ac:dyDescent="0.35">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x14ac:dyDescent="0.35">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x14ac:dyDescent="0.35">
      <c r="B6850" s="2" t="s">
        <v>127</v>
      </c>
      <c r="C6850" s="2">
        <v>1185732</v>
      </c>
      <c r="D6850" s="3">
        <v>44993</v>
      </c>
      <c r="E6850" s="2" t="s">
        <v>28</v>
      </c>
      <c r="F6850" s="2" t="s">
        <v>100</v>
      </c>
      <c r="G6850" s="2" t="s">
        <v>101</v>
      </c>
      <c r="H6850" s="2" t="s">
        <v>16</v>
      </c>
      <c r="I6850" s="4">
        <v>0.19</v>
      </c>
      <c r="J6850" s="5">
        <v>560</v>
      </c>
      <c r="K6850" s="6">
        <v>106.4</v>
      </c>
      <c r="L6850" s="6">
        <v>44.688000000000002</v>
      </c>
      <c r="M6850" s="7">
        <v>0.42</v>
      </c>
    </row>
    <row r="6851" spans="2:13" x14ac:dyDescent="0.35">
      <c r="B6851" s="2" t="s">
        <v>127</v>
      </c>
      <c r="C6851" s="2">
        <v>1185732</v>
      </c>
      <c r="D6851" s="3">
        <v>44993</v>
      </c>
      <c r="E6851" s="2" t="s">
        <v>28</v>
      </c>
      <c r="F6851" s="2" t="s">
        <v>100</v>
      </c>
      <c r="G6851" s="2" t="s">
        <v>101</v>
      </c>
      <c r="H6851" s="2" t="s">
        <v>17</v>
      </c>
      <c r="I6851" s="4">
        <v>0.25</v>
      </c>
      <c r="J6851" s="5">
        <v>220</v>
      </c>
      <c r="K6851" s="6">
        <v>55</v>
      </c>
      <c r="L6851" s="6">
        <v>23.099999999999998</v>
      </c>
      <c r="M6851" s="7">
        <v>0.42</v>
      </c>
    </row>
    <row r="6852" spans="2:13" x14ac:dyDescent="0.35">
      <c r="B6852" s="2" t="s">
        <v>127</v>
      </c>
      <c r="C6852" s="2">
        <v>1185732</v>
      </c>
      <c r="D6852" s="3">
        <v>44993</v>
      </c>
      <c r="E6852" s="2" t="s">
        <v>28</v>
      </c>
      <c r="F6852" s="2" t="s">
        <v>100</v>
      </c>
      <c r="G6852" s="2" t="s">
        <v>101</v>
      </c>
      <c r="H6852" s="2" t="s">
        <v>18</v>
      </c>
      <c r="I6852" s="4">
        <v>0.36</v>
      </c>
      <c r="J6852" s="5">
        <v>360</v>
      </c>
      <c r="K6852" s="6">
        <v>129.6</v>
      </c>
      <c r="L6852" s="6">
        <v>64.8</v>
      </c>
      <c r="M6852" s="7">
        <v>0.5</v>
      </c>
    </row>
    <row r="6853" spans="2:13" x14ac:dyDescent="0.35">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x14ac:dyDescent="0.35">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x14ac:dyDescent="0.35">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x14ac:dyDescent="0.35">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x14ac:dyDescent="0.35">
      <c r="B6857" s="2" t="s">
        <v>127</v>
      </c>
      <c r="C6857" s="2">
        <v>1185732</v>
      </c>
      <c r="D6857" s="3">
        <v>45025</v>
      </c>
      <c r="E6857" s="2" t="s">
        <v>28</v>
      </c>
      <c r="F6857" s="2" t="s">
        <v>100</v>
      </c>
      <c r="G6857" s="2" t="s">
        <v>101</v>
      </c>
      <c r="H6857" s="2" t="s">
        <v>17</v>
      </c>
      <c r="I6857" s="4">
        <v>0.24</v>
      </c>
      <c r="J6857" s="5">
        <v>220</v>
      </c>
      <c r="K6857" s="6">
        <v>52.8</v>
      </c>
      <c r="L6857" s="6">
        <v>22.703999999999997</v>
      </c>
      <c r="M6857" s="7">
        <v>0.43</v>
      </c>
    </row>
    <row r="6858" spans="2:13" x14ac:dyDescent="0.35">
      <c r="B6858" s="2" t="s">
        <v>127</v>
      </c>
      <c r="C6858" s="2">
        <v>1185732</v>
      </c>
      <c r="D6858" s="3">
        <v>45025</v>
      </c>
      <c r="E6858" s="2" t="s">
        <v>28</v>
      </c>
      <c r="F6858" s="2" t="s">
        <v>100</v>
      </c>
      <c r="G6858" s="2" t="s">
        <v>101</v>
      </c>
      <c r="H6858" s="2" t="s">
        <v>18</v>
      </c>
      <c r="I6858" s="4">
        <v>0.57999999999999996</v>
      </c>
      <c r="J6858" s="5">
        <v>300</v>
      </c>
      <c r="K6858" s="6">
        <v>174</v>
      </c>
      <c r="L6858" s="6">
        <v>83.52</v>
      </c>
      <c r="M6858" s="7">
        <v>0.48</v>
      </c>
    </row>
    <row r="6859" spans="2:13" x14ac:dyDescent="0.35">
      <c r="B6859" s="2" t="s">
        <v>127</v>
      </c>
      <c r="C6859" s="2">
        <v>1185732</v>
      </c>
      <c r="D6859" s="3">
        <v>45025</v>
      </c>
      <c r="E6859" s="2" t="s">
        <v>28</v>
      </c>
      <c r="F6859" s="2" t="s">
        <v>100</v>
      </c>
      <c r="G6859" s="2" t="s">
        <v>101</v>
      </c>
      <c r="H6859" s="2" t="s">
        <v>19</v>
      </c>
      <c r="I6859" s="4">
        <v>0.49</v>
      </c>
      <c r="J6859" s="5">
        <v>680</v>
      </c>
      <c r="K6859" s="6">
        <v>333.2</v>
      </c>
      <c r="L6859" s="6">
        <v>176.596</v>
      </c>
      <c r="M6859" s="7">
        <v>0.53</v>
      </c>
    </row>
    <row r="6860" spans="2:13" x14ac:dyDescent="0.35">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x14ac:dyDescent="0.35">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x14ac:dyDescent="0.35">
      <c r="B6862" s="2" t="s">
        <v>127</v>
      </c>
      <c r="C6862" s="2">
        <v>1185732</v>
      </c>
      <c r="D6862" s="3">
        <v>45056</v>
      </c>
      <c r="E6862" s="2" t="s">
        <v>28</v>
      </c>
      <c r="F6862" s="2" t="s">
        <v>100</v>
      </c>
      <c r="G6862" s="2" t="s">
        <v>101</v>
      </c>
      <c r="H6862" s="2" t="s">
        <v>16</v>
      </c>
      <c r="I6862" s="4">
        <v>0.37</v>
      </c>
      <c r="J6862" s="5">
        <v>510</v>
      </c>
      <c r="K6862" s="6">
        <v>188.7</v>
      </c>
      <c r="L6862" s="6">
        <v>81.140999999999991</v>
      </c>
      <c r="M6862" s="7">
        <v>0.43</v>
      </c>
    </row>
    <row r="6863" spans="2:13" x14ac:dyDescent="0.35">
      <c r="B6863" s="2" t="s">
        <v>127</v>
      </c>
      <c r="C6863" s="2">
        <v>1185732</v>
      </c>
      <c r="D6863" s="3">
        <v>45056</v>
      </c>
      <c r="E6863" s="2" t="s">
        <v>28</v>
      </c>
      <c r="F6863" s="2" t="s">
        <v>100</v>
      </c>
      <c r="G6863" s="2" t="s">
        <v>101</v>
      </c>
      <c r="H6863" s="2" t="s">
        <v>17</v>
      </c>
      <c r="I6863" s="4">
        <v>0.36</v>
      </c>
      <c r="J6863" s="5">
        <v>260</v>
      </c>
      <c r="K6863" s="6">
        <v>93.6</v>
      </c>
      <c r="L6863" s="6">
        <v>41.183999999999997</v>
      </c>
      <c r="M6863" s="7">
        <v>0.44</v>
      </c>
    </row>
    <row r="6864" spans="2:13" x14ac:dyDescent="0.35">
      <c r="B6864" s="2" t="s">
        <v>127</v>
      </c>
      <c r="C6864" s="2">
        <v>1185732</v>
      </c>
      <c r="D6864" s="3">
        <v>45056</v>
      </c>
      <c r="E6864" s="2" t="s">
        <v>28</v>
      </c>
      <c r="F6864" s="2" t="s">
        <v>100</v>
      </c>
      <c r="G6864" s="2" t="s">
        <v>101</v>
      </c>
      <c r="H6864" s="2" t="s">
        <v>18</v>
      </c>
      <c r="I6864" s="4">
        <v>0.46</v>
      </c>
      <c r="J6864" s="5">
        <v>310</v>
      </c>
      <c r="K6864" s="6">
        <v>142.6</v>
      </c>
      <c r="L6864" s="6">
        <v>68.447999999999993</v>
      </c>
      <c r="M6864" s="7">
        <v>0.48</v>
      </c>
    </row>
    <row r="6865" spans="2:13" x14ac:dyDescent="0.35">
      <c r="B6865" s="2" t="s">
        <v>127</v>
      </c>
      <c r="C6865" s="2">
        <v>1185732</v>
      </c>
      <c r="D6865" s="3">
        <v>45056</v>
      </c>
      <c r="E6865" s="2" t="s">
        <v>28</v>
      </c>
      <c r="F6865" s="2" t="s">
        <v>100</v>
      </c>
      <c r="G6865" s="2" t="s">
        <v>101</v>
      </c>
      <c r="H6865" s="2" t="s">
        <v>19</v>
      </c>
      <c r="I6865" s="4">
        <v>0.52</v>
      </c>
      <c r="J6865" s="5">
        <v>750</v>
      </c>
      <c r="K6865" s="6">
        <v>390</v>
      </c>
      <c r="L6865" s="6">
        <v>198.9</v>
      </c>
      <c r="M6865" s="7">
        <v>0.51</v>
      </c>
    </row>
    <row r="6866" spans="2:13" x14ac:dyDescent="0.35">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x14ac:dyDescent="0.35">
      <c r="B6867" s="2" t="s">
        <v>127</v>
      </c>
      <c r="C6867" s="2">
        <v>1185732</v>
      </c>
      <c r="D6867" s="3">
        <v>45086</v>
      </c>
      <c r="E6867" s="2" t="s">
        <v>28</v>
      </c>
      <c r="F6867" s="2" t="s">
        <v>100</v>
      </c>
      <c r="G6867" s="2" t="s">
        <v>101</v>
      </c>
      <c r="H6867" s="2" t="s">
        <v>15</v>
      </c>
      <c r="I6867" s="4">
        <v>0.32</v>
      </c>
      <c r="J6867" s="5">
        <v>650</v>
      </c>
      <c r="K6867" s="6">
        <v>208</v>
      </c>
      <c r="L6867" s="6">
        <v>89.44</v>
      </c>
      <c r="M6867" s="7">
        <v>0.43</v>
      </c>
    </row>
    <row r="6868" spans="2:13" x14ac:dyDescent="0.35">
      <c r="B6868" s="2" t="s">
        <v>127</v>
      </c>
      <c r="C6868" s="2">
        <v>1185732</v>
      </c>
      <c r="D6868" s="3">
        <v>45086</v>
      </c>
      <c r="E6868" s="2" t="s">
        <v>28</v>
      </c>
      <c r="F6868" s="2" t="s">
        <v>100</v>
      </c>
      <c r="G6868" s="2" t="s">
        <v>101</v>
      </c>
      <c r="H6868" s="2" t="s">
        <v>16</v>
      </c>
      <c r="I6868" s="4">
        <v>0.27</v>
      </c>
      <c r="J6868" s="5">
        <v>600</v>
      </c>
      <c r="K6868" s="6">
        <v>162</v>
      </c>
      <c r="L6868" s="6">
        <v>64.8</v>
      </c>
      <c r="M6868" s="7">
        <v>0.4</v>
      </c>
    </row>
    <row r="6869" spans="2:13" x14ac:dyDescent="0.35">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x14ac:dyDescent="0.35">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x14ac:dyDescent="0.35">
      <c r="B6871" s="2" t="s">
        <v>127</v>
      </c>
      <c r="C6871" s="2">
        <v>1185732</v>
      </c>
      <c r="D6871" s="3">
        <v>45086</v>
      </c>
      <c r="E6871" s="2" t="s">
        <v>28</v>
      </c>
      <c r="F6871" s="2" t="s">
        <v>100</v>
      </c>
      <c r="G6871" s="2" t="s">
        <v>101</v>
      </c>
      <c r="H6871" s="2" t="s">
        <v>19</v>
      </c>
      <c r="I6871" s="4">
        <v>0.51</v>
      </c>
      <c r="J6871" s="5">
        <v>910</v>
      </c>
      <c r="K6871" s="6">
        <v>464.1</v>
      </c>
      <c r="L6871" s="6">
        <v>250.61400000000003</v>
      </c>
      <c r="M6871" s="7">
        <v>0.54</v>
      </c>
    </row>
    <row r="6872" spans="2:13" x14ac:dyDescent="0.35">
      <c r="B6872" s="2" t="s">
        <v>127</v>
      </c>
      <c r="C6872" s="2">
        <v>1185732</v>
      </c>
      <c r="D6872" s="3">
        <v>45115</v>
      </c>
      <c r="E6872" s="2" t="s">
        <v>28</v>
      </c>
      <c r="F6872" s="2" t="s">
        <v>100</v>
      </c>
      <c r="G6872" s="2" t="s">
        <v>101</v>
      </c>
      <c r="H6872" s="2" t="s">
        <v>14</v>
      </c>
      <c r="I6872" s="4">
        <v>0.48</v>
      </c>
      <c r="J6872" s="5">
        <v>1600</v>
      </c>
      <c r="K6872" s="6">
        <v>768</v>
      </c>
      <c r="L6872" s="6">
        <v>376.32</v>
      </c>
      <c r="M6872" s="7">
        <v>0.49</v>
      </c>
    </row>
    <row r="6873" spans="2:13" x14ac:dyDescent="0.35">
      <c r="B6873" s="2" t="s">
        <v>127</v>
      </c>
      <c r="C6873" s="2">
        <v>1185732</v>
      </c>
      <c r="D6873" s="3">
        <v>45115</v>
      </c>
      <c r="E6873" s="2" t="s">
        <v>28</v>
      </c>
      <c r="F6873" s="2" t="s">
        <v>100</v>
      </c>
      <c r="G6873" s="2" t="s">
        <v>101</v>
      </c>
      <c r="H6873" s="2" t="s">
        <v>15</v>
      </c>
      <c r="I6873" s="4">
        <v>0.44</v>
      </c>
      <c r="J6873" s="5">
        <v>840</v>
      </c>
      <c r="K6873" s="6">
        <v>369.6</v>
      </c>
      <c r="L6873" s="6">
        <v>158.928</v>
      </c>
      <c r="M6873" s="7">
        <v>0.43</v>
      </c>
    </row>
    <row r="6874" spans="2:13" x14ac:dyDescent="0.35">
      <c r="B6874" s="2" t="s">
        <v>127</v>
      </c>
      <c r="C6874" s="2">
        <v>1185732</v>
      </c>
      <c r="D6874" s="3">
        <v>45115</v>
      </c>
      <c r="E6874" s="2" t="s">
        <v>28</v>
      </c>
      <c r="F6874" s="2" t="s">
        <v>100</v>
      </c>
      <c r="G6874" s="2" t="s">
        <v>101</v>
      </c>
      <c r="H6874" s="2" t="s">
        <v>16</v>
      </c>
      <c r="I6874" s="4">
        <v>0.37</v>
      </c>
      <c r="J6874" s="5">
        <v>590</v>
      </c>
      <c r="K6874" s="6">
        <v>218.3</v>
      </c>
      <c r="L6874" s="6">
        <v>87.320000000000007</v>
      </c>
      <c r="M6874" s="7">
        <v>0.4</v>
      </c>
    </row>
    <row r="6875" spans="2:13" x14ac:dyDescent="0.35">
      <c r="B6875" s="2" t="s">
        <v>127</v>
      </c>
      <c r="C6875" s="2">
        <v>1185732</v>
      </c>
      <c r="D6875" s="3">
        <v>45115</v>
      </c>
      <c r="E6875" s="2" t="s">
        <v>28</v>
      </c>
      <c r="F6875" s="2" t="s">
        <v>100</v>
      </c>
      <c r="G6875" s="2" t="s">
        <v>101</v>
      </c>
      <c r="H6875" s="2" t="s">
        <v>17</v>
      </c>
      <c r="I6875" s="4">
        <v>0.38</v>
      </c>
      <c r="J6875" s="5">
        <v>530</v>
      </c>
      <c r="K6875" s="6">
        <v>201.4</v>
      </c>
      <c r="L6875" s="6">
        <v>86.602000000000004</v>
      </c>
      <c r="M6875" s="7">
        <v>0.43</v>
      </c>
    </row>
    <row r="6876" spans="2:13" x14ac:dyDescent="0.35">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x14ac:dyDescent="0.35">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x14ac:dyDescent="0.35">
      <c r="B6878" s="2" t="s">
        <v>127</v>
      </c>
      <c r="C6878" s="2">
        <v>1185732</v>
      </c>
      <c r="D6878" s="3">
        <v>45147</v>
      </c>
      <c r="E6878" s="2" t="s">
        <v>28</v>
      </c>
      <c r="F6878" s="2" t="s">
        <v>100</v>
      </c>
      <c r="G6878" s="2" t="s">
        <v>101</v>
      </c>
      <c r="H6878" s="2" t="s">
        <v>14</v>
      </c>
      <c r="I6878" s="4">
        <v>0.46</v>
      </c>
      <c r="J6878" s="5">
        <v>1470</v>
      </c>
      <c r="K6878" s="6">
        <v>676.2</v>
      </c>
      <c r="L6878" s="6">
        <v>331.33800000000002</v>
      </c>
      <c r="M6878" s="7">
        <v>0.49</v>
      </c>
    </row>
    <row r="6879" spans="2:13" x14ac:dyDescent="0.35">
      <c r="B6879" s="2" t="s">
        <v>127</v>
      </c>
      <c r="C6879" s="2">
        <v>1185732</v>
      </c>
      <c r="D6879" s="3">
        <v>45147</v>
      </c>
      <c r="E6879" s="2" t="s">
        <v>28</v>
      </c>
      <c r="F6879" s="2" t="s">
        <v>100</v>
      </c>
      <c r="G6879" s="2" t="s">
        <v>101</v>
      </c>
      <c r="H6879" s="2" t="s">
        <v>15</v>
      </c>
      <c r="I6879" s="4">
        <v>0.42</v>
      </c>
      <c r="J6879" s="5">
        <v>900</v>
      </c>
      <c r="K6879" s="6">
        <v>378</v>
      </c>
      <c r="L6879" s="6">
        <v>151.20000000000002</v>
      </c>
      <c r="M6879" s="7">
        <v>0.4</v>
      </c>
    </row>
    <row r="6880" spans="2:13" x14ac:dyDescent="0.35">
      <c r="B6880" s="2" t="s">
        <v>127</v>
      </c>
      <c r="C6880" s="2">
        <v>1185732</v>
      </c>
      <c r="D6880" s="3">
        <v>45147</v>
      </c>
      <c r="E6880" s="2" t="s">
        <v>28</v>
      </c>
      <c r="F6880" s="2" t="s">
        <v>100</v>
      </c>
      <c r="G6880" s="2" t="s">
        <v>101</v>
      </c>
      <c r="H6880" s="2" t="s">
        <v>16</v>
      </c>
      <c r="I6880" s="4">
        <v>0.37</v>
      </c>
      <c r="J6880" s="5">
        <v>630</v>
      </c>
      <c r="K6880" s="6">
        <v>233.1</v>
      </c>
      <c r="L6880" s="6">
        <v>95.570999999999998</v>
      </c>
      <c r="M6880" s="7">
        <v>0.41</v>
      </c>
    </row>
    <row r="6881" spans="2:13" x14ac:dyDescent="0.35">
      <c r="B6881" s="2" t="s">
        <v>127</v>
      </c>
      <c r="C6881" s="2">
        <v>1185732</v>
      </c>
      <c r="D6881" s="3">
        <v>45147</v>
      </c>
      <c r="E6881" s="2" t="s">
        <v>28</v>
      </c>
      <c r="F6881" s="2" t="s">
        <v>100</v>
      </c>
      <c r="G6881" s="2" t="s">
        <v>101</v>
      </c>
      <c r="H6881" s="2" t="s">
        <v>17</v>
      </c>
      <c r="I6881" s="4">
        <v>0.38</v>
      </c>
      <c r="J6881" s="5">
        <v>520</v>
      </c>
      <c r="K6881" s="6">
        <v>197.6</v>
      </c>
      <c r="L6881" s="6">
        <v>81.015999999999991</v>
      </c>
      <c r="M6881" s="7">
        <v>0.41</v>
      </c>
    </row>
    <row r="6882" spans="2:13" x14ac:dyDescent="0.35">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x14ac:dyDescent="0.35">
      <c r="B6883" s="2" t="s">
        <v>127</v>
      </c>
      <c r="C6883" s="2">
        <v>1185732</v>
      </c>
      <c r="D6883" s="3">
        <v>45147</v>
      </c>
      <c r="E6883" s="2" t="s">
        <v>28</v>
      </c>
      <c r="F6883" s="2" t="s">
        <v>100</v>
      </c>
      <c r="G6883" s="2" t="s">
        <v>101</v>
      </c>
      <c r="H6883" s="2" t="s">
        <v>19</v>
      </c>
      <c r="I6883" s="4">
        <v>0.54</v>
      </c>
      <c r="J6883" s="5">
        <v>950</v>
      </c>
      <c r="K6883" s="6">
        <v>513</v>
      </c>
      <c r="L6883" s="6">
        <v>271.89</v>
      </c>
      <c r="M6883" s="7">
        <v>0.53</v>
      </c>
    </row>
    <row r="6884" spans="2:13" x14ac:dyDescent="0.35">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x14ac:dyDescent="0.35">
      <c r="B6885" s="2" t="s">
        <v>127</v>
      </c>
      <c r="C6885" s="2">
        <v>1185732</v>
      </c>
      <c r="D6885" s="3">
        <v>45179</v>
      </c>
      <c r="E6885" s="2" t="s">
        <v>28</v>
      </c>
      <c r="F6885" s="2" t="s">
        <v>100</v>
      </c>
      <c r="G6885" s="2" t="s">
        <v>101</v>
      </c>
      <c r="H6885" s="2" t="s">
        <v>15</v>
      </c>
      <c r="I6885" s="4">
        <v>0.34</v>
      </c>
      <c r="J6885" s="5">
        <v>720</v>
      </c>
      <c r="K6885" s="6">
        <v>244.8</v>
      </c>
      <c r="L6885" s="6">
        <v>105.26400000000001</v>
      </c>
      <c r="M6885" s="7">
        <v>0.43</v>
      </c>
    </row>
    <row r="6886" spans="2:13" x14ac:dyDescent="0.35">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x14ac:dyDescent="0.35">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x14ac:dyDescent="0.35">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x14ac:dyDescent="0.35">
      <c r="B6889" s="2" t="s">
        <v>127</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x14ac:dyDescent="0.35">
      <c r="B6890" s="2" t="s">
        <v>127</v>
      </c>
      <c r="C6890" s="2">
        <v>1185732</v>
      </c>
      <c r="D6890" s="3">
        <v>45208</v>
      </c>
      <c r="E6890" s="2" t="s">
        <v>28</v>
      </c>
      <c r="F6890" s="2" t="s">
        <v>100</v>
      </c>
      <c r="G6890" s="2" t="s">
        <v>101</v>
      </c>
      <c r="H6890" s="2" t="s">
        <v>14</v>
      </c>
      <c r="I6890" s="4">
        <v>0.49</v>
      </c>
      <c r="J6890" s="5">
        <v>1160</v>
      </c>
      <c r="K6890" s="6">
        <v>568.4</v>
      </c>
      <c r="L6890" s="6">
        <v>267.14799999999997</v>
      </c>
      <c r="M6890" s="7">
        <v>0.47</v>
      </c>
    </row>
    <row r="6891" spans="2:13" x14ac:dyDescent="0.35">
      <c r="B6891" s="2" t="s">
        <v>127</v>
      </c>
      <c r="C6891" s="2">
        <v>1185732</v>
      </c>
      <c r="D6891" s="3">
        <v>45208</v>
      </c>
      <c r="E6891" s="2" t="s">
        <v>28</v>
      </c>
      <c r="F6891" s="2" t="s">
        <v>100</v>
      </c>
      <c r="G6891" s="2" t="s">
        <v>101</v>
      </c>
      <c r="H6891" s="2" t="s">
        <v>15</v>
      </c>
      <c r="I6891" s="4">
        <v>0.36</v>
      </c>
      <c r="J6891" s="5">
        <v>730</v>
      </c>
      <c r="K6891" s="6">
        <v>262.8</v>
      </c>
      <c r="L6891" s="6">
        <v>107.748</v>
      </c>
      <c r="M6891" s="7">
        <v>0.41</v>
      </c>
    </row>
    <row r="6892" spans="2:13" x14ac:dyDescent="0.35">
      <c r="B6892" s="2" t="s">
        <v>127</v>
      </c>
      <c r="C6892" s="2">
        <v>1185732</v>
      </c>
      <c r="D6892" s="3">
        <v>45208</v>
      </c>
      <c r="E6892" s="2" t="s">
        <v>28</v>
      </c>
      <c r="F6892" s="2" t="s">
        <v>100</v>
      </c>
      <c r="G6892" s="2" t="s">
        <v>101</v>
      </c>
      <c r="H6892" s="2" t="s">
        <v>16</v>
      </c>
      <c r="I6892" s="4">
        <v>0.39</v>
      </c>
      <c r="J6892" s="5">
        <v>390</v>
      </c>
      <c r="K6892" s="6">
        <v>152.1</v>
      </c>
      <c r="L6892" s="6">
        <v>66.923999999999992</v>
      </c>
      <c r="M6892" s="7">
        <v>0.44</v>
      </c>
    </row>
    <row r="6893" spans="2:13" x14ac:dyDescent="0.35">
      <c r="B6893" s="2" t="s">
        <v>127</v>
      </c>
      <c r="C6893" s="2">
        <v>1185732</v>
      </c>
      <c r="D6893" s="3">
        <v>45208</v>
      </c>
      <c r="E6893" s="2" t="s">
        <v>28</v>
      </c>
      <c r="F6893" s="2" t="s">
        <v>100</v>
      </c>
      <c r="G6893" s="2" t="s">
        <v>101</v>
      </c>
      <c r="H6893" s="2" t="s">
        <v>17</v>
      </c>
      <c r="I6893" s="4">
        <v>0.38</v>
      </c>
      <c r="J6893" s="5">
        <v>330</v>
      </c>
      <c r="K6893" s="6">
        <v>125.4</v>
      </c>
      <c r="L6893" s="6">
        <v>50.160000000000004</v>
      </c>
      <c r="M6893" s="7">
        <v>0.4</v>
      </c>
    </row>
    <row r="6894" spans="2:13" x14ac:dyDescent="0.35">
      <c r="B6894" s="2" t="s">
        <v>127</v>
      </c>
      <c r="C6894" s="2">
        <v>1185732</v>
      </c>
      <c r="D6894" s="3">
        <v>45208</v>
      </c>
      <c r="E6894" s="2" t="s">
        <v>28</v>
      </c>
      <c r="F6894" s="2" t="s">
        <v>100</v>
      </c>
      <c r="G6894" s="2" t="s">
        <v>101</v>
      </c>
      <c r="H6894" s="2" t="s">
        <v>18</v>
      </c>
      <c r="I6894" s="4">
        <v>0.45</v>
      </c>
      <c r="J6894" s="5">
        <v>340</v>
      </c>
      <c r="K6894" s="6">
        <v>153</v>
      </c>
      <c r="L6894" s="6">
        <v>71.91</v>
      </c>
      <c r="M6894" s="7">
        <v>0.47</v>
      </c>
    </row>
    <row r="6895" spans="2:13" x14ac:dyDescent="0.35">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x14ac:dyDescent="0.35">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x14ac:dyDescent="0.35">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x14ac:dyDescent="0.35">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x14ac:dyDescent="0.35">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x14ac:dyDescent="0.35">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x14ac:dyDescent="0.35">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x14ac:dyDescent="0.35">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x14ac:dyDescent="0.35">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x14ac:dyDescent="0.35">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x14ac:dyDescent="0.35">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x14ac:dyDescent="0.35">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x14ac:dyDescent="0.35">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x14ac:dyDescent="0.35">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x14ac:dyDescent="0.35">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x14ac:dyDescent="0.35">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x14ac:dyDescent="0.35">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x14ac:dyDescent="0.35">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x14ac:dyDescent="0.35">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x14ac:dyDescent="0.35">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x14ac:dyDescent="0.35">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x14ac:dyDescent="0.35">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x14ac:dyDescent="0.35">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x14ac:dyDescent="0.35">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x14ac:dyDescent="0.35">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x14ac:dyDescent="0.35">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x14ac:dyDescent="0.35">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x14ac:dyDescent="0.35">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x14ac:dyDescent="0.35">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x14ac:dyDescent="0.35">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x14ac:dyDescent="0.35">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x14ac:dyDescent="0.35">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x14ac:dyDescent="0.35">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x14ac:dyDescent="0.35">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x14ac:dyDescent="0.35">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x14ac:dyDescent="0.35">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x14ac:dyDescent="0.35">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x14ac:dyDescent="0.35">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x14ac:dyDescent="0.35">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x14ac:dyDescent="0.35">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x14ac:dyDescent="0.35">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x14ac:dyDescent="0.35">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x14ac:dyDescent="0.35">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x14ac:dyDescent="0.35">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x14ac:dyDescent="0.35">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x14ac:dyDescent="0.35">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x14ac:dyDescent="0.35">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x14ac:dyDescent="0.35">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x14ac:dyDescent="0.35">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x14ac:dyDescent="0.35">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x14ac:dyDescent="0.35">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x14ac:dyDescent="0.35">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x14ac:dyDescent="0.35">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x14ac:dyDescent="0.35">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x14ac:dyDescent="0.35">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x14ac:dyDescent="0.35">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x14ac:dyDescent="0.35">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x14ac:dyDescent="0.35">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x14ac:dyDescent="0.35">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x14ac:dyDescent="0.35">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x14ac:dyDescent="0.35">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x14ac:dyDescent="0.35">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x14ac:dyDescent="0.35">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x14ac:dyDescent="0.35">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x14ac:dyDescent="0.35">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x14ac:dyDescent="0.35">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x14ac:dyDescent="0.35">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x14ac:dyDescent="0.35">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x14ac:dyDescent="0.35">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x14ac:dyDescent="0.35">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x14ac:dyDescent="0.35">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x14ac:dyDescent="0.35">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x14ac:dyDescent="0.35">
      <c r="B6967" s="2" t="s">
        <v>128</v>
      </c>
      <c r="C6967" s="2">
        <v>1185732</v>
      </c>
      <c r="D6967" s="3">
        <v>45205</v>
      </c>
      <c r="E6967" s="2" t="s">
        <v>28</v>
      </c>
      <c r="F6967" s="2" t="s">
        <v>102</v>
      </c>
      <c r="G6967" s="2" t="s">
        <v>103</v>
      </c>
      <c r="H6967" s="2" t="s">
        <v>19</v>
      </c>
      <c r="I6967" s="4">
        <v>0.49</v>
      </c>
      <c r="J6967" s="5">
        <v>730</v>
      </c>
      <c r="K6967" s="6">
        <v>357.7</v>
      </c>
      <c r="L6967" s="6">
        <v>189.58100000000002</v>
      </c>
      <c r="M6967" s="7">
        <v>0.53</v>
      </c>
    </row>
    <row r="6968" spans="2:13" x14ac:dyDescent="0.35">
      <c r="B6968" s="2" t="s">
        <v>128</v>
      </c>
      <c r="C6968" s="2">
        <v>1185732</v>
      </c>
      <c r="D6968" s="3">
        <v>45236</v>
      </c>
      <c r="E6968" s="2" t="s">
        <v>28</v>
      </c>
      <c r="F6968" s="2" t="s">
        <v>102</v>
      </c>
      <c r="G6968" s="2" t="s">
        <v>103</v>
      </c>
      <c r="H6968" s="2" t="s">
        <v>14</v>
      </c>
      <c r="I6968" s="4">
        <v>0.41</v>
      </c>
      <c r="J6968" s="5">
        <v>1120</v>
      </c>
      <c r="K6968" s="6">
        <v>459.2</v>
      </c>
      <c r="L6968" s="6">
        <v>202.048</v>
      </c>
      <c r="M6968" s="7">
        <v>0.44</v>
      </c>
    </row>
    <row r="6969" spans="2:13" x14ac:dyDescent="0.35">
      <c r="B6969" s="2" t="s">
        <v>128</v>
      </c>
      <c r="C6969" s="2">
        <v>1185732</v>
      </c>
      <c r="D6969" s="3">
        <v>45236</v>
      </c>
      <c r="E6969" s="2" t="s">
        <v>28</v>
      </c>
      <c r="F6969" s="2" t="s">
        <v>102</v>
      </c>
      <c r="G6969" s="2" t="s">
        <v>103</v>
      </c>
      <c r="H6969" s="2" t="s">
        <v>15</v>
      </c>
      <c r="I6969" s="4">
        <v>0.32</v>
      </c>
      <c r="J6969" s="5">
        <v>720</v>
      </c>
      <c r="K6969" s="6">
        <v>230.4</v>
      </c>
      <c r="L6969" s="6">
        <v>112.896</v>
      </c>
      <c r="M6969" s="7">
        <v>0.49</v>
      </c>
    </row>
    <row r="6970" spans="2:13" x14ac:dyDescent="0.35">
      <c r="B6970" s="2" t="s">
        <v>128</v>
      </c>
      <c r="C6970" s="2">
        <v>1185732</v>
      </c>
      <c r="D6970" s="3">
        <v>45236</v>
      </c>
      <c r="E6970" s="2" t="s">
        <v>28</v>
      </c>
      <c r="F6970" s="2" t="s">
        <v>102</v>
      </c>
      <c r="G6970" s="2" t="s">
        <v>103</v>
      </c>
      <c r="H6970" s="2" t="s">
        <v>16</v>
      </c>
      <c r="I6970" s="4">
        <v>0.32</v>
      </c>
      <c r="J6970" s="5">
        <v>570</v>
      </c>
      <c r="K6970" s="6">
        <v>182.4</v>
      </c>
      <c r="L6970" s="6">
        <v>80.256</v>
      </c>
      <c r="M6970" s="7">
        <v>0.44</v>
      </c>
    </row>
    <row r="6971" spans="2:13" x14ac:dyDescent="0.35">
      <c r="B6971" s="2" t="s">
        <v>128</v>
      </c>
      <c r="C6971" s="2">
        <v>1185732</v>
      </c>
      <c r="D6971" s="3">
        <v>45236</v>
      </c>
      <c r="E6971" s="2" t="s">
        <v>28</v>
      </c>
      <c r="F6971" s="2" t="s">
        <v>102</v>
      </c>
      <c r="G6971" s="2" t="s">
        <v>103</v>
      </c>
      <c r="H6971" s="2" t="s">
        <v>17</v>
      </c>
      <c r="I6971" s="4">
        <v>0.34</v>
      </c>
      <c r="J6971" s="5">
        <v>520</v>
      </c>
      <c r="K6971" s="6">
        <v>176.8</v>
      </c>
      <c r="L6971" s="6">
        <v>72.488</v>
      </c>
      <c r="M6971" s="7">
        <v>0.41</v>
      </c>
    </row>
    <row r="6972" spans="2:13" x14ac:dyDescent="0.35">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x14ac:dyDescent="0.35">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x14ac:dyDescent="0.35">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x14ac:dyDescent="0.35">
      <c r="B6975" s="2" t="s">
        <v>128</v>
      </c>
      <c r="C6975" s="2">
        <v>1185732</v>
      </c>
      <c r="D6975" s="3">
        <v>45265</v>
      </c>
      <c r="E6975" s="2" t="s">
        <v>28</v>
      </c>
      <c r="F6975" s="2" t="s">
        <v>102</v>
      </c>
      <c r="G6975" s="2" t="s">
        <v>103</v>
      </c>
      <c r="H6975" s="2" t="s">
        <v>15</v>
      </c>
      <c r="I6975" s="4">
        <v>0.47</v>
      </c>
      <c r="J6975" s="5">
        <v>910</v>
      </c>
      <c r="K6975" s="6">
        <v>427.7</v>
      </c>
      <c r="L6975" s="6">
        <v>201.01899999999998</v>
      </c>
      <c r="M6975" s="7">
        <v>0.47</v>
      </c>
    </row>
    <row r="6976" spans="2:13" x14ac:dyDescent="0.35">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x14ac:dyDescent="0.35">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x14ac:dyDescent="0.35">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x14ac:dyDescent="0.35">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x14ac:dyDescent="0.35">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x14ac:dyDescent="0.35">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x14ac:dyDescent="0.35">
      <c r="B6982" s="2" t="s">
        <v>128</v>
      </c>
      <c r="C6982" s="2">
        <v>1185732</v>
      </c>
      <c r="D6982" s="3">
        <v>44929</v>
      </c>
      <c r="E6982" s="2" t="s">
        <v>28</v>
      </c>
      <c r="F6982" s="2" t="s">
        <v>102</v>
      </c>
      <c r="G6982" s="2" t="s">
        <v>103</v>
      </c>
      <c r="H6982" s="2" t="s">
        <v>16</v>
      </c>
      <c r="I6982" s="4">
        <v>0.18</v>
      </c>
      <c r="J6982" s="5">
        <v>650</v>
      </c>
      <c r="K6982" s="6">
        <v>117</v>
      </c>
      <c r="L6982" s="6">
        <v>47.97</v>
      </c>
      <c r="M6982" s="7">
        <v>0.41</v>
      </c>
    </row>
    <row r="6983" spans="2:13" x14ac:dyDescent="0.35">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x14ac:dyDescent="0.35">
      <c r="B6984" s="2" t="s">
        <v>128</v>
      </c>
      <c r="C6984" s="2">
        <v>1185732</v>
      </c>
      <c r="D6984" s="3">
        <v>44929</v>
      </c>
      <c r="E6984" s="2" t="s">
        <v>28</v>
      </c>
      <c r="F6984" s="2" t="s">
        <v>102</v>
      </c>
      <c r="G6984" s="2" t="s">
        <v>103</v>
      </c>
      <c r="H6984" s="2" t="s">
        <v>18</v>
      </c>
      <c r="I6984" s="4">
        <v>0.38</v>
      </c>
      <c r="J6984" s="5">
        <v>450</v>
      </c>
      <c r="K6984" s="6">
        <v>171</v>
      </c>
      <c r="L6984" s="6">
        <v>106.02</v>
      </c>
      <c r="M6984" s="7">
        <v>0.62</v>
      </c>
    </row>
    <row r="6985" spans="2:13" x14ac:dyDescent="0.35">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x14ac:dyDescent="0.35">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x14ac:dyDescent="0.35">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x14ac:dyDescent="0.35">
      <c r="B6988" s="2" t="s">
        <v>128</v>
      </c>
      <c r="C6988" s="2">
        <v>1185732</v>
      </c>
      <c r="D6988" s="3">
        <v>44960</v>
      </c>
      <c r="E6988" s="2" t="s">
        <v>28</v>
      </c>
      <c r="F6988" s="2" t="s">
        <v>102</v>
      </c>
      <c r="G6988" s="2" t="s">
        <v>103</v>
      </c>
      <c r="H6988" s="2" t="s">
        <v>16</v>
      </c>
      <c r="I6988" s="4">
        <v>0.2</v>
      </c>
      <c r="J6988" s="5">
        <v>600</v>
      </c>
      <c r="K6988" s="6">
        <v>120</v>
      </c>
      <c r="L6988" s="6">
        <v>51.6</v>
      </c>
      <c r="M6988" s="7">
        <v>0.43</v>
      </c>
    </row>
    <row r="6989" spans="2:13" x14ac:dyDescent="0.35">
      <c r="B6989" s="2" t="s">
        <v>128</v>
      </c>
      <c r="C6989" s="2">
        <v>1185732</v>
      </c>
      <c r="D6989" s="3">
        <v>44960</v>
      </c>
      <c r="E6989" s="2" t="s">
        <v>28</v>
      </c>
      <c r="F6989" s="2" t="s">
        <v>104</v>
      </c>
      <c r="G6989" s="2" t="s">
        <v>105</v>
      </c>
      <c r="H6989" s="2" t="s">
        <v>17</v>
      </c>
      <c r="I6989" s="4">
        <v>0.23</v>
      </c>
      <c r="J6989" s="5">
        <v>200</v>
      </c>
      <c r="K6989" s="6">
        <v>46</v>
      </c>
      <c r="L6989" s="6">
        <v>19.78</v>
      </c>
      <c r="M6989" s="7">
        <v>0.43</v>
      </c>
    </row>
    <row r="6990" spans="2:13" x14ac:dyDescent="0.35">
      <c r="B6990" s="2" t="s">
        <v>128</v>
      </c>
      <c r="C6990" s="2">
        <v>1185732</v>
      </c>
      <c r="D6990" s="3">
        <v>44960</v>
      </c>
      <c r="E6990" s="2" t="s">
        <v>28</v>
      </c>
      <c r="F6990" s="2" t="s">
        <v>104</v>
      </c>
      <c r="G6990" s="2" t="s">
        <v>105</v>
      </c>
      <c r="H6990" s="2" t="s">
        <v>18</v>
      </c>
      <c r="I6990" s="4">
        <v>0.38</v>
      </c>
      <c r="J6990" s="5">
        <v>380</v>
      </c>
      <c r="K6990" s="6">
        <v>144.4</v>
      </c>
      <c r="L6990" s="6">
        <v>88.084000000000003</v>
      </c>
      <c r="M6990" s="7">
        <v>0.61</v>
      </c>
    </row>
    <row r="6991" spans="2:13" x14ac:dyDescent="0.35">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x14ac:dyDescent="0.35">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x14ac:dyDescent="0.35">
      <c r="B6993" s="2" t="s">
        <v>128</v>
      </c>
      <c r="C6993" s="2">
        <v>1185732</v>
      </c>
      <c r="D6993" s="3">
        <v>44987</v>
      </c>
      <c r="E6993" s="2" t="s">
        <v>28</v>
      </c>
      <c r="F6993" s="2" t="s">
        <v>104</v>
      </c>
      <c r="G6993" s="2" t="s">
        <v>105</v>
      </c>
      <c r="H6993" s="2" t="s">
        <v>15</v>
      </c>
      <c r="I6993" s="4">
        <v>0.19</v>
      </c>
      <c r="J6993" s="5">
        <v>440</v>
      </c>
      <c r="K6993" s="6">
        <v>83.6</v>
      </c>
      <c r="L6993" s="6">
        <v>41.8</v>
      </c>
      <c r="M6993" s="7">
        <v>0.5</v>
      </c>
    </row>
    <row r="6994" spans="2:13" x14ac:dyDescent="0.35">
      <c r="B6994" s="2" t="s">
        <v>128</v>
      </c>
      <c r="C6994" s="2">
        <v>1185732</v>
      </c>
      <c r="D6994" s="3">
        <v>44987</v>
      </c>
      <c r="E6994" s="2" t="s">
        <v>28</v>
      </c>
      <c r="F6994" s="2" t="s">
        <v>104</v>
      </c>
      <c r="G6994" s="2" t="s">
        <v>105</v>
      </c>
      <c r="H6994" s="2" t="s">
        <v>16</v>
      </c>
      <c r="I6994" s="4">
        <v>0.09</v>
      </c>
      <c r="J6994" s="5">
        <v>590</v>
      </c>
      <c r="K6994" s="6">
        <v>53.1</v>
      </c>
      <c r="L6994" s="6">
        <v>23.364000000000001</v>
      </c>
      <c r="M6994" s="7">
        <v>0.44</v>
      </c>
    </row>
    <row r="6995" spans="2:13" x14ac:dyDescent="0.35">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x14ac:dyDescent="0.35">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x14ac:dyDescent="0.35">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x14ac:dyDescent="0.35">
      <c r="B6998" s="2" t="s">
        <v>128</v>
      </c>
      <c r="C6998" s="2">
        <v>1185732</v>
      </c>
      <c r="D6998" s="3">
        <v>45019</v>
      </c>
      <c r="E6998" s="2" t="s">
        <v>28</v>
      </c>
      <c r="F6998" s="2" t="s">
        <v>104</v>
      </c>
      <c r="G6998" s="2" t="s">
        <v>105</v>
      </c>
      <c r="H6998" s="2" t="s">
        <v>14</v>
      </c>
      <c r="I6998" s="4">
        <v>0.18</v>
      </c>
      <c r="J6998" s="5">
        <v>1220</v>
      </c>
      <c r="K6998" s="6">
        <v>219.6</v>
      </c>
      <c r="L6998" s="6">
        <v>90.035999999999987</v>
      </c>
      <c r="M6998" s="7">
        <v>0.41</v>
      </c>
    </row>
    <row r="6999" spans="2:13" x14ac:dyDescent="0.35">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x14ac:dyDescent="0.35">
      <c r="B7000" s="2" t="s">
        <v>128</v>
      </c>
      <c r="C7000" s="2">
        <v>1185732</v>
      </c>
      <c r="D7000" s="3">
        <v>45019</v>
      </c>
      <c r="E7000" s="2" t="s">
        <v>28</v>
      </c>
      <c r="F7000" s="2" t="s">
        <v>104</v>
      </c>
      <c r="G7000" s="2" t="s">
        <v>105</v>
      </c>
      <c r="H7000" s="2" t="s">
        <v>16</v>
      </c>
      <c r="I7000" s="4">
        <v>0.09</v>
      </c>
      <c r="J7000" s="5">
        <v>410</v>
      </c>
      <c r="K7000" s="6">
        <v>36.9</v>
      </c>
      <c r="L7000" s="6">
        <v>15.866999999999999</v>
      </c>
      <c r="M7000" s="7">
        <v>0.43</v>
      </c>
    </row>
    <row r="7001" spans="2:13" x14ac:dyDescent="0.35">
      <c r="B7001" s="2" t="s">
        <v>128</v>
      </c>
      <c r="C7001" s="2">
        <v>1185732</v>
      </c>
      <c r="D7001" s="3">
        <v>45019</v>
      </c>
      <c r="E7001" s="2" t="s">
        <v>28</v>
      </c>
      <c r="F7001" s="2" t="s">
        <v>104</v>
      </c>
      <c r="G7001" s="2" t="s">
        <v>105</v>
      </c>
      <c r="H7001" s="2" t="s">
        <v>17</v>
      </c>
      <c r="I7001" s="4">
        <v>0.15</v>
      </c>
      <c r="J7001" s="5">
        <v>220</v>
      </c>
      <c r="K7001" s="6">
        <v>33</v>
      </c>
      <c r="L7001" s="6">
        <v>13.53</v>
      </c>
      <c r="M7001" s="7">
        <v>0.41</v>
      </c>
    </row>
    <row r="7002" spans="2:13" x14ac:dyDescent="0.35">
      <c r="B7002" s="2" t="s">
        <v>128</v>
      </c>
      <c r="C7002" s="2">
        <v>1185732</v>
      </c>
      <c r="D7002" s="3">
        <v>45019</v>
      </c>
      <c r="E7002" s="2" t="s">
        <v>28</v>
      </c>
      <c r="F7002" s="2" t="s">
        <v>104</v>
      </c>
      <c r="G7002" s="2" t="s">
        <v>105</v>
      </c>
      <c r="H7002" s="2" t="s">
        <v>18</v>
      </c>
      <c r="I7002" s="4">
        <v>0.55000000000000004</v>
      </c>
      <c r="J7002" s="5">
        <v>260</v>
      </c>
      <c r="K7002" s="6">
        <v>143</v>
      </c>
      <c r="L7002" s="6">
        <v>88.66</v>
      </c>
      <c r="M7002" s="7">
        <v>0.62</v>
      </c>
    </row>
    <row r="7003" spans="2:13" x14ac:dyDescent="0.35">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x14ac:dyDescent="0.35">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x14ac:dyDescent="0.35">
      <c r="B7005" s="2" t="s">
        <v>128</v>
      </c>
      <c r="C7005" s="2">
        <v>1185732</v>
      </c>
      <c r="D7005" s="3">
        <v>45050</v>
      </c>
      <c r="E7005" s="2" t="s">
        <v>28</v>
      </c>
      <c r="F7005" s="2" t="s">
        <v>104</v>
      </c>
      <c r="G7005" s="2" t="s">
        <v>105</v>
      </c>
      <c r="H7005" s="2" t="s">
        <v>15</v>
      </c>
      <c r="I7005" s="4">
        <v>0.39</v>
      </c>
      <c r="J7005" s="5">
        <v>500</v>
      </c>
      <c r="K7005" s="6">
        <v>195</v>
      </c>
      <c r="L7005" s="6">
        <v>95.55</v>
      </c>
      <c r="M7005" s="7">
        <v>0.49</v>
      </c>
    </row>
    <row r="7006" spans="2:13" x14ac:dyDescent="0.35">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x14ac:dyDescent="0.35">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x14ac:dyDescent="0.35">
      <c r="B7008" s="2" t="s">
        <v>128</v>
      </c>
      <c r="C7008" s="2">
        <v>1185732</v>
      </c>
      <c r="D7008" s="3">
        <v>45050</v>
      </c>
      <c r="E7008" s="2" t="s">
        <v>28</v>
      </c>
      <c r="F7008" s="2" t="s">
        <v>104</v>
      </c>
      <c r="G7008" s="2" t="s">
        <v>105</v>
      </c>
      <c r="H7008" s="2" t="s">
        <v>18</v>
      </c>
      <c r="I7008" s="4">
        <v>0.44</v>
      </c>
      <c r="J7008" s="5">
        <v>530</v>
      </c>
      <c r="K7008" s="6">
        <v>233.2</v>
      </c>
      <c r="L7008" s="6">
        <v>142.25199999999998</v>
      </c>
      <c r="M7008" s="7">
        <v>0.61</v>
      </c>
    </row>
    <row r="7009" spans="2:13" x14ac:dyDescent="0.35">
      <c r="B7009" s="2" t="s">
        <v>128</v>
      </c>
      <c r="C7009" s="2">
        <v>1185732</v>
      </c>
      <c r="D7009" s="3">
        <v>45050</v>
      </c>
      <c r="E7009" s="2" t="s">
        <v>28</v>
      </c>
      <c r="F7009" s="2" t="s">
        <v>104</v>
      </c>
      <c r="G7009" s="2" t="s">
        <v>105</v>
      </c>
      <c r="H7009" s="2" t="s">
        <v>19</v>
      </c>
      <c r="I7009" s="4">
        <v>0.47</v>
      </c>
      <c r="J7009" s="5">
        <v>900</v>
      </c>
      <c r="K7009" s="6">
        <v>423</v>
      </c>
      <c r="L7009" s="6">
        <v>215.73</v>
      </c>
      <c r="M7009" s="7">
        <v>0.51</v>
      </c>
    </row>
    <row r="7010" spans="2:13" x14ac:dyDescent="0.35">
      <c r="B7010" s="2" t="s">
        <v>128</v>
      </c>
      <c r="C7010" s="2">
        <v>1185732</v>
      </c>
      <c r="D7010" s="3">
        <v>45080</v>
      </c>
      <c r="E7010" s="2" t="s">
        <v>28</v>
      </c>
      <c r="F7010" s="2" t="s">
        <v>104</v>
      </c>
      <c r="G7010" s="2" t="s">
        <v>105</v>
      </c>
      <c r="H7010" s="2" t="s">
        <v>14</v>
      </c>
      <c r="I7010" s="4">
        <v>0.32</v>
      </c>
      <c r="J7010" s="5">
        <v>1600</v>
      </c>
      <c r="K7010" s="6">
        <v>512</v>
      </c>
      <c r="L7010" s="6">
        <v>225.28</v>
      </c>
      <c r="M7010" s="7">
        <v>0.44</v>
      </c>
    </row>
    <row r="7011" spans="2:13" x14ac:dyDescent="0.35">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x14ac:dyDescent="0.35">
      <c r="B7012" s="2" t="s">
        <v>128</v>
      </c>
      <c r="C7012" s="2">
        <v>1185732</v>
      </c>
      <c r="D7012" s="3">
        <v>45080</v>
      </c>
      <c r="E7012" s="2" t="s">
        <v>28</v>
      </c>
      <c r="F7012" s="2" t="s">
        <v>104</v>
      </c>
      <c r="G7012" s="2" t="s">
        <v>105</v>
      </c>
      <c r="H7012" s="2" t="s">
        <v>16</v>
      </c>
      <c r="I7012" s="4">
        <v>0.24</v>
      </c>
      <c r="J7012" s="5">
        <v>520</v>
      </c>
      <c r="K7012" s="6">
        <v>124.8</v>
      </c>
      <c r="L7012" s="6">
        <v>54.911999999999999</v>
      </c>
      <c r="M7012" s="7">
        <v>0.44</v>
      </c>
    </row>
    <row r="7013" spans="2:13" x14ac:dyDescent="0.35">
      <c r="B7013" s="2" t="s">
        <v>128</v>
      </c>
      <c r="C7013" s="2">
        <v>1185732</v>
      </c>
      <c r="D7013" s="3">
        <v>45080</v>
      </c>
      <c r="E7013" s="2" t="s">
        <v>28</v>
      </c>
      <c r="F7013" s="2" t="s">
        <v>104</v>
      </c>
      <c r="G7013" s="2" t="s">
        <v>105</v>
      </c>
      <c r="H7013" s="2" t="s">
        <v>17</v>
      </c>
      <c r="I7013" s="4">
        <v>0.24</v>
      </c>
      <c r="J7013" s="5">
        <v>470</v>
      </c>
      <c r="K7013" s="6">
        <v>112.8</v>
      </c>
      <c r="L7013" s="6">
        <v>46.247999999999998</v>
      </c>
      <c r="M7013" s="7">
        <v>0.41</v>
      </c>
    </row>
    <row r="7014" spans="2:13" x14ac:dyDescent="0.35">
      <c r="B7014" s="2" t="s">
        <v>128</v>
      </c>
      <c r="C7014" s="2">
        <v>1185732</v>
      </c>
      <c r="D7014" s="3">
        <v>45080</v>
      </c>
      <c r="E7014" s="2" t="s">
        <v>28</v>
      </c>
      <c r="F7014" s="2" t="s">
        <v>104</v>
      </c>
      <c r="G7014" s="2" t="s">
        <v>105</v>
      </c>
      <c r="H7014" s="2" t="s">
        <v>18</v>
      </c>
      <c r="I7014" s="4">
        <v>0.34</v>
      </c>
      <c r="J7014" s="5">
        <v>460</v>
      </c>
      <c r="K7014" s="6">
        <v>156.4</v>
      </c>
      <c r="L7014" s="6">
        <v>93.84</v>
      </c>
      <c r="M7014" s="7">
        <v>0.6</v>
      </c>
    </row>
    <row r="7015" spans="2:13" x14ac:dyDescent="0.35">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x14ac:dyDescent="0.35">
      <c r="B7016" s="2" t="s">
        <v>128</v>
      </c>
      <c r="C7016" s="2">
        <v>1185732</v>
      </c>
      <c r="D7016" s="3">
        <v>45109</v>
      </c>
      <c r="E7016" s="2" t="s">
        <v>28</v>
      </c>
      <c r="F7016" s="2" t="s">
        <v>104</v>
      </c>
      <c r="G7016" s="2" t="s">
        <v>105</v>
      </c>
      <c r="H7016" s="2" t="s">
        <v>14</v>
      </c>
      <c r="I7016" s="4">
        <v>0.45</v>
      </c>
      <c r="J7016" s="5">
        <v>1490</v>
      </c>
      <c r="K7016" s="6">
        <v>670.5</v>
      </c>
      <c r="L7016" s="6">
        <v>281.61</v>
      </c>
      <c r="M7016" s="7">
        <v>0.42</v>
      </c>
    </row>
    <row r="7017" spans="2:13" x14ac:dyDescent="0.35">
      <c r="B7017" s="2" t="s">
        <v>128</v>
      </c>
      <c r="C7017" s="2">
        <v>1185732</v>
      </c>
      <c r="D7017" s="3">
        <v>45109</v>
      </c>
      <c r="E7017" s="2" t="s">
        <v>28</v>
      </c>
      <c r="F7017" s="2" t="s">
        <v>104</v>
      </c>
      <c r="G7017" s="2" t="s">
        <v>105</v>
      </c>
      <c r="H7017" s="2" t="s">
        <v>15</v>
      </c>
      <c r="I7017" s="4">
        <v>0.42</v>
      </c>
      <c r="J7017" s="5">
        <v>870</v>
      </c>
      <c r="K7017" s="6">
        <v>365.4</v>
      </c>
      <c r="L7017" s="6">
        <v>179.04599999999999</v>
      </c>
      <c r="M7017" s="7">
        <v>0.49</v>
      </c>
    </row>
    <row r="7018" spans="2:13" x14ac:dyDescent="0.35">
      <c r="B7018" s="2" t="s">
        <v>128</v>
      </c>
      <c r="C7018" s="2">
        <v>1185732</v>
      </c>
      <c r="D7018" s="3">
        <v>45109</v>
      </c>
      <c r="E7018" s="2" t="s">
        <v>28</v>
      </c>
      <c r="F7018" s="2" t="s">
        <v>104</v>
      </c>
      <c r="G7018" s="2" t="s">
        <v>105</v>
      </c>
      <c r="H7018" s="2" t="s">
        <v>16</v>
      </c>
      <c r="I7018" s="4">
        <v>0.38</v>
      </c>
      <c r="J7018" s="5">
        <v>610</v>
      </c>
      <c r="K7018" s="6">
        <v>231.8</v>
      </c>
      <c r="L7018" s="6">
        <v>99.674000000000007</v>
      </c>
      <c r="M7018" s="7">
        <v>0.43</v>
      </c>
    </row>
    <row r="7019" spans="2:13" x14ac:dyDescent="0.35">
      <c r="B7019" s="2" t="s">
        <v>128</v>
      </c>
      <c r="C7019" s="2">
        <v>1185732</v>
      </c>
      <c r="D7019" s="3">
        <v>45109</v>
      </c>
      <c r="E7019" s="2" t="s">
        <v>28</v>
      </c>
      <c r="F7019" s="2" t="s">
        <v>104</v>
      </c>
      <c r="G7019" s="2" t="s">
        <v>105</v>
      </c>
      <c r="H7019" s="2" t="s">
        <v>17</v>
      </c>
      <c r="I7019" s="4">
        <v>0.38</v>
      </c>
      <c r="J7019" s="5">
        <v>510</v>
      </c>
      <c r="K7019" s="6">
        <v>193.8</v>
      </c>
      <c r="L7019" s="6">
        <v>81.396000000000001</v>
      </c>
      <c r="M7019" s="7">
        <v>0.42</v>
      </c>
    </row>
    <row r="7020" spans="2:13" x14ac:dyDescent="0.35">
      <c r="B7020" s="2" t="s">
        <v>128</v>
      </c>
      <c r="C7020" s="2">
        <v>1185732</v>
      </c>
      <c r="D7020" s="3">
        <v>45109</v>
      </c>
      <c r="E7020" s="2" t="s">
        <v>28</v>
      </c>
      <c r="F7020" s="2" t="s">
        <v>104</v>
      </c>
      <c r="G7020" s="2" t="s">
        <v>105</v>
      </c>
      <c r="H7020" s="2" t="s">
        <v>18</v>
      </c>
      <c r="I7020" s="4">
        <v>0.48</v>
      </c>
      <c r="J7020" s="5">
        <v>500</v>
      </c>
      <c r="K7020" s="6">
        <v>240</v>
      </c>
      <c r="L7020" s="6">
        <v>148.80000000000001</v>
      </c>
      <c r="M7020" s="7">
        <v>0.62</v>
      </c>
    </row>
    <row r="7021" spans="2:13" x14ac:dyDescent="0.35">
      <c r="B7021" s="2" t="s">
        <v>128</v>
      </c>
      <c r="C7021" s="2">
        <v>1185732</v>
      </c>
      <c r="D7021" s="3">
        <v>45109</v>
      </c>
      <c r="E7021" s="2" t="s">
        <v>28</v>
      </c>
      <c r="F7021" s="2" t="s">
        <v>104</v>
      </c>
      <c r="G7021" s="2" t="s">
        <v>105</v>
      </c>
      <c r="H7021" s="2" t="s">
        <v>19</v>
      </c>
      <c r="I7021" s="4">
        <v>0.52</v>
      </c>
      <c r="J7021" s="5">
        <v>940</v>
      </c>
      <c r="K7021" s="6">
        <v>488.8</v>
      </c>
      <c r="L7021" s="6">
        <v>263.952</v>
      </c>
      <c r="M7021" s="7">
        <v>0.54</v>
      </c>
    </row>
    <row r="7022" spans="2:13" x14ac:dyDescent="0.35">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x14ac:dyDescent="0.35">
      <c r="B7023" s="2" t="s">
        <v>128</v>
      </c>
      <c r="C7023" s="2">
        <v>1185732</v>
      </c>
      <c r="D7023" s="3">
        <v>45141</v>
      </c>
      <c r="E7023" s="2" t="s">
        <v>28</v>
      </c>
      <c r="F7023" s="2" t="s">
        <v>104</v>
      </c>
      <c r="G7023" s="2" t="s">
        <v>105</v>
      </c>
      <c r="H7023" s="2" t="s">
        <v>15</v>
      </c>
      <c r="I7023" s="4">
        <v>0.43</v>
      </c>
      <c r="J7023" s="5">
        <v>840</v>
      </c>
      <c r="K7023" s="6">
        <v>361.2</v>
      </c>
      <c r="L7023" s="6">
        <v>169.76399999999998</v>
      </c>
      <c r="M7023" s="7">
        <v>0.47</v>
      </c>
    </row>
    <row r="7024" spans="2:13" x14ac:dyDescent="0.35">
      <c r="B7024" s="2" t="s">
        <v>128</v>
      </c>
      <c r="C7024" s="2">
        <v>1185732</v>
      </c>
      <c r="D7024" s="3">
        <v>45141</v>
      </c>
      <c r="E7024" s="2" t="s">
        <v>28</v>
      </c>
      <c r="F7024" s="2" t="s">
        <v>104</v>
      </c>
      <c r="G7024" s="2" t="s">
        <v>105</v>
      </c>
      <c r="H7024" s="2" t="s">
        <v>16</v>
      </c>
      <c r="I7024" s="4">
        <v>0.39</v>
      </c>
      <c r="J7024" s="5">
        <v>560</v>
      </c>
      <c r="K7024" s="6">
        <v>218.4</v>
      </c>
      <c r="L7024" s="6">
        <v>87.360000000000014</v>
      </c>
      <c r="M7024" s="7">
        <v>0.4</v>
      </c>
    </row>
    <row r="7025" spans="2:13" x14ac:dyDescent="0.35">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x14ac:dyDescent="0.35">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x14ac:dyDescent="0.35">
      <c r="B7027" s="2" t="s">
        <v>128</v>
      </c>
      <c r="C7027" s="2">
        <v>1185732</v>
      </c>
      <c r="D7027" s="3">
        <v>45141</v>
      </c>
      <c r="E7027" s="2" t="s">
        <v>28</v>
      </c>
      <c r="F7027" s="2" t="s">
        <v>104</v>
      </c>
      <c r="G7027" s="2" t="s">
        <v>105</v>
      </c>
      <c r="H7027" s="2" t="s">
        <v>19</v>
      </c>
      <c r="I7027" s="4">
        <v>0.52</v>
      </c>
      <c r="J7027" s="5">
        <v>1020</v>
      </c>
      <c r="K7027" s="6">
        <v>530.4</v>
      </c>
      <c r="L7027" s="6">
        <v>270.50400000000002</v>
      </c>
      <c r="M7027" s="7">
        <v>0.51</v>
      </c>
    </row>
    <row r="7028" spans="2:13" x14ac:dyDescent="0.35">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x14ac:dyDescent="0.35">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x14ac:dyDescent="0.35">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x14ac:dyDescent="0.35">
      <c r="B7031" s="2" t="s">
        <v>128</v>
      </c>
      <c r="C7031" s="2">
        <v>1185732</v>
      </c>
      <c r="D7031" s="3">
        <v>45173</v>
      </c>
      <c r="E7031" s="2" t="s">
        <v>28</v>
      </c>
      <c r="F7031" s="2" t="s">
        <v>104</v>
      </c>
      <c r="G7031" s="2" t="s">
        <v>105</v>
      </c>
      <c r="H7031" s="2" t="s">
        <v>17</v>
      </c>
      <c r="I7031" s="4">
        <v>0.23</v>
      </c>
      <c r="J7031" s="5">
        <v>340</v>
      </c>
      <c r="K7031" s="6">
        <v>78.2</v>
      </c>
      <c r="L7031" s="6">
        <v>35.19</v>
      </c>
      <c r="M7031" s="7">
        <v>0.44999999999999996</v>
      </c>
    </row>
    <row r="7032" spans="2:13" x14ac:dyDescent="0.35">
      <c r="B7032" s="2" t="s">
        <v>128</v>
      </c>
      <c r="C7032" s="2">
        <v>1185732</v>
      </c>
      <c r="D7032" s="3">
        <v>45173</v>
      </c>
      <c r="E7032" s="2" t="s">
        <v>28</v>
      </c>
      <c r="F7032" s="2" t="s">
        <v>104</v>
      </c>
      <c r="G7032" s="2" t="s">
        <v>105</v>
      </c>
      <c r="H7032" s="2" t="s">
        <v>18</v>
      </c>
      <c r="I7032" s="4">
        <v>0.33</v>
      </c>
      <c r="J7032" s="5">
        <v>330</v>
      </c>
      <c r="K7032" s="6">
        <v>108.9</v>
      </c>
      <c r="L7032" s="6">
        <v>70.785000000000011</v>
      </c>
      <c r="M7032" s="7">
        <v>0.65</v>
      </c>
    </row>
    <row r="7033" spans="2:13" x14ac:dyDescent="0.35">
      <c r="B7033" s="2" t="s">
        <v>128</v>
      </c>
      <c r="C7033" s="2">
        <v>1185732</v>
      </c>
      <c r="D7033" s="3">
        <v>45173</v>
      </c>
      <c r="E7033" s="2" t="s">
        <v>28</v>
      </c>
      <c r="F7033" s="2" t="s">
        <v>104</v>
      </c>
      <c r="G7033" s="2" t="s">
        <v>105</v>
      </c>
      <c r="H7033" s="2" t="s">
        <v>19</v>
      </c>
      <c r="I7033" s="4">
        <v>0.38</v>
      </c>
      <c r="J7033" s="5">
        <v>520</v>
      </c>
      <c r="K7033" s="6">
        <v>197.6</v>
      </c>
      <c r="L7033" s="6">
        <v>98.8</v>
      </c>
      <c r="M7033" s="7">
        <v>0.5</v>
      </c>
    </row>
    <row r="7034" spans="2:13" x14ac:dyDescent="0.35">
      <c r="B7034" s="2" t="s">
        <v>128</v>
      </c>
      <c r="C7034" s="2">
        <v>1185732</v>
      </c>
      <c r="D7034" s="3">
        <v>45202</v>
      </c>
      <c r="E7034" s="2" t="s">
        <v>28</v>
      </c>
      <c r="F7034" s="2" t="s">
        <v>104</v>
      </c>
      <c r="G7034" s="2" t="s">
        <v>105</v>
      </c>
      <c r="H7034" s="2" t="s">
        <v>14</v>
      </c>
      <c r="I7034" s="4">
        <v>0.43</v>
      </c>
      <c r="J7034" s="5">
        <v>1130</v>
      </c>
      <c r="K7034" s="6">
        <v>485.9</v>
      </c>
      <c r="L7034" s="6">
        <v>204.07799999999997</v>
      </c>
      <c r="M7034" s="7">
        <v>0.42</v>
      </c>
    </row>
    <row r="7035" spans="2:13" x14ac:dyDescent="0.35">
      <c r="B7035" s="2" t="s">
        <v>128</v>
      </c>
      <c r="C7035" s="2">
        <v>1185732</v>
      </c>
      <c r="D7035" s="3">
        <v>45202</v>
      </c>
      <c r="E7035" s="2" t="s">
        <v>28</v>
      </c>
      <c r="F7035" s="2" t="s">
        <v>104</v>
      </c>
      <c r="G7035" s="2" t="s">
        <v>105</v>
      </c>
      <c r="H7035" s="2" t="s">
        <v>15</v>
      </c>
      <c r="I7035" s="4">
        <v>0.33</v>
      </c>
      <c r="J7035" s="5">
        <v>680</v>
      </c>
      <c r="K7035" s="6">
        <v>224.4</v>
      </c>
      <c r="L7035" s="6">
        <v>107.712</v>
      </c>
      <c r="M7035" s="7">
        <v>0.48</v>
      </c>
    </row>
    <row r="7036" spans="2:13" x14ac:dyDescent="0.35">
      <c r="B7036" s="2" t="s">
        <v>128</v>
      </c>
      <c r="C7036" s="2">
        <v>1185732</v>
      </c>
      <c r="D7036" s="3">
        <v>45202</v>
      </c>
      <c r="E7036" s="2" t="s">
        <v>28</v>
      </c>
      <c r="F7036" s="2" t="s">
        <v>104</v>
      </c>
      <c r="G7036" s="2" t="s">
        <v>105</v>
      </c>
      <c r="H7036" s="2" t="s">
        <v>16</v>
      </c>
      <c r="I7036" s="4">
        <v>0.34</v>
      </c>
      <c r="J7036" s="5">
        <v>330</v>
      </c>
      <c r="K7036" s="6">
        <v>112.2</v>
      </c>
      <c r="L7036" s="6">
        <v>48.246000000000002</v>
      </c>
      <c r="M7036" s="7">
        <v>0.43</v>
      </c>
    </row>
    <row r="7037" spans="2:13" x14ac:dyDescent="0.35">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x14ac:dyDescent="0.35">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x14ac:dyDescent="0.35">
      <c r="B7039" s="2" t="s">
        <v>128</v>
      </c>
      <c r="C7039" s="2">
        <v>1185732</v>
      </c>
      <c r="D7039" s="3">
        <v>45202</v>
      </c>
      <c r="E7039" s="2" t="s">
        <v>28</v>
      </c>
      <c r="F7039" s="2" t="s">
        <v>104</v>
      </c>
      <c r="G7039" s="2" t="s">
        <v>105</v>
      </c>
      <c r="H7039" s="2" t="s">
        <v>19</v>
      </c>
      <c r="I7039" s="4">
        <v>0.46</v>
      </c>
      <c r="J7039" s="5">
        <v>650</v>
      </c>
      <c r="K7039" s="6">
        <v>299</v>
      </c>
      <c r="L7039" s="6">
        <v>152.49</v>
      </c>
      <c r="M7039" s="7">
        <v>0.51</v>
      </c>
    </row>
    <row r="7040" spans="2:13" x14ac:dyDescent="0.35">
      <c r="B7040" s="2" t="s">
        <v>128</v>
      </c>
      <c r="C7040" s="2">
        <v>1185732</v>
      </c>
      <c r="D7040" s="3">
        <v>45233</v>
      </c>
      <c r="E7040" s="2" t="s">
        <v>28</v>
      </c>
      <c r="F7040" s="2" t="s">
        <v>104</v>
      </c>
      <c r="G7040" s="2" t="s">
        <v>105</v>
      </c>
      <c r="H7040" s="2" t="s">
        <v>14</v>
      </c>
      <c r="I7040" s="4">
        <v>0.41</v>
      </c>
      <c r="J7040" s="5">
        <v>1040</v>
      </c>
      <c r="K7040" s="6">
        <v>426.4</v>
      </c>
      <c r="L7040" s="6">
        <v>183.35199999999998</v>
      </c>
      <c r="M7040" s="7">
        <v>0.43</v>
      </c>
    </row>
    <row r="7041" spans="2:13" x14ac:dyDescent="0.35">
      <c r="B7041" s="2" t="s">
        <v>128</v>
      </c>
      <c r="C7041" s="2">
        <v>1185732</v>
      </c>
      <c r="D7041" s="3">
        <v>45233</v>
      </c>
      <c r="E7041" s="2" t="s">
        <v>28</v>
      </c>
      <c r="F7041" s="2" t="s">
        <v>104</v>
      </c>
      <c r="G7041" s="2" t="s">
        <v>105</v>
      </c>
      <c r="H7041" s="2" t="s">
        <v>15</v>
      </c>
      <c r="I7041" s="4">
        <v>0.32</v>
      </c>
      <c r="J7041" s="5">
        <v>780</v>
      </c>
      <c r="K7041" s="6">
        <v>249.6</v>
      </c>
      <c r="L7041" s="6">
        <v>117.312</v>
      </c>
      <c r="M7041" s="7">
        <v>0.47</v>
      </c>
    </row>
    <row r="7042" spans="2:13" x14ac:dyDescent="0.35">
      <c r="B7042" s="2" t="s">
        <v>128</v>
      </c>
      <c r="C7042" s="2">
        <v>1185732</v>
      </c>
      <c r="D7042" s="3">
        <v>45233</v>
      </c>
      <c r="E7042" s="2" t="s">
        <v>28</v>
      </c>
      <c r="F7042" s="2" t="s">
        <v>104</v>
      </c>
      <c r="G7042" s="2" t="s">
        <v>105</v>
      </c>
      <c r="H7042" s="2" t="s">
        <v>16</v>
      </c>
      <c r="I7042" s="4">
        <v>0.33</v>
      </c>
      <c r="J7042" s="5">
        <v>690</v>
      </c>
      <c r="K7042" s="6">
        <v>227.70000000000002</v>
      </c>
      <c r="L7042" s="6">
        <v>95.634</v>
      </c>
      <c r="M7042" s="7">
        <v>0.42</v>
      </c>
    </row>
    <row r="7043" spans="2:13" x14ac:dyDescent="0.35">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x14ac:dyDescent="0.35">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x14ac:dyDescent="0.35">
      <c r="B7045" s="2" t="s">
        <v>128</v>
      </c>
      <c r="C7045" s="2">
        <v>1185732</v>
      </c>
      <c r="D7045" s="3">
        <v>45233</v>
      </c>
      <c r="E7045" s="2" t="s">
        <v>28</v>
      </c>
      <c r="F7045" s="2" t="s">
        <v>104</v>
      </c>
      <c r="G7045" s="2" t="s">
        <v>105</v>
      </c>
      <c r="H7045" s="2" t="s">
        <v>19</v>
      </c>
      <c r="I7045" s="4">
        <v>0.61</v>
      </c>
      <c r="J7045" s="5">
        <v>750</v>
      </c>
      <c r="K7045" s="6">
        <v>457.5</v>
      </c>
      <c r="L7045" s="6">
        <v>233.32500000000002</v>
      </c>
      <c r="M7045" s="7">
        <v>0.51</v>
      </c>
    </row>
    <row r="7046" spans="2:13" x14ac:dyDescent="0.35">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x14ac:dyDescent="0.35">
      <c r="B7047" s="2" t="s">
        <v>128</v>
      </c>
      <c r="C7047" s="2">
        <v>1185732</v>
      </c>
      <c r="D7047" s="3">
        <v>45262</v>
      </c>
      <c r="E7047" s="2" t="s">
        <v>28</v>
      </c>
      <c r="F7047" s="2" t="s">
        <v>104</v>
      </c>
      <c r="G7047" s="2" t="s">
        <v>105</v>
      </c>
      <c r="H7047" s="2" t="s">
        <v>15</v>
      </c>
      <c r="I7047" s="4">
        <v>0.49</v>
      </c>
      <c r="J7047" s="5">
        <v>1020</v>
      </c>
      <c r="K7047" s="6">
        <v>499.8</v>
      </c>
      <c r="L7047" s="6">
        <v>234.90600000000001</v>
      </c>
      <c r="M7047" s="7">
        <v>0.47</v>
      </c>
    </row>
    <row r="7048" spans="2:13" x14ac:dyDescent="0.35">
      <c r="B7048" s="2" t="s">
        <v>128</v>
      </c>
      <c r="C7048" s="2">
        <v>1185732</v>
      </c>
      <c r="D7048" s="3">
        <v>45262</v>
      </c>
      <c r="E7048" s="2" t="s">
        <v>28</v>
      </c>
      <c r="F7048" s="2" t="s">
        <v>104</v>
      </c>
      <c r="G7048" s="2" t="s">
        <v>105</v>
      </c>
      <c r="H7048" s="2" t="s">
        <v>16</v>
      </c>
      <c r="I7048" s="4">
        <v>0.45</v>
      </c>
      <c r="J7048" s="5">
        <v>870</v>
      </c>
      <c r="K7048" s="6">
        <v>391.5</v>
      </c>
      <c r="L7048" s="6">
        <v>172.26</v>
      </c>
      <c r="M7048" s="7">
        <v>0.44</v>
      </c>
    </row>
    <row r="7049" spans="2:13" x14ac:dyDescent="0.35">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x14ac:dyDescent="0.35">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x14ac:dyDescent="0.35">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x14ac:dyDescent="0.35">
      <c r="B7052" s="2" t="s">
        <v>128</v>
      </c>
      <c r="C7052" s="2">
        <v>1185732</v>
      </c>
      <c r="D7052" s="3">
        <v>44936</v>
      </c>
      <c r="E7052" s="2" t="s">
        <v>28</v>
      </c>
      <c r="F7052" s="2" t="s">
        <v>104</v>
      </c>
      <c r="G7052" s="2" t="s">
        <v>105</v>
      </c>
      <c r="H7052" s="2" t="s">
        <v>14</v>
      </c>
      <c r="I7052" s="4">
        <v>0.32</v>
      </c>
      <c r="J7052" s="5">
        <v>1400</v>
      </c>
      <c r="K7052" s="6">
        <v>448</v>
      </c>
      <c r="L7052" s="6">
        <v>232.96</v>
      </c>
      <c r="M7052" s="7">
        <v>0.52</v>
      </c>
    </row>
    <row r="7053" spans="2:13" x14ac:dyDescent="0.35">
      <c r="B7053" s="2" t="s">
        <v>128</v>
      </c>
      <c r="C7053" s="2">
        <v>1185732</v>
      </c>
      <c r="D7053" s="3">
        <v>44936</v>
      </c>
      <c r="E7053" s="2" t="s">
        <v>28</v>
      </c>
      <c r="F7053" s="2" t="s">
        <v>104</v>
      </c>
      <c r="G7053" s="2" t="s">
        <v>105</v>
      </c>
      <c r="H7053" s="2" t="s">
        <v>15</v>
      </c>
      <c r="I7053" s="4">
        <v>0.32</v>
      </c>
      <c r="J7053" s="5">
        <v>780</v>
      </c>
      <c r="K7053" s="6">
        <v>249.6</v>
      </c>
      <c r="L7053" s="6">
        <v>127.29599999999999</v>
      </c>
      <c r="M7053" s="7">
        <v>0.51</v>
      </c>
    </row>
    <row r="7054" spans="2:13" x14ac:dyDescent="0.35">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x14ac:dyDescent="0.35">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x14ac:dyDescent="0.35">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x14ac:dyDescent="0.35">
      <c r="B7057" s="2" t="s">
        <v>128</v>
      </c>
      <c r="C7057" s="2">
        <v>1185732</v>
      </c>
      <c r="D7057" s="3">
        <v>44936</v>
      </c>
      <c r="E7057" s="2" t="s">
        <v>28</v>
      </c>
      <c r="F7057" s="2" t="s">
        <v>104</v>
      </c>
      <c r="G7057" s="2" t="s">
        <v>105</v>
      </c>
      <c r="H7057" s="2" t="s">
        <v>19</v>
      </c>
      <c r="I7057" s="4">
        <v>0.32</v>
      </c>
      <c r="J7057" s="5">
        <v>840</v>
      </c>
      <c r="K7057" s="6">
        <v>268.8</v>
      </c>
      <c r="L7057" s="6">
        <v>134.4</v>
      </c>
      <c r="M7057" s="7">
        <v>0.5</v>
      </c>
    </row>
    <row r="7058" spans="2:13" x14ac:dyDescent="0.35">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x14ac:dyDescent="0.35">
      <c r="B7059" s="2" t="s">
        <v>128</v>
      </c>
      <c r="C7059" s="2">
        <v>1185732</v>
      </c>
      <c r="D7059" s="3">
        <v>44967</v>
      </c>
      <c r="E7059" s="2" t="s">
        <v>28</v>
      </c>
      <c r="F7059" s="2" t="s">
        <v>104</v>
      </c>
      <c r="G7059" s="2" t="s">
        <v>105</v>
      </c>
      <c r="H7059" s="2" t="s">
        <v>15</v>
      </c>
      <c r="I7059" s="4">
        <v>0.34</v>
      </c>
      <c r="J7059" s="5">
        <v>520</v>
      </c>
      <c r="K7059" s="6">
        <v>176.8</v>
      </c>
      <c r="L7059" s="6">
        <v>90.168000000000006</v>
      </c>
      <c r="M7059" s="7">
        <v>0.51</v>
      </c>
    </row>
    <row r="7060" spans="2:13" x14ac:dyDescent="0.35">
      <c r="B7060" s="2" t="s">
        <v>128</v>
      </c>
      <c r="C7060" s="2">
        <v>1185732</v>
      </c>
      <c r="D7060" s="3">
        <v>44967</v>
      </c>
      <c r="E7060" s="2" t="s">
        <v>28</v>
      </c>
      <c r="F7060" s="2" t="s">
        <v>104</v>
      </c>
      <c r="G7060" s="2" t="s">
        <v>105</v>
      </c>
      <c r="H7060" s="2" t="s">
        <v>16</v>
      </c>
      <c r="I7060" s="4">
        <v>0.24</v>
      </c>
      <c r="J7060" s="5">
        <v>730</v>
      </c>
      <c r="K7060" s="6">
        <v>175.2</v>
      </c>
      <c r="L7060" s="6">
        <v>87.6</v>
      </c>
      <c r="M7060" s="7">
        <v>0.5</v>
      </c>
    </row>
    <row r="7061" spans="2:13" x14ac:dyDescent="0.35">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x14ac:dyDescent="0.35">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x14ac:dyDescent="0.35">
      <c r="B7063" s="2" t="s">
        <v>128</v>
      </c>
      <c r="C7063" s="2">
        <v>1185732</v>
      </c>
      <c r="D7063" s="3">
        <v>44967</v>
      </c>
      <c r="E7063" s="2" t="s">
        <v>28</v>
      </c>
      <c r="F7063" s="2" t="s">
        <v>106</v>
      </c>
      <c r="G7063" s="2" t="s">
        <v>107</v>
      </c>
      <c r="H7063" s="2" t="s">
        <v>19</v>
      </c>
      <c r="I7063" s="4">
        <v>0.19</v>
      </c>
      <c r="J7063" s="5">
        <v>750</v>
      </c>
      <c r="K7063" s="6">
        <v>142.5</v>
      </c>
      <c r="L7063" s="6">
        <v>72.674999999999997</v>
      </c>
      <c r="M7063" s="7">
        <v>0.51</v>
      </c>
    </row>
    <row r="7064" spans="2:13" x14ac:dyDescent="0.35">
      <c r="B7064" s="2" t="s">
        <v>128</v>
      </c>
      <c r="C7064" s="2">
        <v>1185732</v>
      </c>
      <c r="D7064" s="3">
        <v>44994</v>
      </c>
      <c r="E7064" s="2" t="s">
        <v>28</v>
      </c>
      <c r="F7064" s="2" t="s">
        <v>106</v>
      </c>
      <c r="G7064" s="2" t="s">
        <v>107</v>
      </c>
      <c r="H7064" s="2" t="s">
        <v>14</v>
      </c>
      <c r="I7064" s="4">
        <v>0.23</v>
      </c>
      <c r="J7064" s="5">
        <v>1510</v>
      </c>
      <c r="K7064" s="6">
        <v>347.3</v>
      </c>
      <c r="L7064" s="6">
        <v>177.12300000000002</v>
      </c>
      <c r="M7064" s="7">
        <v>0.51</v>
      </c>
    </row>
    <row r="7065" spans="2:13" x14ac:dyDescent="0.35">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x14ac:dyDescent="0.35">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x14ac:dyDescent="0.35">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x14ac:dyDescent="0.35">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x14ac:dyDescent="0.35">
      <c r="B7069" s="2" t="s">
        <v>128</v>
      </c>
      <c r="C7069" s="2">
        <v>1185732</v>
      </c>
      <c r="D7069" s="3">
        <v>44994</v>
      </c>
      <c r="E7069" s="2" t="s">
        <v>28</v>
      </c>
      <c r="F7069" s="2" t="s">
        <v>106</v>
      </c>
      <c r="G7069" s="2" t="s">
        <v>107</v>
      </c>
      <c r="H7069" s="2" t="s">
        <v>19</v>
      </c>
      <c r="I7069" s="4">
        <v>0.24</v>
      </c>
      <c r="J7069" s="5">
        <v>740</v>
      </c>
      <c r="K7069" s="6">
        <v>177.6</v>
      </c>
      <c r="L7069" s="6">
        <v>92.352000000000004</v>
      </c>
      <c r="M7069" s="7">
        <v>0.52</v>
      </c>
    </row>
    <row r="7070" spans="2:13" x14ac:dyDescent="0.35">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x14ac:dyDescent="0.35">
      <c r="B7071" s="2" t="s">
        <v>128</v>
      </c>
      <c r="C7071" s="2">
        <v>1185732</v>
      </c>
      <c r="D7071" s="3">
        <v>45026</v>
      </c>
      <c r="E7071" s="2" t="s">
        <v>28</v>
      </c>
      <c r="F7071" s="2" t="s">
        <v>106</v>
      </c>
      <c r="G7071" s="2" t="s">
        <v>107</v>
      </c>
      <c r="H7071" s="2" t="s">
        <v>15</v>
      </c>
      <c r="I7071" s="4">
        <v>0.23</v>
      </c>
      <c r="J7071" s="5">
        <v>540</v>
      </c>
      <c r="K7071" s="6">
        <v>124.2</v>
      </c>
      <c r="L7071" s="6">
        <v>64.584000000000003</v>
      </c>
      <c r="M7071" s="7">
        <v>0.52</v>
      </c>
    </row>
    <row r="7072" spans="2:13" x14ac:dyDescent="0.35">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x14ac:dyDescent="0.35">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x14ac:dyDescent="0.35">
      <c r="B7074" s="2" t="s">
        <v>128</v>
      </c>
      <c r="C7074" s="2">
        <v>1185732</v>
      </c>
      <c r="D7074" s="3">
        <v>45026</v>
      </c>
      <c r="E7074" s="2" t="s">
        <v>28</v>
      </c>
      <c r="F7074" s="2" t="s">
        <v>106</v>
      </c>
      <c r="G7074" s="2" t="s">
        <v>107</v>
      </c>
      <c r="H7074" s="2" t="s">
        <v>18</v>
      </c>
      <c r="I7074" s="4">
        <v>0.61</v>
      </c>
      <c r="J7074" s="5">
        <v>450</v>
      </c>
      <c r="K7074" s="6">
        <v>274.5</v>
      </c>
      <c r="L7074" s="6">
        <v>120.78</v>
      </c>
      <c r="M7074" s="7">
        <v>0.44</v>
      </c>
    </row>
    <row r="7075" spans="2:13" x14ac:dyDescent="0.35">
      <c r="B7075" s="2" t="s">
        <v>128</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x14ac:dyDescent="0.35">
      <c r="B7076" s="2" t="s">
        <v>128</v>
      </c>
      <c r="C7076" s="2">
        <v>1185732</v>
      </c>
      <c r="D7076" s="3">
        <v>45057</v>
      </c>
      <c r="E7076" s="2" t="s">
        <v>28</v>
      </c>
      <c r="F7076" s="2" t="s">
        <v>106</v>
      </c>
      <c r="G7076" s="2" t="s">
        <v>107</v>
      </c>
      <c r="H7076" s="2" t="s">
        <v>14</v>
      </c>
      <c r="I7076" s="4">
        <v>0.54</v>
      </c>
      <c r="J7076" s="5">
        <v>1640</v>
      </c>
      <c r="K7076" s="6">
        <v>885.6</v>
      </c>
      <c r="L7076" s="6">
        <v>442.8</v>
      </c>
      <c r="M7076" s="7">
        <v>0.5</v>
      </c>
    </row>
    <row r="7077" spans="2:13" x14ac:dyDescent="0.35">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x14ac:dyDescent="0.35">
      <c r="B7078" s="2" t="s">
        <v>128</v>
      </c>
      <c r="C7078" s="2">
        <v>1185732</v>
      </c>
      <c r="D7078" s="3">
        <v>45057</v>
      </c>
      <c r="E7078" s="2" t="s">
        <v>28</v>
      </c>
      <c r="F7078" s="2" t="s">
        <v>106</v>
      </c>
      <c r="G7078" s="2" t="s">
        <v>107</v>
      </c>
      <c r="H7078" s="2" t="s">
        <v>16</v>
      </c>
      <c r="I7078" s="4">
        <v>0.34</v>
      </c>
      <c r="J7078" s="5">
        <v>560</v>
      </c>
      <c r="K7078" s="6">
        <v>190.4</v>
      </c>
      <c r="L7078" s="6">
        <v>89.488</v>
      </c>
      <c r="M7078" s="7">
        <v>0.47</v>
      </c>
    </row>
    <row r="7079" spans="2:13" x14ac:dyDescent="0.35">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x14ac:dyDescent="0.35">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x14ac:dyDescent="0.35">
      <c r="B7081" s="2" t="s">
        <v>128</v>
      </c>
      <c r="C7081" s="2">
        <v>1185732</v>
      </c>
      <c r="D7081" s="3">
        <v>45057</v>
      </c>
      <c r="E7081" s="2" t="s">
        <v>28</v>
      </c>
      <c r="F7081" s="2" t="s">
        <v>106</v>
      </c>
      <c r="G7081" s="2" t="s">
        <v>107</v>
      </c>
      <c r="H7081" s="2" t="s">
        <v>19</v>
      </c>
      <c r="I7081" s="4">
        <v>0.53</v>
      </c>
      <c r="J7081" s="5">
        <v>910</v>
      </c>
      <c r="K7081" s="6">
        <v>482.3</v>
      </c>
      <c r="L7081" s="6">
        <v>250.79600000000002</v>
      </c>
      <c r="M7081" s="7">
        <v>0.52</v>
      </c>
    </row>
    <row r="7082" spans="2:13" x14ac:dyDescent="0.35">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x14ac:dyDescent="0.35">
      <c r="B7083" s="2" t="s">
        <v>128</v>
      </c>
      <c r="C7083" s="2">
        <v>1185732</v>
      </c>
      <c r="D7083" s="3">
        <v>45087</v>
      </c>
      <c r="E7083" s="2" t="s">
        <v>28</v>
      </c>
      <c r="F7083" s="2" t="s">
        <v>106</v>
      </c>
      <c r="G7083" s="2" t="s">
        <v>107</v>
      </c>
      <c r="H7083" s="2" t="s">
        <v>15</v>
      </c>
      <c r="I7083" s="4">
        <v>0.32</v>
      </c>
      <c r="J7083" s="5">
        <v>940</v>
      </c>
      <c r="K7083" s="6">
        <v>300.8</v>
      </c>
      <c r="L7083" s="6">
        <v>159.42400000000001</v>
      </c>
      <c r="M7083" s="7">
        <v>0.53</v>
      </c>
    </row>
    <row r="7084" spans="2:13" x14ac:dyDescent="0.35">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x14ac:dyDescent="0.35">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x14ac:dyDescent="0.35">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x14ac:dyDescent="0.35">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x14ac:dyDescent="0.35">
      <c r="B7088" s="2" t="s">
        <v>128</v>
      </c>
      <c r="C7088" s="2">
        <v>1185732</v>
      </c>
      <c r="D7088" s="3">
        <v>45116</v>
      </c>
      <c r="E7088" s="2" t="s">
        <v>28</v>
      </c>
      <c r="F7088" s="2" t="s">
        <v>106</v>
      </c>
      <c r="G7088" s="2" t="s">
        <v>107</v>
      </c>
      <c r="H7088" s="2" t="s">
        <v>14</v>
      </c>
      <c r="I7088" s="4">
        <v>0.51</v>
      </c>
      <c r="J7088" s="5">
        <v>1490</v>
      </c>
      <c r="K7088" s="6">
        <v>759.9</v>
      </c>
      <c r="L7088" s="6">
        <v>402.74700000000001</v>
      </c>
      <c r="M7088" s="7">
        <v>0.53</v>
      </c>
    </row>
    <row r="7089" spans="2:13" x14ac:dyDescent="0.35">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x14ac:dyDescent="0.35">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x14ac:dyDescent="0.35">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x14ac:dyDescent="0.35">
      <c r="B7092" s="2" t="s">
        <v>128</v>
      </c>
      <c r="C7092" s="2">
        <v>1185732</v>
      </c>
      <c r="D7092" s="3">
        <v>45116</v>
      </c>
      <c r="E7092" s="2" t="s">
        <v>28</v>
      </c>
      <c r="F7092" s="2" t="s">
        <v>106</v>
      </c>
      <c r="G7092" s="2" t="s">
        <v>107</v>
      </c>
      <c r="H7092" s="2" t="s">
        <v>18</v>
      </c>
      <c r="I7092" s="4">
        <v>0.51</v>
      </c>
      <c r="J7092" s="5">
        <v>500</v>
      </c>
      <c r="K7092" s="6">
        <v>255</v>
      </c>
      <c r="L7092" s="6">
        <v>107.1</v>
      </c>
      <c r="M7092" s="7">
        <v>0.42</v>
      </c>
    </row>
    <row r="7093" spans="2:13" x14ac:dyDescent="0.35">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x14ac:dyDescent="0.35">
      <c r="B7094" s="2" t="s">
        <v>128</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x14ac:dyDescent="0.35">
      <c r="B7095" s="2" t="s">
        <v>128</v>
      </c>
      <c r="C7095" s="2">
        <v>1185732</v>
      </c>
      <c r="D7095" s="3">
        <v>45148</v>
      </c>
      <c r="E7095" s="2" t="s">
        <v>28</v>
      </c>
      <c r="F7095" s="2" t="s">
        <v>106</v>
      </c>
      <c r="G7095" s="2" t="s">
        <v>107</v>
      </c>
      <c r="H7095" s="2" t="s">
        <v>15</v>
      </c>
      <c r="I7095" s="4">
        <v>0.41</v>
      </c>
      <c r="J7095" s="5">
        <v>870</v>
      </c>
      <c r="K7095" s="6">
        <v>356.7</v>
      </c>
      <c r="L7095" s="6">
        <v>192.61799999999999</v>
      </c>
      <c r="M7095" s="7">
        <v>0.54</v>
      </c>
    </row>
    <row r="7096" spans="2:13" x14ac:dyDescent="0.35">
      <c r="B7096" s="2" t="s">
        <v>128</v>
      </c>
      <c r="C7096" s="2">
        <v>1185732</v>
      </c>
      <c r="D7096" s="3">
        <v>45148</v>
      </c>
      <c r="E7096" s="2" t="s">
        <v>28</v>
      </c>
      <c r="F7096" s="2" t="s">
        <v>106</v>
      </c>
      <c r="G7096" s="2" t="s">
        <v>107</v>
      </c>
      <c r="H7096" s="2" t="s">
        <v>16</v>
      </c>
      <c r="I7096" s="4">
        <v>0.37</v>
      </c>
      <c r="J7096" s="5">
        <v>560</v>
      </c>
      <c r="K7096" s="6">
        <v>207.2</v>
      </c>
      <c r="L7096" s="6">
        <v>97.383999999999986</v>
      </c>
      <c r="M7096" s="7">
        <v>0.47</v>
      </c>
    </row>
    <row r="7097" spans="2:13" x14ac:dyDescent="0.35">
      <c r="B7097" s="2" t="s">
        <v>128</v>
      </c>
      <c r="C7097" s="2">
        <v>1185732</v>
      </c>
      <c r="D7097" s="3">
        <v>45148</v>
      </c>
      <c r="E7097" s="2" t="s">
        <v>28</v>
      </c>
      <c r="F7097" s="2" t="s">
        <v>106</v>
      </c>
      <c r="G7097" s="2" t="s">
        <v>107</v>
      </c>
      <c r="H7097" s="2" t="s">
        <v>17</v>
      </c>
      <c r="I7097" s="4">
        <v>0.38</v>
      </c>
      <c r="J7097" s="5">
        <v>600</v>
      </c>
      <c r="K7097" s="6">
        <v>228</v>
      </c>
      <c r="L7097" s="6">
        <v>107.16</v>
      </c>
      <c r="M7097" s="7">
        <v>0.47</v>
      </c>
    </row>
    <row r="7098" spans="2:13" x14ac:dyDescent="0.35">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x14ac:dyDescent="0.35">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x14ac:dyDescent="0.35">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x14ac:dyDescent="0.35">
      <c r="B7101" s="2" t="s">
        <v>128</v>
      </c>
      <c r="C7101" s="2">
        <v>1185732</v>
      </c>
      <c r="D7101" s="3">
        <v>45180</v>
      </c>
      <c r="E7101" s="2" t="s">
        <v>28</v>
      </c>
      <c r="F7101" s="2" t="s">
        <v>106</v>
      </c>
      <c r="G7101" s="2" t="s">
        <v>107</v>
      </c>
      <c r="H7101" s="2" t="s">
        <v>15</v>
      </c>
      <c r="I7101" s="4">
        <v>0.28999999999999998</v>
      </c>
      <c r="J7101" s="5">
        <v>740</v>
      </c>
      <c r="K7101" s="6">
        <v>214.6</v>
      </c>
      <c r="L7101" s="6">
        <v>107.3</v>
      </c>
      <c r="M7101" s="7">
        <v>0.5</v>
      </c>
    </row>
    <row r="7102" spans="2:13" x14ac:dyDescent="0.35">
      <c r="B7102" s="2" t="s">
        <v>128</v>
      </c>
      <c r="C7102" s="2">
        <v>1185732</v>
      </c>
      <c r="D7102" s="3">
        <v>45180</v>
      </c>
      <c r="E7102" s="2" t="s">
        <v>28</v>
      </c>
      <c r="F7102" s="2" t="s">
        <v>106</v>
      </c>
      <c r="G7102" s="2" t="s">
        <v>107</v>
      </c>
      <c r="H7102" s="2" t="s">
        <v>16</v>
      </c>
      <c r="I7102" s="4">
        <v>0.23</v>
      </c>
      <c r="J7102" s="5">
        <v>490</v>
      </c>
      <c r="K7102" s="6">
        <v>112.7</v>
      </c>
      <c r="L7102" s="6">
        <v>52.969000000000001</v>
      </c>
      <c r="M7102" s="7">
        <v>0.47</v>
      </c>
    </row>
    <row r="7103" spans="2:13" x14ac:dyDescent="0.35">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x14ac:dyDescent="0.35">
      <c r="B7104" s="2" t="s">
        <v>128</v>
      </c>
      <c r="C7104" s="2">
        <v>1185732</v>
      </c>
      <c r="D7104" s="3">
        <v>45180</v>
      </c>
      <c r="E7104" s="2" t="s">
        <v>28</v>
      </c>
      <c r="F7104" s="2" t="s">
        <v>106</v>
      </c>
      <c r="G7104" s="2" t="s">
        <v>107</v>
      </c>
      <c r="H7104" s="2" t="s">
        <v>18</v>
      </c>
      <c r="I7104" s="4">
        <v>0.33</v>
      </c>
      <c r="J7104" s="5">
        <v>420</v>
      </c>
      <c r="K7104" s="6">
        <v>138.6</v>
      </c>
      <c r="L7104" s="6">
        <v>55.44</v>
      </c>
      <c r="M7104" s="7">
        <v>0.4</v>
      </c>
    </row>
    <row r="7105" spans="2:13" x14ac:dyDescent="0.35">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x14ac:dyDescent="0.35">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x14ac:dyDescent="0.35">
      <c r="B7107" s="2" t="s">
        <v>128</v>
      </c>
      <c r="C7107" s="2">
        <v>1185732</v>
      </c>
      <c r="D7107" s="3">
        <v>45209</v>
      </c>
      <c r="E7107" s="2" t="s">
        <v>28</v>
      </c>
      <c r="F7107" s="2" t="s">
        <v>106</v>
      </c>
      <c r="G7107" s="2" t="s">
        <v>107</v>
      </c>
      <c r="H7107" s="2" t="s">
        <v>15</v>
      </c>
      <c r="I7107" s="4">
        <v>0.32</v>
      </c>
      <c r="J7107" s="5">
        <v>650</v>
      </c>
      <c r="K7107" s="6">
        <v>208</v>
      </c>
      <c r="L7107" s="6">
        <v>114.4</v>
      </c>
      <c r="M7107" s="7">
        <v>0.55000000000000004</v>
      </c>
    </row>
    <row r="7108" spans="2:13" x14ac:dyDescent="0.35">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x14ac:dyDescent="0.35">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x14ac:dyDescent="0.35">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x14ac:dyDescent="0.35">
      <c r="B7111" s="2" t="s">
        <v>128</v>
      </c>
      <c r="C7111" s="2">
        <v>1185732</v>
      </c>
      <c r="D7111" s="3">
        <v>45209</v>
      </c>
      <c r="E7111" s="2" t="s">
        <v>28</v>
      </c>
      <c r="F7111" s="2" t="s">
        <v>106</v>
      </c>
      <c r="G7111" s="2" t="s">
        <v>107</v>
      </c>
      <c r="H7111" s="2" t="s">
        <v>19</v>
      </c>
      <c r="I7111" s="4">
        <v>0.48</v>
      </c>
      <c r="J7111" s="5">
        <v>830</v>
      </c>
      <c r="K7111" s="6">
        <v>398.4</v>
      </c>
      <c r="L7111" s="6">
        <v>211.15199999999999</v>
      </c>
      <c r="M7111" s="7">
        <v>0.53</v>
      </c>
    </row>
    <row r="7112" spans="2:13" x14ac:dyDescent="0.35">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x14ac:dyDescent="0.35">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x14ac:dyDescent="0.35">
      <c r="B7114" s="2" t="s">
        <v>128</v>
      </c>
      <c r="C7114" s="2">
        <v>1185732</v>
      </c>
      <c r="D7114" s="3">
        <v>45240</v>
      </c>
      <c r="E7114" s="2" t="s">
        <v>28</v>
      </c>
      <c r="F7114" s="2" t="s">
        <v>106</v>
      </c>
      <c r="G7114" s="2" t="s">
        <v>107</v>
      </c>
      <c r="H7114" s="2" t="s">
        <v>16</v>
      </c>
      <c r="I7114" s="4">
        <v>0.32</v>
      </c>
      <c r="J7114" s="5">
        <v>810</v>
      </c>
      <c r="K7114" s="6">
        <v>259.2</v>
      </c>
      <c r="L7114" s="6">
        <v>124.416</v>
      </c>
      <c r="M7114" s="7">
        <v>0.48</v>
      </c>
    </row>
    <row r="7115" spans="2:13" x14ac:dyDescent="0.35">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x14ac:dyDescent="0.35">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x14ac:dyDescent="0.35">
      <c r="B7117" s="2" t="s">
        <v>128</v>
      </c>
      <c r="C7117" s="2">
        <v>1185732</v>
      </c>
      <c r="D7117" s="3">
        <v>45240</v>
      </c>
      <c r="E7117" s="2" t="s">
        <v>28</v>
      </c>
      <c r="F7117" s="2" t="s">
        <v>106</v>
      </c>
      <c r="G7117" s="2" t="s">
        <v>107</v>
      </c>
      <c r="H7117" s="2" t="s">
        <v>19</v>
      </c>
      <c r="I7117" s="4">
        <v>0.61</v>
      </c>
      <c r="J7117" s="5">
        <v>910</v>
      </c>
      <c r="K7117" s="6">
        <v>555.1</v>
      </c>
      <c r="L7117" s="6">
        <v>299.75400000000002</v>
      </c>
      <c r="M7117" s="7">
        <v>0.54</v>
      </c>
    </row>
    <row r="7118" spans="2:13" x14ac:dyDescent="0.35">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x14ac:dyDescent="0.35">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x14ac:dyDescent="0.35">
      <c r="B7120" s="2" t="s">
        <v>128</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x14ac:dyDescent="0.35">
      <c r="B7121" s="2" t="s">
        <v>128</v>
      </c>
      <c r="C7121" s="2">
        <v>1185732</v>
      </c>
      <c r="D7121" s="3">
        <v>45269</v>
      </c>
      <c r="E7121" s="2" t="s">
        <v>28</v>
      </c>
      <c r="F7121" s="2" t="s">
        <v>106</v>
      </c>
      <c r="G7121" s="2" t="s">
        <v>107</v>
      </c>
      <c r="H7121" s="2" t="s">
        <v>17</v>
      </c>
      <c r="I7121" s="4">
        <v>0.45</v>
      </c>
      <c r="J7121" s="5">
        <v>870</v>
      </c>
      <c r="K7121" s="6">
        <v>391.5</v>
      </c>
      <c r="L7121" s="6">
        <v>195.75</v>
      </c>
      <c r="M7121" s="7">
        <v>0.5</v>
      </c>
    </row>
    <row r="7122" spans="2:13" x14ac:dyDescent="0.35">
      <c r="B7122" s="2" t="s">
        <v>128</v>
      </c>
      <c r="C7122" s="2">
        <v>1185732</v>
      </c>
      <c r="D7122" s="3">
        <v>45269</v>
      </c>
      <c r="E7122" s="2" t="s">
        <v>28</v>
      </c>
      <c r="F7122" s="2" t="s">
        <v>106</v>
      </c>
      <c r="G7122" s="2" t="s">
        <v>107</v>
      </c>
      <c r="H7122" s="2" t="s">
        <v>18</v>
      </c>
      <c r="I7122" s="4">
        <v>0.54</v>
      </c>
      <c r="J7122" s="5">
        <v>840</v>
      </c>
      <c r="K7122" s="6">
        <v>453.6</v>
      </c>
      <c r="L7122" s="6">
        <v>195.048</v>
      </c>
      <c r="M7122" s="7">
        <v>0.43</v>
      </c>
    </row>
    <row r="7123" spans="2:13" x14ac:dyDescent="0.35">
      <c r="B7123" s="2" t="s">
        <v>128</v>
      </c>
      <c r="C7123" s="2">
        <v>1185732</v>
      </c>
      <c r="D7123" s="3">
        <v>45269</v>
      </c>
      <c r="E7123" s="2" t="s">
        <v>28</v>
      </c>
      <c r="F7123" s="2" t="s">
        <v>106</v>
      </c>
      <c r="G7123" s="2" t="s">
        <v>107</v>
      </c>
      <c r="H7123" s="2" t="s">
        <v>19</v>
      </c>
      <c r="I7123" s="4">
        <v>0.62</v>
      </c>
      <c r="J7123" s="5">
        <v>1200</v>
      </c>
      <c r="K7123" s="6">
        <v>744</v>
      </c>
      <c r="L7123" s="6">
        <v>372</v>
      </c>
      <c r="M7123" s="7">
        <v>0.5</v>
      </c>
    </row>
    <row r="7124" spans="2:13" x14ac:dyDescent="0.35">
      <c r="B7124" s="2" t="s">
        <v>128</v>
      </c>
      <c r="C7124" s="2">
        <v>1185732</v>
      </c>
      <c r="D7124" s="3">
        <v>44943</v>
      </c>
      <c r="E7124" s="2" t="s">
        <v>28</v>
      </c>
      <c r="F7124" s="2" t="s">
        <v>106</v>
      </c>
      <c r="G7124" s="2" t="s">
        <v>107</v>
      </c>
      <c r="H7124" s="2" t="s">
        <v>14</v>
      </c>
      <c r="I7124" s="4">
        <v>0.32</v>
      </c>
      <c r="J7124" s="5">
        <v>1250</v>
      </c>
      <c r="K7124" s="6">
        <v>400</v>
      </c>
      <c r="L7124" s="6">
        <v>208</v>
      </c>
      <c r="M7124" s="7">
        <v>0.52</v>
      </c>
    </row>
    <row r="7125" spans="2:13" x14ac:dyDescent="0.35">
      <c r="B7125" s="2" t="s">
        <v>128</v>
      </c>
      <c r="C7125" s="2">
        <v>1185732</v>
      </c>
      <c r="D7125" s="3">
        <v>44943</v>
      </c>
      <c r="E7125" s="2" t="s">
        <v>28</v>
      </c>
      <c r="F7125" s="2" t="s">
        <v>106</v>
      </c>
      <c r="G7125" s="2" t="s">
        <v>107</v>
      </c>
      <c r="H7125" s="2" t="s">
        <v>15</v>
      </c>
      <c r="I7125" s="4">
        <v>0.32</v>
      </c>
      <c r="J7125" s="5">
        <v>750</v>
      </c>
      <c r="K7125" s="6">
        <v>240</v>
      </c>
      <c r="L7125" s="6">
        <v>132</v>
      </c>
      <c r="M7125" s="7">
        <v>0.55000000000000004</v>
      </c>
    </row>
    <row r="7126" spans="2:13" x14ac:dyDescent="0.35">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x14ac:dyDescent="0.35">
      <c r="B7127" s="2" t="s">
        <v>128</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x14ac:dyDescent="0.35">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x14ac:dyDescent="0.35">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x14ac:dyDescent="0.35">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x14ac:dyDescent="0.35">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x14ac:dyDescent="0.35">
      <c r="B7132" s="2" t="s">
        <v>128</v>
      </c>
      <c r="C7132" s="2">
        <v>1185732</v>
      </c>
      <c r="D7132" s="3">
        <v>44974</v>
      </c>
      <c r="E7132" s="2" t="s">
        <v>28</v>
      </c>
      <c r="F7132" s="2" t="s">
        <v>106</v>
      </c>
      <c r="G7132" s="2" t="s">
        <v>107</v>
      </c>
      <c r="H7132" s="2" t="s">
        <v>16</v>
      </c>
      <c r="I7132" s="4">
        <v>0.27</v>
      </c>
      <c r="J7132" s="5">
        <v>750</v>
      </c>
      <c r="K7132" s="6">
        <v>202.5</v>
      </c>
      <c r="L7132" s="6">
        <v>103.27500000000001</v>
      </c>
      <c r="M7132" s="7">
        <v>0.51</v>
      </c>
    </row>
    <row r="7133" spans="2:13" x14ac:dyDescent="0.35">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x14ac:dyDescent="0.35">
      <c r="B7134" s="2" t="s">
        <v>128</v>
      </c>
      <c r="C7134" s="2">
        <v>1185732</v>
      </c>
      <c r="D7134" s="3">
        <v>44974</v>
      </c>
      <c r="E7134" s="2" t="s">
        <v>12</v>
      </c>
      <c r="F7134" s="2" t="s">
        <v>108</v>
      </c>
      <c r="G7134" s="2" t="s">
        <v>83</v>
      </c>
      <c r="H7134" s="2" t="s">
        <v>18</v>
      </c>
      <c r="I7134" s="4">
        <v>0.48</v>
      </c>
      <c r="J7134" s="5">
        <v>650</v>
      </c>
      <c r="K7134" s="6">
        <v>312</v>
      </c>
      <c r="L7134" s="6">
        <v>165.36</v>
      </c>
      <c r="M7134" s="7">
        <v>0.53</v>
      </c>
    </row>
    <row r="7135" spans="2:13" x14ac:dyDescent="0.35">
      <c r="B7135" s="2" t="s">
        <v>128</v>
      </c>
      <c r="C7135" s="2">
        <v>1185732</v>
      </c>
      <c r="D7135" s="3">
        <v>44974</v>
      </c>
      <c r="E7135" s="2" t="s">
        <v>12</v>
      </c>
      <c r="F7135" s="2" t="s">
        <v>108</v>
      </c>
      <c r="G7135" s="2" t="s">
        <v>83</v>
      </c>
      <c r="H7135" s="2" t="s">
        <v>19</v>
      </c>
      <c r="I7135" s="4">
        <v>0.24</v>
      </c>
      <c r="J7135" s="5">
        <v>1050</v>
      </c>
      <c r="K7135" s="6">
        <v>252</v>
      </c>
      <c r="L7135" s="6">
        <v>136.08000000000001</v>
      </c>
      <c r="M7135" s="7">
        <v>0.54</v>
      </c>
    </row>
    <row r="7136" spans="2:13" x14ac:dyDescent="0.35">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x14ac:dyDescent="0.35">
      <c r="B7137" s="2" t="s">
        <v>128</v>
      </c>
      <c r="C7137" s="2">
        <v>1185732</v>
      </c>
      <c r="D7137" s="3">
        <v>45001</v>
      </c>
      <c r="E7137" s="2" t="s">
        <v>12</v>
      </c>
      <c r="F7137" s="2" t="s">
        <v>108</v>
      </c>
      <c r="G7137" s="2" t="s">
        <v>83</v>
      </c>
      <c r="H7137" s="2" t="s">
        <v>15</v>
      </c>
      <c r="I7137" s="4">
        <v>0.27</v>
      </c>
      <c r="J7137" s="5">
        <v>690</v>
      </c>
      <c r="K7137" s="6">
        <v>186.3</v>
      </c>
      <c r="L7137" s="6">
        <v>100.60200000000002</v>
      </c>
      <c r="M7137" s="7">
        <v>0.54</v>
      </c>
    </row>
    <row r="7138" spans="2:13" x14ac:dyDescent="0.35">
      <c r="B7138" s="2" t="s">
        <v>128</v>
      </c>
      <c r="C7138" s="2">
        <v>1185732</v>
      </c>
      <c r="D7138" s="3">
        <v>45001</v>
      </c>
      <c r="E7138" s="2" t="s">
        <v>12</v>
      </c>
      <c r="F7138" s="2" t="s">
        <v>108</v>
      </c>
      <c r="G7138" s="2" t="s">
        <v>83</v>
      </c>
      <c r="H7138" s="2" t="s">
        <v>16</v>
      </c>
      <c r="I7138" s="4">
        <v>0.19</v>
      </c>
      <c r="J7138" s="5">
        <v>910</v>
      </c>
      <c r="K7138" s="6">
        <v>172.9</v>
      </c>
      <c r="L7138" s="6">
        <v>93.366000000000014</v>
      </c>
      <c r="M7138" s="7">
        <v>0.54</v>
      </c>
    </row>
    <row r="7139" spans="2:13" x14ac:dyDescent="0.35">
      <c r="B7139" s="2" t="s">
        <v>128</v>
      </c>
      <c r="C7139" s="2">
        <v>1185732</v>
      </c>
      <c r="D7139" s="3">
        <v>45001</v>
      </c>
      <c r="E7139" s="2" t="s">
        <v>12</v>
      </c>
      <c r="F7139" s="2" t="s">
        <v>108</v>
      </c>
      <c r="G7139" s="2" t="s">
        <v>83</v>
      </c>
      <c r="H7139" s="2" t="s">
        <v>17</v>
      </c>
      <c r="I7139" s="4">
        <v>0.23</v>
      </c>
      <c r="J7139" s="5">
        <v>490</v>
      </c>
      <c r="K7139" s="6">
        <v>112.7</v>
      </c>
      <c r="L7139" s="6">
        <v>59.731000000000002</v>
      </c>
      <c r="M7139" s="7">
        <v>0.53</v>
      </c>
    </row>
    <row r="7140" spans="2:13" x14ac:dyDescent="0.35">
      <c r="B7140" s="2" t="s">
        <v>128</v>
      </c>
      <c r="C7140" s="2">
        <v>1185732</v>
      </c>
      <c r="D7140" s="3">
        <v>45001</v>
      </c>
      <c r="E7140" s="2" t="s">
        <v>12</v>
      </c>
      <c r="F7140" s="2" t="s">
        <v>108</v>
      </c>
      <c r="G7140" s="2" t="s">
        <v>83</v>
      </c>
      <c r="H7140" s="2" t="s">
        <v>18</v>
      </c>
      <c r="I7140" s="4">
        <v>0.37</v>
      </c>
      <c r="J7140" s="5">
        <v>590</v>
      </c>
      <c r="K7140" s="6">
        <v>218.3</v>
      </c>
      <c r="L7140" s="6">
        <v>109.15</v>
      </c>
      <c r="M7140" s="7">
        <v>0.5</v>
      </c>
    </row>
    <row r="7141" spans="2:13" x14ac:dyDescent="0.35">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x14ac:dyDescent="0.35">
      <c r="B7142" s="2" t="s">
        <v>128</v>
      </c>
      <c r="C7142" s="2">
        <v>1185732</v>
      </c>
      <c r="D7142" s="3">
        <v>45033</v>
      </c>
      <c r="E7142" s="2" t="s">
        <v>12</v>
      </c>
      <c r="F7142" s="2" t="s">
        <v>108</v>
      </c>
      <c r="G7142" s="2" t="s">
        <v>83</v>
      </c>
      <c r="H7142" s="2" t="s">
        <v>14</v>
      </c>
      <c r="I7142" s="4">
        <v>0.27</v>
      </c>
      <c r="J7142" s="5">
        <v>1430</v>
      </c>
      <c r="K7142" s="6">
        <v>386.1</v>
      </c>
      <c r="L7142" s="6">
        <v>196.911</v>
      </c>
      <c r="M7142" s="7">
        <v>0.51</v>
      </c>
    </row>
    <row r="7143" spans="2:13" x14ac:dyDescent="0.35">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x14ac:dyDescent="0.35">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x14ac:dyDescent="0.35">
      <c r="B7145" s="2" t="s">
        <v>128</v>
      </c>
      <c r="C7145" s="2">
        <v>1185732</v>
      </c>
      <c r="D7145" s="3">
        <v>45033</v>
      </c>
      <c r="E7145" s="2" t="s">
        <v>12</v>
      </c>
      <c r="F7145" s="2" t="s">
        <v>108</v>
      </c>
      <c r="G7145" s="2" t="s">
        <v>83</v>
      </c>
      <c r="H7145" s="2" t="s">
        <v>17</v>
      </c>
      <c r="I7145" s="4">
        <v>0.25</v>
      </c>
      <c r="J7145" s="5">
        <v>470</v>
      </c>
      <c r="K7145" s="6">
        <v>117.5</v>
      </c>
      <c r="L7145" s="6">
        <v>61.1</v>
      </c>
      <c r="M7145" s="7">
        <v>0.52</v>
      </c>
    </row>
    <row r="7146" spans="2:13" x14ac:dyDescent="0.35">
      <c r="B7146" s="2" t="s">
        <v>128</v>
      </c>
      <c r="C7146" s="2">
        <v>1185732</v>
      </c>
      <c r="D7146" s="3">
        <v>45033</v>
      </c>
      <c r="E7146" s="2" t="s">
        <v>12</v>
      </c>
      <c r="F7146" s="2" t="s">
        <v>108</v>
      </c>
      <c r="G7146" s="2" t="s">
        <v>83</v>
      </c>
      <c r="H7146" s="2" t="s">
        <v>18</v>
      </c>
      <c r="I7146" s="4">
        <v>0.6</v>
      </c>
      <c r="J7146" s="5">
        <v>560</v>
      </c>
      <c r="K7146" s="6">
        <v>336</v>
      </c>
      <c r="L7146" s="6">
        <v>184.8</v>
      </c>
      <c r="M7146" s="7">
        <v>0.55000000000000004</v>
      </c>
    </row>
    <row r="7147" spans="2:13" x14ac:dyDescent="0.35">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x14ac:dyDescent="0.35">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x14ac:dyDescent="0.35">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x14ac:dyDescent="0.35">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x14ac:dyDescent="0.35">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x14ac:dyDescent="0.35">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x14ac:dyDescent="0.35">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x14ac:dyDescent="0.35">
      <c r="B7154" s="2" t="s">
        <v>128</v>
      </c>
      <c r="C7154" s="2">
        <v>1185732</v>
      </c>
      <c r="D7154" s="3">
        <v>45094</v>
      </c>
      <c r="E7154" s="2" t="s">
        <v>12</v>
      </c>
      <c r="F7154" s="2" t="s">
        <v>108</v>
      </c>
      <c r="G7154" s="2" t="s">
        <v>83</v>
      </c>
      <c r="H7154" s="2" t="s">
        <v>14</v>
      </c>
      <c r="I7154" s="4">
        <v>0.43</v>
      </c>
      <c r="J7154" s="5">
        <v>1500</v>
      </c>
      <c r="K7154" s="6">
        <v>645</v>
      </c>
      <c r="L7154" s="6">
        <v>335.40000000000003</v>
      </c>
      <c r="M7154" s="7">
        <v>0.52</v>
      </c>
    </row>
    <row r="7155" spans="2:13" x14ac:dyDescent="0.35">
      <c r="B7155" s="2" t="s">
        <v>128</v>
      </c>
      <c r="C7155" s="2">
        <v>1185732</v>
      </c>
      <c r="D7155" s="3">
        <v>45094</v>
      </c>
      <c r="E7155" s="2" t="s">
        <v>12</v>
      </c>
      <c r="F7155" s="2" t="s">
        <v>108</v>
      </c>
      <c r="G7155" s="2" t="s">
        <v>83</v>
      </c>
      <c r="H7155" s="2" t="s">
        <v>15</v>
      </c>
      <c r="I7155" s="4">
        <v>0.37</v>
      </c>
      <c r="J7155" s="5">
        <v>1190</v>
      </c>
      <c r="K7155" s="6">
        <v>440.3</v>
      </c>
      <c r="L7155" s="6">
        <v>220.15</v>
      </c>
      <c r="M7155" s="7">
        <v>0.5</v>
      </c>
    </row>
    <row r="7156" spans="2:13" x14ac:dyDescent="0.35">
      <c r="B7156" s="2" t="s">
        <v>128</v>
      </c>
      <c r="C7156" s="2">
        <v>1185732</v>
      </c>
      <c r="D7156" s="3">
        <v>45094</v>
      </c>
      <c r="E7156" s="2" t="s">
        <v>12</v>
      </c>
      <c r="F7156" s="2" t="s">
        <v>108</v>
      </c>
      <c r="G7156" s="2" t="s">
        <v>83</v>
      </c>
      <c r="H7156" s="2" t="s">
        <v>16</v>
      </c>
      <c r="I7156" s="4">
        <v>0.33</v>
      </c>
      <c r="J7156" s="5">
        <v>810</v>
      </c>
      <c r="K7156" s="6">
        <v>267.3</v>
      </c>
      <c r="L7156" s="6">
        <v>144.34200000000001</v>
      </c>
      <c r="M7156" s="7">
        <v>0.54</v>
      </c>
    </row>
    <row r="7157" spans="2:13" x14ac:dyDescent="0.35">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x14ac:dyDescent="0.35">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x14ac:dyDescent="0.35">
      <c r="B7159" s="2" t="s">
        <v>128</v>
      </c>
      <c r="C7159" s="2">
        <v>1185732</v>
      </c>
      <c r="D7159" s="3">
        <v>45094</v>
      </c>
      <c r="E7159" s="2" t="s">
        <v>12</v>
      </c>
      <c r="F7159" s="2" t="s">
        <v>108</v>
      </c>
      <c r="G7159" s="2" t="s">
        <v>83</v>
      </c>
      <c r="H7159" s="2" t="s">
        <v>19</v>
      </c>
      <c r="I7159" s="4">
        <v>0.59</v>
      </c>
      <c r="J7159" s="5">
        <v>1150</v>
      </c>
      <c r="K7159" s="6">
        <v>678.5</v>
      </c>
      <c r="L7159" s="6">
        <v>352.82</v>
      </c>
      <c r="M7159" s="7">
        <v>0.52</v>
      </c>
    </row>
    <row r="7160" spans="2:13" x14ac:dyDescent="0.35">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x14ac:dyDescent="0.35">
      <c r="B7161" s="2" t="s">
        <v>128</v>
      </c>
      <c r="C7161" s="2">
        <v>1185732</v>
      </c>
      <c r="D7161" s="3">
        <v>45123</v>
      </c>
      <c r="E7161" s="2" t="s">
        <v>12</v>
      </c>
      <c r="F7161" s="2" t="s">
        <v>108</v>
      </c>
      <c r="G7161" s="2" t="s">
        <v>83</v>
      </c>
      <c r="H7161" s="2" t="s">
        <v>15</v>
      </c>
      <c r="I7161" s="4">
        <v>0.5</v>
      </c>
      <c r="J7161" s="5">
        <v>1160</v>
      </c>
      <c r="K7161" s="6">
        <v>580</v>
      </c>
      <c r="L7161" s="6">
        <v>307.40000000000003</v>
      </c>
      <c r="M7161" s="7">
        <v>0.53</v>
      </c>
    </row>
    <row r="7162" spans="2:13" x14ac:dyDescent="0.35">
      <c r="B7162" s="2" t="s">
        <v>128</v>
      </c>
      <c r="C7162" s="2">
        <v>1185732</v>
      </c>
      <c r="D7162" s="3">
        <v>45123</v>
      </c>
      <c r="E7162" s="2" t="s">
        <v>12</v>
      </c>
      <c r="F7162" s="2" t="s">
        <v>108</v>
      </c>
      <c r="G7162" s="2" t="s">
        <v>83</v>
      </c>
      <c r="H7162" s="2" t="s">
        <v>16</v>
      </c>
      <c r="I7162" s="4">
        <v>0.49</v>
      </c>
      <c r="J7162" s="5">
        <v>980</v>
      </c>
      <c r="K7162" s="6">
        <v>480.2</v>
      </c>
      <c r="L7162" s="6">
        <v>254.506</v>
      </c>
      <c r="M7162" s="7">
        <v>0.53</v>
      </c>
    </row>
    <row r="7163" spans="2:13" x14ac:dyDescent="0.35">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x14ac:dyDescent="0.35">
      <c r="B7164" s="2" t="s">
        <v>128</v>
      </c>
      <c r="C7164" s="2">
        <v>1185732</v>
      </c>
      <c r="D7164" s="3">
        <v>45123</v>
      </c>
      <c r="E7164" s="2" t="s">
        <v>12</v>
      </c>
      <c r="F7164" s="2" t="s">
        <v>108</v>
      </c>
      <c r="G7164" s="2" t="s">
        <v>83</v>
      </c>
      <c r="H7164" s="2" t="s">
        <v>18</v>
      </c>
      <c r="I7164" s="4">
        <v>0.54</v>
      </c>
      <c r="J7164" s="5">
        <v>870</v>
      </c>
      <c r="K7164" s="6">
        <v>469.8</v>
      </c>
      <c r="L7164" s="6">
        <v>253.69200000000004</v>
      </c>
      <c r="M7164" s="7">
        <v>0.54</v>
      </c>
    </row>
    <row r="7165" spans="2:13" x14ac:dyDescent="0.35">
      <c r="B7165" s="2" t="s">
        <v>128</v>
      </c>
      <c r="C7165" s="2">
        <v>1185732</v>
      </c>
      <c r="D7165" s="3">
        <v>45123</v>
      </c>
      <c r="E7165" s="2" t="s">
        <v>12</v>
      </c>
      <c r="F7165" s="2" t="s">
        <v>108</v>
      </c>
      <c r="G7165" s="2" t="s">
        <v>83</v>
      </c>
      <c r="H7165" s="2" t="s">
        <v>19</v>
      </c>
      <c r="I7165" s="4">
        <v>0.63</v>
      </c>
      <c r="J7165" s="5">
        <v>1330</v>
      </c>
      <c r="K7165" s="6">
        <v>837.9</v>
      </c>
      <c r="L7165" s="6">
        <v>452.46600000000001</v>
      </c>
      <c r="M7165" s="7">
        <v>0.54</v>
      </c>
    </row>
    <row r="7166" spans="2:13" x14ac:dyDescent="0.35">
      <c r="B7166" s="2" t="s">
        <v>128</v>
      </c>
      <c r="C7166" s="2">
        <v>1185732</v>
      </c>
      <c r="D7166" s="3">
        <v>45155</v>
      </c>
      <c r="E7166" s="2" t="s">
        <v>12</v>
      </c>
      <c r="F7166" s="2" t="s">
        <v>108</v>
      </c>
      <c r="G7166" s="2" t="s">
        <v>83</v>
      </c>
      <c r="H7166" s="2" t="s">
        <v>14</v>
      </c>
      <c r="I7166" s="4">
        <v>0.46</v>
      </c>
      <c r="J7166" s="5">
        <v>1310</v>
      </c>
      <c r="K7166" s="6">
        <v>602.6</v>
      </c>
      <c r="L7166" s="6">
        <v>313.35200000000003</v>
      </c>
      <c r="M7166" s="7">
        <v>0.52</v>
      </c>
    </row>
    <row r="7167" spans="2:13" x14ac:dyDescent="0.35">
      <c r="B7167" s="2" t="s">
        <v>128</v>
      </c>
      <c r="C7167" s="2">
        <v>1185732</v>
      </c>
      <c r="D7167" s="3">
        <v>45155</v>
      </c>
      <c r="E7167" s="2" t="s">
        <v>12</v>
      </c>
      <c r="F7167" s="2" t="s">
        <v>108</v>
      </c>
      <c r="G7167" s="2" t="s">
        <v>83</v>
      </c>
      <c r="H7167" s="2" t="s">
        <v>15</v>
      </c>
      <c r="I7167" s="4">
        <v>0.42</v>
      </c>
      <c r="J7167" s="5">
        <v>900</v>
      </c>
      <c r="K7167" s="6">
        <v>378</v>
      </c>
      <c r="L7167" s="6">
        <v>207.9</v>
      </c>
      <c r="M7167" s="7">
        <v>0.55000000000000004</v>
      </c>
    </row>
    <row r="7168" spans="2:13" x14ac:dyDescent="0.35">
      <c r="B7168" s="2" t="s">
        <v>128</v>
      </c>
      <c r="C7168" s="2">
        <v>1185732</v>
      </c>
      <c r="D7168" s="3">
        <v>45155</v>
      </c>
      <c r="E7168" s="2" t="s">
        <v>12</v>
      </c>
      <c r="F7168" s="2" t="s">
        <v>108</v>
      </c>
      <c r="G7168" s="2" t="s">
        <v>83</v>
      </c>
      <c r="H7168" s="2" t="s">
        <v>16</v>
      </c>
      <c r="I7168" s="4">
        <v>0.38</v>
      </c>
      <c r="J7168" s="5">
        <v>870</v>
      </c>
      <c r="K7168" s="6">
        <v>330.6</v>
      </c>
      <c r="L7168" s="6">
        <v>171.91200000000001</v>
      </c>
      <c r="M7168" s="7">
        <v>0.52</v>
      </c>
    </row>
    <row r="7169" spans="2:13" x14ac:dyDescent="0.35">
      <c r="B7169" s="2" t="s">
        <v>128</v>
      </c>
      <c r="C7169" s="2">
        <v>1185732</v>
      </c>
      <c r="D7169" s="3">
        <v>45155</v>
      </c>
      <c r="E7169" s="2" t="s">
        <v>12</v>
      </c>
      <c r="F7169" s="2" t="s">
        <v>108</v>
      </c>
      <c r="G7169" s="2" t="s">
        <v>83</v>
      </c>
      <c r="H7169" s="2" t="s">
        <v>17</v>
      </c>
      <c r="I7169" s="4">
        <v>0.36</v>
      </c>
      <c r="J7169" s="5">
        <v>720</v>
      </c>
      <c r="K7169" s="6">
        <v>259.2</v>
      </c>
      <c r="L7169" s="6">
        <v>132.19200000000001</v>
      </c>
      <c r="M7169" s="7">
        <v>0.51</v>
      </c>
    </row>
    <row r="7170" spans="2:13" x14ac:dyDescent="0.35">
      <c r="B7170" s="2" t="s">
        <v>128</v>
      </c>
      <c r="C7170" s="2">
        <v>1185732</v>
      </c>
      <c r="D7170" s="3">
        <v>45155</v>
      </c>
      <c r="E7170" s="2" t="s">
        <v>12</v>
      </c>
      <c r="F7170" s="2" t="s">
        <v>108</v>
      </c>
      <c r="G7170" s="2" t="s">
        <v>83</v>
      </c>
      <c r="H7170" s="2" t="s">
        <v>18</v>
      </c>
      <c r="I7170" s="4">
        <v>0.49</v>
      </c>
      <c r="J7170" s="5">
        <v>680</v>
      </c>
      <c r="K7170" s="6">
        <v>333.2</v>
      </c>
      <c r="L7170" s="6">
        <v>179.928</v>
      </c>
      <c r="M7170" s="7">
        <v>0.54</v>
      </c>
    </row>
    <row r="7171" spans="2:13" x14ac:dyDescent="0.35">
      <c r="B7171" s="2" t="s">
        <v>128</v>
      </c>
      <c r="C7171" s="2">
        <v>1185732</v>
      </c>
      <c r="D7171" s="3">
        <v>45155</v>
      </c>
      <c r="E7171" s="2" t="s">
        <v>12</v>
      </c>
      <c r="F7171" s="2" t="s">
        <v>108</v>
      </c>
      <c r="G7171" s="2" t="s">
        <v>83</v>
      </c>
      <c r="H7171" s="2" t="s">
        <v>19</v>
      </c>
      <c r="I7171" s="4">
        <v>0.54</v>
      </c>
      <c r="J7171" s="5">
        <v>1150</v>
      </c>
      <c r="K7171" s="6">
        <v>621</v>
      </c>
      <c r="L7171" s="6">
        <v>335.34000000000003</v>
      </c>
      <c r="M7171" s="7">
        <v>0.54</v>
      </c>
    </row>
    <row r="7172" spans="2:13" x14ac:dyDescent="0.35">
      <c r="B7172" s="2" t="s">
        <v>128</v>
      </c>
      <c r="C7172" s="2">
        <v>1185732</v>
      </c>
      <c r="D7172" s="3">
        <v>45187</v>
      </c>
      <c r="E7172" s="2" t="s">
        <v>12</v>
      </c>
      <c r="F7172" s="2" t="s">
        <v>108</v>
      </c>
      <c r="G7172" s="2" t="s">
        <v>83</v>
      </c>
      <c r="H7172" s="2" t="s">
        <v>14</v>
      </c>
      <c r="I7172" s="4">
        <v>0.34</v>
      </c>
      <c r="J7172" s="5">
        <v>1540</v>
      </c>
      <c r="K7172" s="6">
        <v>523.6</v>
      </c>
      <c r="L7172" s="6">
        <v>267.036</v>
      </c>
      <c r="M7172" s="7">
        <v>0.51</v>
      </c>
    </row>
    <row r="7173" spans="2:13" x14ac:dyDescent="0.35">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x14ac:dyDescent="0.35">
      <c r="B7174" s="2" t="s">
        <v>128</v>
      </c>
      <c r="C7174" s="2">
        <v>1185732</v>
      </c>
      <c r="D7174" s="3">
        <v>45187</v>
      </c>
      <c r="E7174" s="2" t="s">
        <v>12</v>
      </c>
      <c r="F7174" s="2" t="s">
        <v>108</v>
      </c>
      <c r="G7174" s="2" t="s">
        <v>83</v>
      </c>
      <c r="H7174" s="2" t="s">
        <v>16</v>
      </c>
      <c r="I7174" s="4">
        <v>0.24</v>
      </c>
      <c r="J7174" s="5">
        <v>680</v>
      </c>
      <c r="K7174" s="6">
        <v>163.19999999999999</v>
      </c>
      <c r="L7174" s="6">
        <v>88.128</v>
      </c>
      <c r="M7174" s="7">
        <v>0.54</v>
      </c>
    </row>
    <row r="7175" spans="2:13" x14ac:dyDescent="0.35">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x14ac:dyDescent="0.35">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x14ac:dyDescent="0.35">
      <c r="B7177" s="2" t="s">
        <v>128</v>
      </c>
      <c r="C7177" s="2">
        <v>1185732</v>
      </c>
      <c r="D7177" s="3">
        <v>45187</v>
      </c>
      <c r="E7177" s="2" t="s">
        <v>12</v>
      </c>
      <c r="F7177" s="2" t="s">
        <v>108</v>
      </c>
      <c r="G7177" s="2" t="s">
        <v>83</v>
      </c>
      <c r="H7177" s="2" t="s">
        <v>19</v>
      </c>
      <c r="I7177" s="4">
        <v>0.36</v>
      </c>
      <c r="J7177" s="5">
        <v>750</v>
      </c>
      <c r="K7177" s="6">
        <v>270</v>
      </c>
      <c r="L7177" s="6">
        <v>137.69999999999999</v>
      </c>
      <c r="M7177" s="7">
        <v>0.51</v>
      </c>
    </row>
    <row r="7178" spans="2:13" x14ac:dyDescent="0.35">
      <c r="B7178" s="2" t="s">
        <v>128</v>
      </c>
      <c r="C7178" s="2">
        <v>1185732</v>
      </c>
      <c r="D7178" s="3">
        <v>45216</v>
      </c>
      <c r="E7178" s="2" t="s">
        <v>12</v>
      </c>
      <c r="F7178" s="2" t="s">
        <v>108</v>
      </c>
      <c r="G7178" s="2" t="s">
        <v>83</v>
      </c>
      <c r="H7178" s="2" t="s">
        <v>14</v>
      </c>
      <c r="I7178" s="4">
        <v>0.41</v>
      </c>
      <c r="J7178" s="5">
        <v>1150</v>
      </c>
      <c r="K7178" s="6">
        <v>471.5</v>
      </c>
      <c r="L7178" s="6">
        <v>254.61</v>
      </c>
      <c r="M7178" s="7">
        <v>0.54</v>
      </c>
    </row>
    <row r="7179" spans="2:13" x14ac:dyDescent="0.35">
      <c r="B7179" s="2" t="s">
        <v>128</v>
      </c>
      <c r="C7179" s="2">
        <v>1185732</v>
      </c>
      <c r="D7179" s="3">
        <v>45216</v>
      </c>
      <c r="E7179" s="2" t="s">
        <v>12</v>
      </c>
      <c r="F7179" s="2" t="s">
        <v>108</v>
      </c>
      <c r="G7179" s="2" t="s">
        <v>83</v>
      </c>
      <c r="H7179" s="2" t="s">
        <v>15</v>
      </c>
      <c r="I7179" s="4">
        <v>0.32</v>
      </c>
      <c r="J7179" s="5">
        <v>800</v>
      </c>
      <c r="K7179" s="6">
        <v>256</v>
      </c>
      <c r="L7179" s="6">
        <v>133.12</v>
      </c>
      <c r="M7179" s="7">
        <v>0.52</v>
      </c>
    </row>
    <row r="7180" spans="2:13" x14ac:dyDescent="0.35">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x14ac:dyDescent="0.35">
      <c r="B7181" s="2" t="s">
        <v>128</v>
      </c>
      <c r="C7181" s="2">
        <v>1185732</v>
      </c>
      <c r="D7181" s="3">
        <v>45216</v>
      </c>
      <c r="E7181" s="2" t="s">
        <v>12</v>
      </c>
      <c r="F7181" s="2" t="s">
        <v>108</v>
      </c>
      <c r="G7181" s="2" t="s">
        <v>83</v>
      </c>
      <c r="H7181" s="2" t="s">
        <v>17</v>
      </c>
      <c r="I7181" s="4">
        <v>0.32</v>
      </c>
      <c r="J7181" s="5">
        <v>470</v>
      </c>
      <c r="K7181" s="6">
        <v>150.4</v>
      </c>
      <c r="L7181" s="6">
        <v>79.712000000000003</v>
      </c>
      <c r="M7181" s="7">
        <v>0.53</v>
      </c>
    </row>
    <row r="7182" spans="2:13" x14ac:dyDescent="0.35">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x14ac:dyDescent="0.35">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x14ac:dyDescent="0.35">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x14ac:dyDescent="0.35">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x14ac:dyDescent="0.35">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x14ac:dyDescent="0.35">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x14ac:dyDescent="0.35">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x14ac:dyDescent="0.35">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x14ac:dyDescent="0.35">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x14ac:dyDescent="0.35">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x14ac:dyDescent="0.35">
      <c r="B7192" s="2" t="s">
        <v>128</v>
      </c>
      <c r="C7192" s="2">
        <v>1185732</v>
      </c>
      <c r="D7192" s="3">
        <v>45276</v>
      </c>
      <c r="E7192" s="2" t="s">
        <v>12</v>
      </c>
      <c r="F7192" s="2" t="s">
        <v>108</v>
      </c>
      <c r="G7192" s="2" t="s">
        <v>83</v>
      </c>
      <c r="H7192" s="2" t="s">
        <v>16</v>
      </c>
      <c r="I7192" s="4">
        <v>0.5</v>
      </c>
      <c r="J7192" s="5">
        <v>1120</v>
      </c>
      <c r="K7192" s="6">
        <v>560</v>
      </c>
      <c r="L7192" s="6">
        <v>296.8</v>
      </c>
      <c r="M7192" s="7">
        <v>0.53</v>
      </c>
    </row>
    <row r="7193" spans="2:13" x14ac:dyDescent="0.35">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x14ac:dyDescent="0.35">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x14ac:dyDescent="0.35">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x14ac:dyDescent="0.35">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x14ac:dyDescent="0.35">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x14ac:dyDescent="0.35">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x14ac:dyDescent="0.35">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x14ac:dyDescent="0.35">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x14ac:dyDescent="0.35">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x14ac:dyDescent="0.35">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x14ac:dyDescent="0.35">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x14ac:dyDescent="0.35">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x14ac:dyDescent="0.35">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x14ac:dyDescent="0.35">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x14ac:dyDescent="0.35">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x14ac:dyDescent="0.35">
      <c r="B7208" s="2" t="s">
        <v>128</v>
      </c>
      <c r="C7208" s="2">
        <v>1185732</v>
      </c>
      <c r="D7208" s="3">
        <v>45005</v>
      </c>
      <c r="E7208" s="2" t="s">
        <v>12</v>
      </c>
      <c r="F7208" s="2" t="s">
        <v>109</v>
      </c>
      <c r="G7208" s="2" t="s">
        <v>110</v>
      </c>
      <c r="H7208" s="2" t="s">
        <v>14</v>
      </c>
      <c r="I7208" s="4">
        <v>0.32</v>
      </c>
      <c r="J7208" s="5">
        <v>1250</v>
      </c>
      <c r="K7208" s="6">
        <v>400</v>
      </c>
      <c r="L7208" s="6">
        <v>212</v>
      </c>
      <c r="M7208" s="7">
        <v>0.53</v>
      </c>
    </row>
    <row r="7209" spans="2:13" x14ac:dyDescent="0.35">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x14ac:dyDescent="0.35">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x14ac:dyDescent="0.35">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x14ac:dyDescent="0.35">
      <c r="B7212" s="2" t="s">
        <v>128</v>
      </c>
      <c r="C7212" s="2">
        <v>1185732</v>
      </c>
      <c r="D7212" s="3">
        <v>45005</v>
      </c>
      <c r="E7212" s="2" t="s">
        <v>12</v>
      </c>
      <c r="F7212" s="2" t="s">
        <v>109</v>
      </c>
      <c r="G7212" s="2" t="s">
        <v>110</v>
      </c>
      <c r="H7212" s="2" t="s">
        <v>18</v>
      </c>
      <c r="I7212" s="4">
        <v>0.43</v>
      </c>
      <c r="J7212" s="5">
        <v>220</v>
      </c>
      <c r="K7212" s="6">
        <v>94.6</v>
      </c>
      <c r="L7212" s="6">
        <v>40.677999999999997</v>
      </c>
      <c r="M7212" s="7">
        <v>0.43</v>
      </c>
    </row>
    <row r="7213" spans="2:13" x14ac:dyDescent="0.35">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x14ac:dyDescent="0.35">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x14ac:dyDescent="0.35">
      <c r="B7215" s="2" t="s">
        <v>128</v>
      </c>
      <c r="C7215" s="2">
        <v>1185732</v>
      </c>
      <c r="D7215" s="3">
        <v>45037</v>
      </c>
      <c r="E7215" s="2" t="s">
        <v>12</v>
      </c>
      <c r="F7215" s="2" t="s">
        <v>109</v>
      </c>
      <c r="G7215" s="2" t="s">
        <v>110</v>
      </c>
      <c r="H7215" s="2" t="s">
        <v>15</v>
      </c>
      <c r="I7215" s="4">
        <v>0.32</v>
      </c>
      <c r="J7215" s="5">
        <v>310</v>
      </c>
      <c r="K7215" s="6">
        <v>99.2</v>
      </c>
      <c r="L7215" s="6">
        <v>46.623999999999995</v>
      </c>
      <c r="M7215" s="7">
        <v>0.47</v>
      </c>
    </row>
    <row r="7216" spans="2:13" x14ac:dyDescent="0.35">
      <c r="B7216" s="2" t="s">
        <v>128</v>
      </c>
      <c r="C7216" s="2">
        <v>1185732</v>
      </c>
      <c r="D7216" s="3">
        <v>45037</v>
      </c>
      <c r="E7216" s="2" t="s">
        <v>12</v>
      </c>
      <c r="F7216" s="2" t="s">
        <v>109</v>
      </c>
      <c r="G7216" s="2" t="s">
        <v>110</v>
      </c>
      <c r="H7216" s="2" t="s">
        <v>16</v>
      </c>
      <c r="I7216" s="4">
        <v>0.24</v>
      </c>
      <c r="J7216" s="5">
        <v>330</v>
      </c>
      <c r="K7216" s="6">
        <v>79.2</v>
      </c>
      <c r="L7216" s="6">
        <v>38.808</v>
      </c>
      <c r="M7216" s="7">
        <v>0.49</v>
      </c>
    </row>
    <row r="7217" spans="2:13" x14ac:dyDescent="0.35">
      <c r="B7217" s="2" t="s">
        <v>128</v>
      </c>
      <c r="C7217" s="2">
        <v>1185732</v>
      </c>
      <c r="D7217" s="3">
        <v>45037</v>
      </c>
      <c r="E7217" s="2" t="s">
        <v>12</v>
      </c>
      <c r="F7217" s="2" t="s">
        <v>109</v>
      </c>
      <c r="G7217" s="2" t="s">
        <v>110</v>
      </c>
      <c r="H7217" s="2" t="s">
        <v>17</v>
      </c>
      <c r="I7217" s="4">
        <v>0.27</v>
      </c>
      <c r="J7217" s="5">
        <v>130</v>
      </c>
      <c r="K7217" s="6">
        <v>35.1</v>
      </c>
      <c r="L7217" s="6">
        <v>16.497</v>
      </c>
      <c r="M7217" s="7">
        <v>0.47</v>
      </c>
    </row>
    <row r="7218" spans="2:13" x14ac:dyDescent="0.35">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x14ac:dyDescent="0.35">
      <c r="B7219" s="2" t="s">
        <v>128</v>
      </c>
      <c r="C7219" s="2">
        <v>1185732</v>
      </c>
      <c r="D7219" s="3">
        <v>45037</v>
      </c>
      <c r="E7219" s="2" t="s">
        <v>12</v>
      </c>
      <c r="F7219" s="2" t="s">
        <v>109</v>
      </c>
      <c r="G7219" s="2" t="s">
        <v>110</v>
      </c>
      <c r="H7219" s="2" t="s">
        <v>19</v>
      </c>
      <c r="I7219" s="4">
        <v>0.32</v>
      </c>
      <c r="J7219" s="5">
        <v>520</v>
      </c>
      <c r="K7219" s="6">
        <v>166.4</v>
      </c>
      <c r="L7219" s="6">
        <v>73.216000000000008</v>
      </c>
      <c r="M7219" s="7">
        <v>0.44</v>
      </c>
    </row>
    <row r="7220" spans="2:13" x14ac:dyDescent="0.35">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x14ac:dyDescent="0.35">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x14ac:dyDescent="0.35">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x14ac:dyDescent="0.35">
      <c r="B7223" s="2" t="s">
        <v>128</v>
      </c>
      <c r="C7223" s="2">
        <v>1185732</v>
      </c>
      <c r="D7223" s="3">
        <v>45066</v>
      </c>
      <c r="E7223" s="2" t="s">
        <v>12</v>
      </c>
      <c r="F7223" s="2" t="s">
        <v>109</v>
      </c>
      <c r="G7223" s="2" t="s">
        <v>110</v>
      </c>
      <c r="H7223" s="2" t="s">
        <v>17</v>
      </c>
      <c r="I7223" s="4">
        <v>0.37</v>
      </c>
      <c r="J7223" s="5">
        <v>300</v>
      </c>
      <c r="K7223" s="6">
        <v>111</v>
      </c>
      <c r="L7223" s="6">
        <v>53.28</v>
      </c>
      <c r="M7223" s="7">
        <v>0.48</v>
      </c>
    </row>
    <row r="7224" spans="2:13" x14ac:dyDescent="0.35">
      <c r="B7224" s="2" t="s">
        <v>128</v>
      </c>
      <c r="C7224" s="2">
        <v>1185732</v>
      </c>
      <c r="D7224" s="3">
        <v>45066</v>
      </c>
      <c r="E7224" s="2" t="s">
        <v>12</v>
      </c>
      <c r="F7224" s="2" t="s">
        <v>109</v>
      </c>
      <c r="G7224" s="2" t="s">
        <v>110</v>
      </c>
      <c r="H7224" s="2" t="s">
        <v>18</v>
      </c>
      <c r="I7224" s="4">
        <v>0.49</v>
      </c>
      <c r="J7224" s="5">
        <v>360</v>
      </c>
      <c r="K7224" s="6">
        <v>176.4</v>
      </c>
      <c r="L7224" s="6">
        <v>74.087999999999994</v>
      </c>
      <c r="M7224" s="7">
        <v>0.42</v>
      </c>
    </row>
    <row r="7225" spans="2:13" x14ac:dyDescent="0.35">
      <c r="B7225" s="2" t="s">
        <v>128</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x14ac:dyDescent="0.35">
      <c r="B7226" s="2" t="s">
        <v>128</v>
      </c>
      <c r="C7226" s="2">
        <v>1185732</v>
      </c>
      <c r="D7226" s="3">
        <v>45099</v>
      </c>
      <c r="E7226" s="2" t="s">
        <v>12</v>
      </c>
      <c r="F7226" s="2" t="s">
        <v>109</v>
      </c>
      <c r="G7226" s="2" t="s">
        <v>110</v>
      </c>
      <c r="H7226" s="2" t="s">
        <v>14</v>
      </c>
      <c r="I7226" s="4">
        <v>0.47</v>
      </c>
      <c r="J7226" s="5">
        <v>1250</v>
      </c>
      <c r="K7226" s="6">
        <v>587.5</v>
      </c>
      <c r="L7226" s="6">
        <v>293.75</v>
      </c>
      <c r="M7226" s="7">
        <v>0.5</v>
      </c>
    </row>
    <row r="7227" spans="2:13" x14ac:dyDescent="0.35">
      <c r="B7227" s="2" t="s">
        <v>128</v>
      </c>
      <c r="C7227" s="2">
        <v>1185732</v>
      </c>
      <c r="D7227" s="3">
        <v>45099</v>
      </c>
      <c r="E7227" s="2" t="s">
        <v>12</v>
      </c>
      <c r="F7227" s="2" t="s">
        <v>109</v>
      </c>
      <c r="G7227" s="2" t="s">
        <v>110</v>
      </c>
      <c r="H7227" s="2" t="s">
        <v>15</v>
      </c>
      <c r="I7227" s="4">
        <v>0.41</v>
      </c>
      <c r="J7227" s="5">
        <v>750</v>
      </c>
      <c r="K7227" s="6">
        <v>307.5</v>
      </c>
      <c r="L7227" s="6">
        <v>144.52500000000001</v>
      </c>
      <c r="M7227" s="7">
        <v>0.47</v>
      </c>
    </row>
    <row r="7228" spans="2:13" x14ac:dyDescent="0.35">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x14ac:dyDescent="0.35">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x14ac:dyDescent="0.35">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x14ac:dyDescent="0.35">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x14ac:dyDescent="0.35">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x14ac:dyDescent="0.35">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x14ac:dyDescent="0.35">
      <c r="B7234" s="2" t="s">
        <v>127</v>
      </c>
      <c r="C7234" s="2">
        <v>1185732</v>
      </c>
      <c r="D7234" s="3">
        <v>45127</v>
      </c>
      <c r="E7234" s="2" t="s">
        <v>12</v>
      </c>
      <c r="F7234" s="2" t="s">
        <v>109</v>
      </c>
      <c r="G7234" s="2" t="s">
        <v>110</v>
      </c>
      <c r="H7234" s="2" t="s">
        <v>16</v>
      </c>
      <c r="I7234" s="4">
        <v>0.37</v>
      </c>
      <c r="J7234" s="5">
        <v>600</v>
      </c>
      <c r="K7234" s="6">
        <v>222</v>
      </c>
      <c r="L7234" s="6">
        <v>108.78</v>
      </c>
      <c r="M7234" s="7">
        <v>0.49</v>
      </c>
    </row>
    <row r="7235" spans="2:13" x14ac:dyDescent="0.35">
      <c r="B7235" s="2" t="s">
        <v>127</v>
      </c>
      <c r="C7235" s="2">
        <v>1185732</v>
      </c>
      <c r="D7235" s="3">
        <v>45127</v>
      </c>
      <c r="E7235" s="2" t="s">
        <v>12</v>
      </c>
      <c r="F7235" s="2" t="s">
        <v>109</v>
      </c>
      <c r="G7235" s="2" t="s">
        <v>110</v>
      </c>
      <c r="H7235" s="2" t="s">
        <v>17</v>
      </c>
      <c r="I7235" s="4">
        <v>0.36</v>
      </c>
      <c r="J7235" s="5">
        <v>450</v>
      </c>
      <c r="K7235" s="6">
        <v>162</v>
      </c>
      <c r="L7235" s="6">
        <v>76.14</v>
      </c>
      <c r="M7235" s="7">
        <v>0.47</v>
      </c>
    </row>
    <row r="7236" spans="2:13" x14ac:dyDescent="0.35">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x14ac:dyDescent="0.35">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x14ac:dyDescent="0.35">
      <c r="B7238" s="2" t="s">
        <v>127</v>
      </c>
      <c r="C7238" s="2">
        <v>1185732</v>
      </c>
      <c r="D7238" s="3">
        <v>45159</v>
      </c>
      <c r="E7238" s="2" t="s">
        <v>12</v>
      </c>
      <c r="F7238" s="2" t="s">
        <v>109</v>
      </c>
      <c r="G7238" s="2" t="s">
        <v>110</v>
      </c>
      <c r="H7238" s="2" t="s">
        <v>14</v>
      </c>
      <c r="I7238" s="4">
        <v>0.48</v>
      </c>
      <c r="J7238" s="5">
        <v>1350</v>
      </c>
      <c r="K7238" s="6">
        <v>648</v>
      </c>
      <c r="L7238" s="6">
        <v>343.44</v>
      </c>
      <c r="M7238" s="7">
        <v>0.53</v>
      </c>
    </row>
    <row r="7239" spans="2:13" x14ac:dyDescent="0.35">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x14ac:dyDescent="0.35">
      <c r="B7240" s="2" t="s">
        <v>127</v>
      </c>
      <c r="C7240" s="2">
        <v>1185732</v>
      </c>
      <c r="D7240" s="3">
        <v>45159</v>
      </c>
      <c r="E7240" s="2" t="s">
        <v>12</v>
      </c>
      <c r="F7240" s="2" t="s">
        <v>109</v>
      </c>
      <c r="G7240" s="2" t="s">
        <v>110</v>
      </c>
      <c r="H7240" s="2" t="s">
        <v>16</v>
      </c>
      <c r="I7240" s="4">
        <v>0.39</v>
      </c>
      <c r="J7240" s="5">
        <v>600</v>
      </c>
      <c r="K7240" s="6">
        <v>234</v>
      </c>
      <c r="L7240" s="6">
        <v>117</v>
      </c>
      <c r="M7240" s="7">
        <v>0.5</v>
      </c>
    </row>
    <row r="7241" spans="2:13" x14ac:dyDescent="0.35">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x14ac:dyDescent="0.35">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x14ac:dyDescent="0.35">
      <c r="B7243" s="2" t="s">
        <v>127</v>
      </c>
      <c r="C7243" s="2">
        <v>1185732</v>
      </c>
      <c r="D7243" s="3">
        <v>45159</v>
      </c>
      <c r="E7243" s="2" t="s">
        <v>12</v>
      </c>
      <c r="F7243" s="2" t="s">
        <v>109</v>
      </c>
      <c r="G7243" s="2" t="s">
        <v>110</v>
      </c>
      <c r="H7243" s="2" t="s">
        <v>19</v>
      </c>
      <c r="I7243" s="4">
        <v>0.53</v>
      </c>
      <c r="J7243" s="5">
        <v>810</v>
      </c>
      <c r="K7243" s="6">
        <v>429.3</v>
      </c>
      <c r="L7243" s="6">
        <v>184.59899999999999</v>
      </c>
      <c r="M7243" s="7">
        <v>0.43</v>
      </c>
    </row>
    <row r="7244" spans="2:13" x14ac:dyDescent="0.35">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x14ac:dyDescent="0.35">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x14ac:dyDescent="0.35">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x14ac:dyDescent="0.35">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x14ac:dyDescent="0.35">
      <c r="B7248" s="2" t="s">
        <v>127</v>
      </c>
      <c r="C7248" s="2">
        <v>1185732</v>
      </c>
      <c r="D7248" s="3">
        <v>45189</v>
      </c>
      <c r="E7248" s="2" t="s">
        <v>12</v>
      </c>
      <c r="F7248" s="2" t="s">
        <v>109</v>
      </c>
      <c r="G7248" s="2" t="s">
        <v>110</v>
      </c>
      <c r="H7248" s="2" t="s">
        <v>18</v>
      </c>
      <c r="I7248" s="4">
        <v>0.48</v>
      </c>
      <c r="J7248" s="5">
        <v>300</v>
      </c>
      <c r="K7248" s="6">
        <v>144</v>
      </c>
      <c r="L7248" s="6">
        <v>61.92</v>
      </c>
      <c r="M7248" s="7">
        <v>0.43</v>
      </c>
    </row>
    <row r="7249" spans="2:13" x14ac:dyDescent="0.35">
      <c r="B7249" s="2" t="s">
        <v>127</v>
      </c>
      <c r="C7249" s="2">
        <v>1185732</v>
      </c>
      <c r="D7249" s="3">
        <v>45189</v>
      </c>
      <c r="E7249" s="2" t="s">
        <v>12</v>
      </c>
      <c r="F7249" s="2" t="s">
        <v>109</v>
      </c>
      <c r="G7249" s="2" t="s">
        <v>110</v>
      </c>
      <c r="H7249" s="2" t="s">
        <v>19</v>
      </c>
      <c r="I7249" s="4">
        <v>0.54</v>
      </c>
      <c r="J7249" s="5">
        <v>500</v>
      </c>
      <c r="K7249" s="6">
        <v>270</v>
      </c>
      <c r="L7249" s="6">
        <v>108</v>
      </c>
      <c r="M7249" s="7">
        <v>0.4</v>
      </c>
    </row>
    <row r="7250" spans="2:13" x14ac:dyDescent="0.35">
      <c r="B7250" s="2" t="s">
        <v>127</v>
      </c>
      <c r="C7250" s="2">
        <v>1185732</v>
      </c>
      <c r="D7250" s="3">
        <v>45221</v>
      </c>
      <c r="E7250" s="2" t="s">
        <v>12</v>
      </c>
      <c r="F7250" s="2" t="s">
        <v>109</v>
      </c>
      <c r="G7250" s="2" t="s">
        <v>110</v>
      </c>
      <c r="H7250" s="2" t="s">
        <v>14</v>
      </c>
      <c r="I7250" s="4">
        <v>0.52</v>
      </c>
      <c r="J7250" s="5">
        <v>1130</v>
      </c>
      <c r="K7250" s="6">
        <v>587.6</v>
      </c>
      <c r="L7250" s="6">
        <v>317.30400000000003</v>
      </c>
      <c r="M7250" s="7">
        <v>0.54</v>
      </c>
    </row>
    <row r="7251" spans="2:13" x14ac:dyDescent="0.35">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x14ac:dyDescent="0.35">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x14ac:dyDescent="0.35">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x14ac:dyDescent="0.35">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x14ac:dyDescent="0.35">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x14ac:dyDescent="0.35">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x14ac:dyDescent="0.35">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x14ac:dyDescent="0.35">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x14ac:dyDescent="0.35">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x14ac:dyDescent="0.35">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x14ac:dyDescent="0.35">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x14ac:dyDescent="0.35">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x14ac:dyDescent="0.35">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x14ac:dyDescent="0.35">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x14ac:dyDescent="0.35">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x14ac:dyDescent="0.35">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x14ac:dyDescent="0.35">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x14ac:dyDescent="0.35">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x14ac:dyDescent="0.35">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x14ac:dyDescent="0.35">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x14ac:dyDescent="0.35">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x14ac:dyDescent="0.35">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x14ac:dyDescent="0.35">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x14ac:dyDescent="0.35">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x14ac:dyDescent="0.35">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x14ac:dyDescent="0.35">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x14ac:dyDescent="0.35">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x14ac:dyDescent="0.35">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x14ac:dyDescent="0.35">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x14ac:dyDescent="0.35">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x14ac:dyDescent="0.35">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x14ac:dyDescent="0.35">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x14ac:dyDescent="0.35">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x14ac:dyDescent="0.35">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x14ac:dyDescent="0.35">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x14ac:dyDescent="0.35">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x14ac:dyDescent="0.35">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x14ac:dyDescent="0.35">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x14ac:dyDescent="0.35">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x14ac:dyDescent="0.35">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x14ac:dyDescent="0.35">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x14ac:dyDescent="0.35">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x14ac:dyDescent="0.35">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x14ac:dyDescent="0.35">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x14ac:dyDescent="0.35">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x14ac:dyDescent="0.35">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x14ac:dyDescent="0.35">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x14ac:dyDescent="0.35">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x14ac:dyDescent="0.35">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x14ac:dyDescent="0.35">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x14ac:dyDescent="0.35">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x14ac:dyDescent="0.35">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x14ac:dyDescent="0.35">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x14ac:dyDescent="0.35">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x14ac:dyDescent="0.35">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x14ac:dyDescent="0.35">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x14ac:dyDescent="0.35">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x14ac:dyDescent="0.35">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x14ac:dyDescent="0.35">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x14ac:dyDescent="0.35">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x14ac:dyDescent="0.35">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x14ac:dyDescent="0.35">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x14ac:dyDescent="0.35">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x14ac:dyDescent="0.35">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x14ac:dyDescent="0.35">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x14ac:dyDescent="0.35">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x14ac:dyDescent="0.35">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x14ac:dyDescent="0.35">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x14ac:dyDescent="0.35">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x14ac:dyDescent="0.35">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x14ac:dyDescent="0.35">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x14ac:dyDescent="0.35">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x14ac:dyDescent="0.35">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x14ac:dyDescent="0.35">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x14ac:dyDescent="0.35">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x14ac:dyDescent="0.35">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x14ac:dyDescent="0.35">
      <c r="B7327" s="2" t="s">
        <v>129</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x14ac:dyDescent="0.35">
      <c r="B7328" s="2" t="s">
        <v>129</v>
      </c>
      <c r="C7328" s="2">
        <v>1185732</v>
      </c>
      <c r="D7328" s="3">
        <v>45244</v>
      </c>
      <c r="E7328" s="2" t="s">
        <v>12</v>
      </c>
      <c r="F7328" s="2" t="s">
        <v>111</v>
      </c>
      <c r="G7328" s="2" t="s">
        <v>112</v>
      </c>
      <c r="H7328" s="2" t="s">
        <v>14</v>
      </c>
      <c r="I7328" s="4">
        <v>0.6</v>
      </c>
      <c r="J7328" s="5">
        <v>1350</v>
      </c>
      <c r="K7328" s="6">
        <v>810</v>
      </c>
      <c r="L7328" s="6">
        <v>380.7</v>
      </c>
      <c r="M7328" s="7">
        <v>0.47</v>
      </c>
    </row>
    <row r="7329" spans="2:13" x14ac:dyDescent="0.35">
      <c r="B7329" s="2" t="s">
        <v>129</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x14ac:dyDescent="0.35">
      <c r="B7330" s="2" t="s">
        <v>129</v>
      </c>
      <c r="C7330" s="2">
        <v>1185732</v>
      </c>
      <c r="D7330" s="3">
        <v>45244</v>
      </c>
      <c r="E7330" s="2" t="s">
        <v>12</v>
      </c>
      <c r="F7330" s="2" t="s">
        <v>111</v>
      </c>
      <c r="G7330" s="2" t="s">
        <v>112</v>
      </c>
      <c r="H7330" s="2" t="s">
        <v>16</v>
      </c>
      <c r="I7330" s="4">
        <v>0.52</v>
      </c>
      <c r="J7330" s="5">
        <v>860</v>
      </c>
      <c r="K7330" s="6">
        <v>447.2</v>
      </c>
      <c r="L7330" s="6">
        <v>228.072</v>
      </c>
      <c r="M7330" s="7">
        <v>0.51</v>
      </c>
    </row>
    <row r="7331" spans="2:13" x14ac:dyDescent="0.35">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x14ac:dyDescent="0.35">
      <c r="B7332" s="2" t="s">
        <v>129</v>
      </c>
      <c r="C7332" s="2">
        <v>1185732</v>
      </c>
      <c r="D7332" s="3">
        <v>45244</v>
      </c>
      <c r="E7332" s="2" t="s">
        <v>12</v>
      </c>
      <c r="F7332" s="2" t="s">
        <v>111</v>
      </c>
      <c r="G7332" s="2" t="s">
        <v>112</v>
      </c>
      <c r="H7332" s="2" t="s">
        <v>18</v>
      </c>
      <c r="I7332" s="4">
        <v>0.6</v>
      </c>
      <c r="J7332" s="5">
        <v>720</v>
      </c>
      <c r="K7332" s="6">
        <v>432</v>
      </c>
      <c r="L7332" s="6">
        <v>172.8</v>
      </c>
      <c r="M7332" s="7">
        <v>0.4</v>
      </c>
    </row>
    <row r="7333" spans="2:13" x14ac:dyDescent="0.35">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x14ac:dyDescent="0.35">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x14ac:dyDescent="0.35">
      <c r="B7335" s="2" t="s">
        <v>129</v>
      </c>
      <c r="C7335" s="2">
        <v>1185732</v>
      </c>
      <c r="D7335" s="3">
        <v>45273</v>
      </c>
      <c r="E7335" s="2" t="s">
        <v>12</v>
      </c>
      <c r="F7335" s="2" t="s">
        <v>111</v>
      </c>
      <c r="G7335" s="2" t="s">
        <v>112</v>
      </c>
      <c r="H7335" s="2" t="s">
        <v>15</v>
      </c>
      <c r="I7335" s="4">
        <v>0.5</v>
      </c>
      <c r="J7335" s="5">
        <v>1000</v>
      </c>
      <c r="K7335" s="6">
        <v>500</v>
      </c>
      <c r="L7335" s="6">
        <v>240</v>
      </c>
      <c r="M7335" s="7">
        <v>0.48</v>
      </c>
    </row>
    <row r="7336" spans="2:13" x14ac:dyDescent="0.35">
      <c r="B7336" s="2" t="s">
        <v>129</v>
      </c>
      <c r="C7336" s="2">
        <v>1185732</v>
      </c>
      <c r="D7336" s="3">
        <v>45273</v>
      </c>
      <c r="E7336" s="2" t="s">
        <v>12</v>
      </c>
      <c r="F7336" s="2" t="s">
        <v>111</v>
      </c>
      <c r="G7336" s="2" t="s">
        <v>112</v>
      </c>
      <c r="H7336" s="2" t="s">
        <v>16</v>
      </c>
      <c r="I7336" s="4">
        <v>0.5</v>
      </c>
      <c r="J7336" s="5">
        <v>1090</v>
      </c>
      <c r="K7336" s="6">
        <v>545</v>
      </c>
      <c r="L7336" s="6">
        <v>294.3</v>
      </c>
      <c r="M7336" s="7">
        <v>0.54</v>
      </c>
    </row>
    <row r="7337" spans="2:13" x14ac:dyDescent="0.35">
      <c r="B7337" s="2" t="s">
        <v>129</v>
      </c>
      <c r="C7337" s="2">
        <v>1185732</v>
      </c>
      <c r="D7337" s="3">
        <v>45273</v>
      </c>
      <c r="E7337" s="2" t="s">
        <v>12</v>
      </c>
      <c r="F7337" s="2" t="s">
        <v>111</v>
      </c>
      <c r="G7337" s="2" t="s">
        <v>112</v>
      </c>
      <c r="H7337" s="2" t="s">
        <v>17</v>
      </c>
      <c r="I7337" s="4">
        <v>0.53</v>
      </c>
      <c r="J7337" s="5">
        <v>980</v>
      </c>
      <c r="K7337" s="6">
        <v>519.4</v>
      </c>
      <c r="L7337" s="6">
        <v>280.476</v>
      </c>
      <c r="M7337" s="7">
        <v>0.54</v>
      </c>
    </row>
    <row r="7338" spans="2:13" x14ac:dyDescent="0.35">
      <c r="B7338" s="2" t="s">
        <v>129</v>
      </c>
      <c r="C7338" s="2">
        <v>1185732</v>
      </c>
      <c r="D7338" s="3">
        <v>45273</v>
      </c>
      <c r="E7338" s="2" t="s">
        <v>12</v>
      </c>
      <c r="F7338" s="2" t="s">
        <v>111</v>
      </c>
      <c r="G7338" s="2" t="s">
        <v>112</v>
      </c>
      <c r="H7338" s="2" t="s">
        <v>18</v>
      </c>
      <c r="I7338" s="4">
        <v>0.61</v>
      </c>
      <c r="J7338" s="5">
        <v>910</v>
      </c>
      <c r="K7338" s="6">
        <v>555.1</v>
      </c>
      <c r="L7338" s="6">
        <v>222.04000000000002</v>
      </c>
      <c r="M7338" s="7">
        <v>0.4</v>
      </c>
    </row>
    <row r="7339" spans="2:13" x14ac:dyDescent="0.35">
      <c r="B7339" s="2" t="s">
        <v>129</v>
      </c>
      <c r="C7339" s="2">
        <v>1185732</v>
      </c>
      <c r="D7339" s="3">
        <v>45273</v>
      </c>
      <c r="E7339" s="2" t="s">
        <v>12</v>
      </c>
      <c r="F7339" s="2" t="s">
        <v>111</v>
      </c>
      <c r="G7339" s="2" t="s">
        <v>112</v>
      </c>
      <c r="H7339" s="2" t="s">
        <v>19</v>
      </c>
      <c r="I7339" s="4">
        <v>0.65</v>
      </c>
      <c r="J7339" s="5">
        <v>1230</v>
      </c>
      <c r="K7339" s="6">
        <v>799.5</v>
      </c>
      <c r="L7339" s="6">
        <v>399.75</v>
      </c>
      <c r="M7339" s="7">
        <v>0.5</v>
      </c>
    </row>
    <row r="7340" spans="2:13" x14ac:dyDescent="0.35">
      <c r="B7340" s="2" t="s">
        <v>129</v>
      </c>
      <c r="C7340" s="2">
        <v>1185732</v>
      </c>
      <c r="D7340" s="3">
        <v>44936</v>
      </c>
      <c r="E7340" s="2" t="s">
        <v>12</v>
      </c>
      <c r="F7340" s="2" t="s">
        <v>111</v>
      </c>
      <c r="G7340" s="2" t="s">
        <v>112</v>
      </c>
      <c r="H7340" s="2" t="s">
        <v>14</v>
      </c>
      <c r="I7340" s="4">
        <v>0.32</v>
      </c>
      <c r="J7340" s="5">
        <v>1380</v>
      </c>
      <c r="K7340" s="6">
        <v>441.6</v>
      </c>
      <c r="L7340" s="6">
        <v>220.8</v>
      </c>
      <c r="M7340" s="7">
        <v>0.5</v>
      </c>
    </row>
    <row r="7341" spans="2:13" x14ac:dyDescent="0.35">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x14ac:dyDescent="0.35">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x14ac:dyDescent="0.35">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x14ac:dyDescent="0.35">
      <c r="B7344" s="2" t="s">
        <v>129</v>
      </c>
      <c r="C7344" s="2">
        <v>1185732</v>
      </c>
      <c r="D7344" s="3">
        <v>44936</v>
      </c>
      <c r="E7344" s="2" t="s">
        <v>12</v>
      </c>
      <c r="F7344" s="2" t="s">
        <v>111</v>
      </c>
      <c r="G7344" s="2" t="s">
        <v>112</v>
      </c>
      <c r="H7344" s="2" t="s">
        <v>18</v>
      </c>
      <c r="I7344" s="4">
        <v>0.41</v>
      </c>
      <c r="J7344" s="5">
        <v>470</v>
      </c>
      <c r="K7344" s="6">
        <v>192.7</v>
      </c>
      <c r="L7344" s="6">
        <v>77.08</v>
      </c>
      <c r="M7344" s="7">
        <v>0.4</v>
      </c>
    </row>
    <row r="7345" spans="2:13" x14ac:dyDescent="0.35">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x14ac:dyDescent="0.35">
      <c r="B7346" s="2" t="s">
        <v>129</v>
      </c>
      <c r="C7346" s="2">
        <v>1185732</v>
      </c>
      <c r="D7346" s="3">
        <v>44965</v>
      </c>
      <c r="E7346" s="2" t="s">
        <v>12</v>
      </c>
      <c r="F7346" s="2" t="s">
        <v>111</v>
      </c>
      <c r="G7346" s="2" t="s">
        <v>112</v>
      </c>
      <c r="H7346" s="2" t="s">
        <v>14</v>
      </c>
      <c r="I7346" s="4">
        <v>0.34</v>
      </c>
      <c r="J7346" s="5">
        <v>1470</v>
      </c>
      <c r="K7346" s="6">
        <v>499.8</v>
      </c>
      <c r="L7346" s="6">
        <v>239.904</v>
      </c>
      <c r="M7346" s="7">
        <v>0.48</v>
      </c>
    </row>
    <row r="7347" spans="2:13" x14ac:dyDescent="0.35">
      <c r="B7347" s="2" t="s">
        <v>129</v>
      </c>
      <c r="C7347" s="2">
        <v>1185732</v>
      </c>
      <c r="D7347" s="3">
        <v>44965</v>
      </c>
      <c r="E7347" s="2" t="s">
        <v>12</v>
      </c>
      <c r="F7347" s="2" t="s">
        <v>111</v>
      </c>
      <c r="G7347" s="2" t="s">
        <v>112</v>
      </c>
      <c r="H7347" s="2" t="s">
        <v>15</v>
      </c>
      <c r="I7347" s="4">
        <v>0.32</v>
      </c>
      <c r="J7347" s="5">
        <v>530</v>
      </c>
      <c r="K7347" s="6">
        <v>169.6</v>
      </c>
      <c r="L7347" s="6">
        <v>84.8</v>
      </c>
      <c r="M7347" s="7">
        <v>0.5</v>
      </c>
    </row>
    <row r="7348" spans="2:13" x14ac:dyDescent="0.35">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x14ac:dyDescent="0.35">
      <c r="B7349" s="2" t="s">
        <v>129</v>
      </c>
      <c r="C7349" s="2">
        <v>1185732</v>
      </c>
      <c r="D7349" s="3">
        <v>44965</v>
      </c>
      <c r="E7349" s="2" t="s">
        <v>12</v>
      </c>
      <c r="F7349" s="2" t="s">
        <v>113</v>
      </c>
      <c r="G7349" s="2" t="s">
        <v>114</v>
      </c>
      <c r="H7349" s="2" t="s">
        <v>17</v>
      </c>
      <c r="I7349" s="4">
        <v>0.28999999999999998</v>
      </c>
      <c r="J7349" s="5">
        <v>300</v>
      </c>
      <c r="K7349" s="6">
        <v>87</v>
      </c>
      <c r="L7349" s="6">
        <v>46.11</v>
      </c>
      <c r="M7349" s="7">
        <v>0.53</v>
      </c>
    </row>
    <row r="7350" spans="2:13" x14ac:dyDescent="0.35">
      <c r="B7350" s="2" t="s">
        <v>129</v>
      </c>
      <c r="C7350" s="2">
        <v>1185732</v>
      </c>
      <c r="D7350" s="3">
        <v>44965</v>
      </c>
      <c r="E7350" s="2" t="s">
        <v>12</v>
      </c>
      <c r="F7350" s="2" t="s">
        <v>113</v>
      </c>
      <c r="G7350" s="2" t="s">
        <v>114</v>
      </c>
      <c r="H7350" s="2" t="s">
        <v>18</v>
      </c>
      <c r="I7350" s="4">
        <v>0.41</v>
      </c>
      <c r="J7350" s="5">
        <v>470</v>
      </c>
      <c r="K7350" s="6">
        <v>192.7</v>
      </c>
      <c r="L7350" s="6">
        <v>77.08</v>
      </c>
      <c r="M7350" s="7">
        <v>0.4</v>
      </c>
    </row>
    <row r="7351" spans="2:13" x14ac:dyDescent="0.35">
      <c r="B7351" s="2" t="s">
        <v>129</v>
      </c>
      <c r="C7351" s="2">
        <v>1185732</v>
      </c>
      <c r="D7351" s="3">
        <v>44965</v>
      </c>
      <c r="E7351" s="2" t="s">
        <v>12</v>
      </c>
      <c r="F7351" s="2" t="s">
        <v>113</v>
      </c>
      <c r="G7351" s="2" t="s">
        <v>114</v>
      </c>
      <c r="H7351" s="2" t="s">
        <v>19</v>
      </c>
      <c r="I7351" s="4">
        <v>0.32</v>
      </c>
      <c r="J7351" s="5">
        <v>740</v>
      </c>
      <c r="K7351" s="6">
        <v>236.8</v>
      </c>
      <c r="L7351" s="6">
        <v>125.50400000000002</v>
      </c>
      <c r="M7351" s="7">
        <v>0.53</v>
      </c>
    </row>
    <row r="7352" spans="2:13" x14ac:dyDescent="0.35">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x14ac:dyDescent="0.35">
      <c r="B7353" s="2" t="s">
        <v>129</v>
      </c>
      <c r="C7353" s="2">
        <v>1185732</v>
      </c>
      <c r="D7353" s="3">
        <v>44991</v>
      </c>
      <c r="E7353" s="2" t="s">
        <v>12</v>
      </c>
      <c r="F7353" s="2" t="s">
        <v>113</v>
      </c>
      <c r="G7353" s="2" t="s">
        <v>114</v>
      </c>
      <c r="H7353" s="2" t="s">
        <v>15</v>
      </c>
      <c r="I7353" s="4">
        <v>0.32</v>
      </c>
      <c r="J7353" s="5">
        <v>580</v>
      </c>
      <c r="K7353" s="6">
        <v>185.6</v>
      </c>
      <c r="L7353" s="6">
        <v>90.944000000000003</v>
      </c>
      <c r="M7353" s="7">
        <v>0.49</v>
      </c>
    </row>
    <row r="7354" spans="2:13" x14ac:dyDescent="0.35">
      <c r="B7354" s="2" t="s">
        <v>129</v>
      </c>
      <c r="C7354" s="2">
        <v>1185732</v>
      </c>
      <c r="D7354" s="3">
        <v>44991</v>
      </c>
      <c r="E7354" s="2" t="s">
        <v>12</v>
      </c>
      <c r="F7354" s="2" t="s">
        <v>113</v>
      </c>
      <c r="G7354" s="2" t="s">
        <v>114</v>
      </c>
      <c r="H7354" s="2" t="s">
        <v>16</v>
      </c>
      <c r="I7354" s="4">
        <v>0.24</v>
      </c>
      <c r="J7354" s="5">
        <v>590</v>
      </c>
      <c r="K7354" s="6">
        <v>141.6</v>
      </c>
      <c r="L7354" s="6">
        <v>75.048000000000002</v>
      </c>
      <c r="M7354" s="7">
        <v>0.53</v>
      </c>
    </row>
    <row r="7355" spans="2:13" x14ac:dyDescent="0.35">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x14ac:dyDescent="0.35">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x14ac:dyDescent="0.35">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x14ac:dyDescent="0.35">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x14ac:dyDescent="0.35">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x14ac:dyDescent="0.35">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x14ac:dyDescent="0.35">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x14ac:dyDescent="0.35">
      <c r="B7362" s="2" t="s">
        <v>129</v>
      </c>
      <c r="C7362" s="2">
        <v>1185732</v>
      </c>
      <c r="D7362" s="3">
        <v>45023</v>
      </c>
      <c r="E7362" s="2" t="s">
        <v>12</v>
      </c>
      <c r="F7362" s="2" t="s">
        <v>113</v>
      </c>
      <c r="G7362" s="2" t="s">
        <v>114</v>
      </c>
      <c r="H7362" s="2" t="s">
        <v>18</v>
      </c>
      <c r="I7362" s="4">
        <v>0.44</v>
      </c>
      <c r="J7362" s="5">
        <v>270</v>
      </c>
      <c r="K7362" s="6">
        <v>118.8</v>
      </c>
      <c r="L7362" s="6">
        <v>52.271999999999998</v>
      </c>
      <c r="M7362" s="7">
        <v>0.44</v>
      </c>
    </row>
    <row r="7363" spans="2:13" x14ac:dyDescent="0.35">
      <c r="B7363" s="2" t="s">
        <v>129</v>
      </c>
      <c r="C7363" s="2">
        <v>1185732</v>
      </c>
      <c r="D7363" s="3">
        <v>45023</v>
      </c>
      <c r="E7363" s="2" t="s">
        <v>12</v>
      </c>
      <c r="F7363" s="2" t="s">
        <v>113</v>
      </c>
      <c r="G7363" s="2" t="s">
        <v>114</v>
      </c>
      <c r="H7363" s="2" t="s">
        <v>19</v>
      </c>
      <c r="I7363" s="4">
        <v>0.33</v>
      </c>
      <c r="J7363" s="5">
        <v>680</v>
      </c>
      <c r="K7363" s="6">
        <v>224.4</v>
      </c>
      <c r="L7363" s="6">
        <v>121.17600000000002</v>
      </c>
      <c r="M7363" s="7">
        <v>0.54</v>
      </c>
    </row>
    <row r="7364" spans="2:13" x14ac:dyDescent="0.35">
      <c r="B7364" s="2" t="s">
        <v>129</v>
      </c>
      <c r="C7364" s="2">
        <v>1185732</v>
      </c>
      <c r="D7364" s="3">
        <v>45052</v>
      </c>
      <c r="E7364" s="2" t="s">
        <v>12</v>
      </c>
      <c r="F7364" s="2" t="s">
        <v>113</v>
      </c>
      <c r="G7364" s="2" t="s">
        <v>114</v>
      </c>
      <c r="H7364" s="2" t="s">
        <v>14</v>
      </c>
      <c r="I7364" s="4">
        <v>0.48</v>
      </c>
      <c r="J7364" s="5">
        <v>1300</v>
      </c>
      <c r="K7364" s="6">
        <v>624</v>
      </c>
      <c r="L7364" s="6">
        <v>293.27999999999997</v>
      </c>
      <c r="M7364" s="7">
        <v>0.47</v>
      </c>
    </row>
    <row r="7365" spans="2:13" x14ac:dyDescent="0.35">
      <c r="B7365" s="2" t="s">
        <v>129</v>
      </c>
      <c r="C7365" s="2">
        <v>1185732</v>
      </c>
      <c r="D7365" s="3">
        <v>45052</v>
      </c>
      <c r="E7365" s="2" t="s">
        <v>12</v>
      </c>
      <c r="F7365" s="2" t="s">
        <v>113</v>
      </c>
      <c r="G7365" s="2" t="s">
        <v>114</v>
      </c>
      <c r="H7365" s="2" t="s">
        <v>15</v>
      </c>
      <c r="I7365" s="4">
        <v>0.41</v>
      </c>
      <c r="J7365" s="5">
        <v>680</v>
      </c>
      <c r="K7365" s="6">
        <v>278.8</v>
      </c>
      <c r="L7365" s="6">
        <v>139.4</v>
      </c>
      <c r="M7365" s="7">
        <v>0.5</v>
      </c>
    </row>
    <row r="7366" spans="2:13" x14ac:dyDescent="0.35">
      <c r="B7366" s="2" t="s">
        <v>129</v>
      </c>
      <c r="C7366" s="2">
        <v>1185732</v>
      </c>
      <c r="D7366" s="3">
        <v>45052</v>
      </c>
      <c r="E7366" s="2" t="s">
        <v>12</v>
      </c>
      <c r="F7366" s="2" t="s">
        <v>113</v>
      </c>
      <c r="G7366" s="2" t="s">
        <v>114</v>
      </c>
      <c r="H7366" s="2" t="s">
        <v>16</v>
      </c>
      <c r="I7366" s="4">
        <v>0.38</v>
      </c>
      <c r="J7366" s="5">
        <v>750</v>
      </c>
      <c r="K7366" s="6">
        <v>285</v>
      </c>
      <c r="L7366" s="6">
        <v>142.5</v>
      </c>
      <c r="M7366" s="7">
        <v>0.5</v>
      </c>
    </row>
    <row r="7367" spans="2:13" x14ac:dyDescent="0.35">
      <c r="B7367" s="2" t="s">
        <v>129</v>
      </c>
      <c r="C7367" s="2">
        <v>1185732</v>
      </c>
      <c r="D7367" s="3">
        <v>45052</v>
      </c>
      <c r="E7367" s="2" t="s">
        <v>12</v>
      </c>
      <c r="F7367" s="2" t="s">
        <v>113</v>
      </c>
      <c r="G7367" s="2" t="s">
        <v>114</v>
      </c>
      <c r="H7367" s="2" t="s">
        <v>17</v>
      </c>
      <c r="I7367" s="4">
        <v>0.38</v>
      </c>
      <c r="J7367" s="5">
        <v>560</v>
      </c>
      <c r="K7367" s="6">
        <v>212.8</v>
      </c>
      <c r="L7367" s="6">
        <v>106.4</v>
      </c>
      <c r="M7367" s="7">
        <v>0.5</v>
      </c>
    </row>
    <row r="7368" spans="2:13" x14ac:dyDescent="0.35">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x14ac:dyDescent="0.35">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x14ac:dyDescent="0.35">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x14ac:dyDescent="0.35">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x14ac:dyDescent="0.35">
      <c r="B7372" s="2" t="s">
        <v>129</v>
      </c>
      <c r="C7372" s="2">
        <v>1185732</v>
      </c>
      <c r="D7372" s="3">
        <v>45085</v>
      </c>
      <c r="E7372" s="2" t="s">
        <v>12</v>
      </c>
      <c r="F7372" s="2" t="s">
        <v>113</v>
      </c>
      <c r="G7372" s="2" t="s">
        <v>114</v>
      </c>
      <c r="H7372" s="2" t="s">
        <v>16</v>
      </c>
      <c r="I7372" s="4">
        <v>0.38</v>
      </c>
      <c r="J7372" s="5">
        <v>690</v>
      </c>
      <c r="K7372" s="6">
        <v>262.2</v>
      </c>
      <c r="L7372" s="6">
        <v>138.96600000000001</v>
      </c>
      <c r="M7372" s="7">
        <v>0.53</v>
      </c>
    </row>
    <row r="7373" spans="2:13" x14ac:dyDescent="0.35">
      <c r="B7373" s="2" t="s">
        <v>129</v>
      </c>
      <c r="C7373" s="2">
        <v>1185732</v>
      </c>
      <c r="D7373" s="3">
        <v>45085</v>
      </c>
      <c r="E7373" s="2" t="s">
        <v>12</v>
      </c>
      <c r="F7373" s="2" t="s">
        <v>113</v>
      </c>
      <c r="G7373" s="2" t="s">
        <v>114</v>
      </c>
      <c r="H7373" s="2" t="s">
        <v>17</v>
      </c>
      <c r="I7373" s="4">
        <v>0.39</v>
      </c>
      <c r="J7373" s="5">
        <v>650</v>
      </c>
      <c r="K7373" s="6">
        <v>253.5</v>
      </c>
      <c r="L7373" s="6">
        <v>136.89000000000001</v>
      </c>
      <c r="M7373" s="7">
        <v>0.54</v>
      </c>
    </row>
    <row r="7374" spans="2:13" x14ac:dyDescent="0.35">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x14ac:dyDescent="0.35">
      <c r="B7375" s="2" t="s">
        <v>129</v>
      </c>
      <c r="C7375" s="2">
        <v>1185732</v>
      </c>
      <c r="D7375" s="3">
        <v>45085</v>
      </c>
      <c r="E7375" s="2" t="s">
        <v>12</v>
      </c>
      <c r="F7375" s="2" t="s">
        <v>113</v>
      </c>
      <c r="G7375" s="2" t="s">
        <v>114</v>
      </c>
      <c r="H7375" s="2" t="s">
        <v>19</v>
      </c>
      <c r="I7375" s="4">
        <v>0.5</v>
      </c>
      <c r="J7375" s="5">
        <v>1200</v>
      </c>
      <c r="K7375" s="6">
        <v>600</v>
      </c>
      <c r="L7375" s="6">
        <v>300</v>
      </c>
      <c r="M7375" s="7">
        <v>0.5</v>
      </c>
    </row>
    <row r="7376" spans="2:13" x14ac:dyDescent="0.35">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x14ac:dyDescent="0.35">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x14ac:dyDescent="0.35">
      <c r="B7378" s="2" t="s">
        <v>129</v>
      </c>
      <c r="C7378" s="2">
        <v>1185732</v>
      </c>
      <c r="D7378" s="3">
        <v>45113</v>
      </c>
      <c r="E7378" s="2" t="s">
        <v>12</v>
      </c>
      <c r="F7378" s="2" t="s">
        <v>113</v>
      </c>
      <c r="G7378" s="2" t="s">
        <v>114</v>
      </c>
      <c r="H7378" s="2" t="s">
        <v>16</v>
      </c>
      <c r="I7378" s="4">
        <v>0.37</v>
      </c>
      <c r="J7378" s="5">
        <v>810</v>
      </c>
      <c r="K7378" s="6">
        <v>299.7</v>
      </c>
      <c r="L7378" s="6">
        <v>155.84399999999999</v>
      </c>
      <c r="M7378" s="7">
        <v>0.52</v>
      </c>
    </row>
    <row r="7379" spans="2:13" x14ac:dyDescent="0.35">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x14ac:dyDescent="0.35">
      <c r="B7380" s="2" t="s">
        <v>129</v>
      </c>
      <c r="C7380" s="2">
        <v>1185732</v>
      </c>
      <c r="D7380" s="3">
        <v>45113</v>
      </c>
      <c r="E7380" s="2" t="s">
        <v>12</v>
      </c>
      <c r="F7380" s="2" t="s">
        <v>113</v>
      </c>
      <c r="G7380" s="2" t="s">
        <v>114</v>
      </c>
      <c r="H7380" s="2" t="s">
        <v>18</v>
      </c>
      <c r="I7380" s="4">
        <v>0.48</v>
      </c>
      <c r="J7380" s="5">
        <v>740</v>
      </c>
      <c r="K7380" s="6">
        <v>355.2</v>
      </c>
      <c r="L7380" s="6">
        <v>152.73599999999999</v>
      </c>
      <c r="M7380" s="7">
        <v>0.43</v>
      </c>
    </row>
    <row r="7381" spans="2:13" x14ac:dyDescent="0.35">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x14ac:dyDescent="0.35">
      <c r="B7382" s="2" t="s">
        <v>129</v>
      </c>
      <c r="C7382" s="2">
        <v>1185732</v>
      </c>
      <c r="D7382" s="3">
        <v>45145</v>
      </c>
      <c r="E7382" s="2" t="s">
        <v>12</v>
      </c>
      <c r="F7382" s="2" t="s">
        <v>113</v>
      </c>
      <c r="G7382" s="2" t="s">
        <v>114</v>
      </c>
      <c r="H7382" s="2" t="s">
        <v>14</v>
      </c>
      <c r="I7382" s="4">
        <v>0.47</v>
      </c>
      <c r="J7382" s="5">
        <v>1800</v>
      </c>
      <c r="K7382" s="6">
        <v>846</v>
      </c>
      <c r="L7382" s="6">
        <v>406.08</v>
      </c>
      <c r="M7382" s="7">
        <v>0.48</v>
      </c>
    </row>
    <row r="7383" spans="2:13" x14ac:dyDescent="0.35">
      <c r="B7383" s="2" t="s">
        <v>129</v>
      </c>
      <c r="C7383" s="2">
        <v>1185732</v>
      </c>
      <c r="D7383" s="3">
        <v>45145</v>
      </c>
      <c r="E7383" s="2" t="s">
        <v>12</v>
      </c>
      <c r="F7383" s="2" t="s">
        <v>113</v>
      </c>
      <c r="G7383" s="2" t="s">
        <v>114</v>
      </c>
      <c r="H7383" s="2" t="s">
        <v>15</v>
      </c>
      <c r="I7383" s="4">
        <v>0.42</v>
      </c>
      <c r="J7383" s="5">
        <v>1010</v>
      </c>
      <c r="K7383" s="6">
        <v>424.2</v>
      </c>
      <c r="L7383" s="6">
        <v>199.374</v>
      </c>
      <c r="M7383" s="7">
        <v>0.47</v>
      </c>
    </row>
    <row r="7384" spans="2:13" x14ac:dyDescent="0.35">
      <c r="B7384" s="2" t="s">
        <v>129</v>
      </c>
      <c r="C7384" s="2">
        <v>1185732</v>
      </c>
      <c r="D7384" s="3">
        <v>45145</v>
      </c>
      <c r="E7384" s="2" t="s">
        <v>12</v>
      </c>
      <c r="F7384" s="2" t="s">
        <v>113</v>
      </c>
      <c r="G7384" s="2" t="s">
        <v>114</v>
      </c>
      <c r="H7384" s="2" t="s">
        <v>16</v>
      </c>
      <c r="I7384" s="4">
        <v>0.37</v>
      </c>
      <c r="J7384" s="5">
        <v>750</v>
      </c>
      <c r="K7384" s="6">
        <v>277.5</v>
      </c>
      <c r="L7384" s="6">
        <v>149.85000000000002</v>
      </c>
      <c r="M7384" s="7">
        <v>0.54</v>
      </c>
    </row>
    <row r="7385" spans="2:13" x14ac:dyDescent="0.35">
      <c r="B7385" s="2" t="s">
        <v>129</v>
      </c>
      <c r="C7385" s="2">
        <v>1185732</v>
      </c>
      <c r="D7385" s="3">
        <v>45145</v>
      </c>
      <c r="E7385" s="2" t="s">
        <v>12</v>
      </c>
      <c r="F7385" s="2" t="s">
        <v>113</v>
      </c>
      <c r="G7385" s="2" t="s">
        <v>114</v>
      </c>
      <c r="H7385" s="2" t="s">
        <v>17</v>
      </c>
      <c r="I7385" s="4">
        <v>0.36</v>
      </c>
      <c r="J7385" s="5">
        <v>520</v>
      </c>
      <c r="K7385" s="6">
        <v>187.2</v>
      </c>
      <c r="L7385" s="6">
        <v>95.471999999999994</v>
      </c>
      <c r="M7385" s="7">
        <v>0.51</v>
      </c>
    </row>
    <row r="7386" spans="2:13" x14ac:dyDescent="0.35">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x14ac:dyDescent="0.35">
      <c r="B7387" s="2" t="s">
        <v>129</v>
      </c>
      <c r="C7387" s="2">
        <v>1185732</v>
      </c>
      <c r="D7387" s="3">
        <v>45145</v>
      </c>
      <c r="E7387" s="2" t="s">
        <v>12</v>
      </c>
      <c r="F7387" s="2" t="s">
        <v>113</v>
      </c>
      <c r="G7387" s="2" t="s">
        <v>114</v>
      </c>
      <c r="H7387" s="2" t="s">
        <v>19</v>
      </c>
      <c r="I7387" s="4">
        <v>0.52</v>
      </c>
      <c r="J7387" s="5">
        <v>1050</v>
      </c>
      <c r="K7387" s="6">
        <v>546</v>
      </c>
      <c r="L7387" s="6">
        <v>289.38</v>
      </c>
      <c r="M7387" s="7">
        <v>0.53</v>
      </c>
    </row>
    <row r="7388" spans="2:13" x14ac:dyDescent="0.35">
      <c r="B7388" s="2" t="s">
        <v>129</v>
      </c>
      <c r="C7388" s="2">
        <v>1185732</v>
      </c>
      <c r="D7388" s="3">
        <v>45175</v>
      </c>
      <c r="E7388" s="2" t="s">
        <v>12</v>
      </c>
      <c r="F7388" s="2" t="s">
        <v>113</v>
      </c>
      <c r="G7388" s="2" t="s">
        <v>114</v>
      </c>
      <c r="H7388" s="2" t="s">
        <v>14</v>
      </c>
      <c r="I7388" s="4">
        <v>0.46</v>
      </c>
      <c r="J7388" s="5">
        <v>1240</v>
      </c>
      <c r="K7388" s="6">
        <v>570.4</v>
      </c>
      <c r="L7388" s="6">
        <v>279.49599999999998</v>
      </c>
      <c r="M7388" s="7">
        <v>0.49</v>
      </c>
    </row>
    <row r="7389" spans="2:13" x14ac:dyDescent="0.35">
      <c r="B7389" s="2" t="s">
        <v>129</v>
      </c>
      <c r="C7389" s="2">
        <v>1185732</v>
      </c>
      <c r="D7389" s="3">
        <v>45175</v>
      </c>
      <c r="E7389" s="2" t="s">
        <v>12</v>
      </c>
      <c r="F7389" s="2" t="s">
        <v>113</v>
      </c>
      <c r="G7389" s="2" t="s">
        <v>114</v>
      </c>
      <c r="H7389" s="2" t="s">
        <v>15</v>
      </c>
      <c r="I7389" s="4">
        <v>0.41</v>
      </c>
      <c r="J7389" s="5">
        <v>720</v>
      </c>
      <c r="K7389" s="6">
        <v>295.2</v>
      </c>
      <c r="L7389" s="6">
        <v>147.6</v>
      </c>
      <c r="M7389" s="7">
        <v>0.5</v>
      </c>
    </row>
    <row r="7390" spans="2:13" x14ac:dyDescent="0.35">
      <c r="B7390" s="2" t="s">
        <v>129</v>
      </c>
      <c r="C7390" s="2">
        <v>1185732</v>
      </c>
      <c r="D7390" s="3">
        <v>45175</v>
      </c>
      <c r="E7390" s="2" t="s">
        <v>12</v>
      </c>
      <c r="F7390" s="2" t="s">
        <v>113</v>
      </c>
      <c r="G7390" s="2" t="s">
        <v>114</v>
      </c>
      <c r="H7390" s="2" t="s">
        <v>16</v>
      </c>
      <c r="I7390" s="4">
        <v>0.39</v>
      </c>
      <c r="J7390" s="5">
        <v>510</v>
      </c>
      <c r="K7390" s="6">
        <v>198.9</v>
      </c>
      <c r="L7390" s="6">
        <v>105.417</v>
      </c>
      <c r="M7390" s="7">
        <v>0.53</v>
      </c>
    </row>
    <row r="7391" spans="2:13" x14ac:dyDescent="0.35">
      <c r="B7391" s="2" t="s">
        <v>129</v>
      </c>
      <c r="C7391" s="2">
        <v>1185732</v>
      </c>
      <c r="D7391" s="3">
        <v>45175</v>
      </c>
      <c r="E7391" s="2" t="s">
        <v>12</v>
      </c>
      <c r="F7391" s="2" t="s">
        <v>113</v>
      </c>
      <c r="G7391" s="2" t="s">
        <v>114</v>
      </c>
      <c r="H7391" s="2" t="s">
        <v>17</v>
      </c>
      <c r="I7391" s="4">
        <v>0.37</v>
      </c>
      <c r="J7391" s="5">
        <v>380</v>
      </c>
      <c r="K7391" s="6">
        <v>140.6</v>
      </c>
      <c r="L7391" s="6">
        <v>74.518000000000001</v>
      </c>
      <c r="M7391" s="7">
        <v>0.53</v>
      </c>
    </row>
    <row r="7392" spans="2:13" x14ac:dyDescent="0.35">
      <c r="B7392" s="2" t="s">
        <v>129</v>
      </c>
      <c r="C7392" s="2">
        <v>1185732</v>
      </c>
      <c r="D7392" s="3">
        <v>45175</v>
      </c>
      <c r="E7392" s="2" t="s">
        <v>12</v>
      </c>
      <c r="F7392" s="2" t="s">
        <v>113</v>
      </c>
      <c r="G7392" s="2" t="s">
        <v>114</v>
      </c>
      <c r="H7392" s="2" t="s">
        <v>18</v>
      </c>
      <c r="I7392" s="4">
        <v>0.47</v>
      </c>
      <c r="J7392" s="5">
        <v>410</v>
      </c>
      <c r="K7392" s="6">
        <v>192.7</v>
      </c>
      <c r="L7392" s="6">
        <v>79.006999999999991</v>
      </c>
      <c r="M7392" s="7">
        <v>0.41</v>
      </c>
    </row>
    <row r="7393" spans="2:13" x14ac:dyDescent="0.35">
      <c r="B7393" s="2" t="s">
        <v>129</v>
      </c>
      <c r="C7393" s="2">
        <v>1185732</v>
      </c>
      <c r="D7393" s="3">
        <v>45175</v>
      </c>
      <c r="E7393" s="2" t="s">
        <v>12</v>
      </c>
      <c r="F7393" s="2" t="s">
        <v>113</v>
      </c>
      <c r="G7393" s="2" t="s">
        <v>114</v>
      </c>
      <c r="H7393" s="2" t="s">
        <v>19</v>
      </c>
      <c r="I7393" s="4">
        <v>0.5</v>
      </c>
      <c r="J7393" s="5">
        <v>730</v>
      </c>
      <c r="K7393" s="6">
        <v>365</v>
      </c>
      <c r="L7393" s="6">
        <v>193.45000000000002</v>
      </c>
      <c r="M7393" s="7">
        <v>0.53</v>
      </c>
    </row>
    <row r="7394" spans="2:13" x14ac:dyDescent="0.35">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x14ac:dyDescent="0.35">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x14ac:dyDescent="0.35">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x14ac:dyDescent="0.35">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x14ac:dyDescent="0.35">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x14ac:dyDescent="0.35">
      <c r="B7399" s="2" t="s">
        <v>127</v>
      </c>
      <c r="C7399" s="2">
        <v>1185732</v>
      </c>
      <c r="D7399" s="3">
        <v>45207</v>
      </c>
      <c r="E7399" s="2" t="s">
        <v>12</v>
      </c>
      <c r="F7399" s="2" t="s">
        <v>113</v>
      </c>
      <c r="G7399" s="2" t="s">
        <v>114</v>
      </c>
      <c r="H7399" s="2" t="s">
        <v>19</v>
      </c>
      <c r="I7399" s="4">
        <v>0.62</v>
      </c>
      <c r="J7399" s="5">
        <v>680</v>
      </c>
      <c r="K7399" s="6">
        <v>421.6</v>
      </c>
      <c r="L7399" s="6">
        <v>223.44800000000004</v>
      </c>
      <c r="M7399" s="7">
        <v>0.53</v>
      </c>
    </row>
    <row r="7400" spans="2:13" x14ac:dyDescent="0.35">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x14ac:dyDescent="0.35">
      <c r="B7401" s="2" t="s">
        <v>127</v>
      </c>
      <c r="C7401" s="2">
        <v>1185732</v>
      </c>
      <c r="D7401" s="3">
        <v>45237</v>
      </c>
      <c r="E7401" s="2" t="s">
        <v>12</v>
      </c>
      <c r="F7401" s="2" t="s">
        <v>113</v>
      </c>
      <c r="G7401" s="2" t="s">
        <v>114</v>
      </c>
      <c r="H7401" s="2" t="s">
        <v>15</v>
      </c>
      <c r="I7401" s="4">
        <v>0.46</v>
      </c>
      <c r="J7401" s="5">
        <v>800</v>
      </c>
      <c r="K7401" s="6">
        <v>368</v>
      </c>
      <c r="L7401" s="6">
        <v>180.32</v>
      </c>
      <c r="M7401" s="7">
        <v>0.49</v>
      </c>
    </row>
    <row r="7402" spans="2:13" x14ac:dyDescent="0.35">
      <c r="B7402" s="2" t="s">
        <v>127</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x14ac:dyDescent="0.35">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x14ac:dyDescent="0.35">
      <c r="B7404" s="2" t="s">
        <v>127</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x14ac:dyDescent="0.35">
      <c r="B7405" s="2" t="s">
        <v>127</v>
      </c>
      <c r="C7405" s="2">
        <v>1185732</v>
      </c>
      <c r="D7405" s="3">
        <v>45237</v>
      </c>
      <c r="E7405" s="2" t="s">
        <v>12</v>
      </c>
      <c r="F7405" s="2" t="s">
        <v>113</v>
      </c>
      <c r="G7405" s="2" t="s">
        <v>114</v>
      </c>
      <c r="H7405" s="2" t="s">
        <v>19</v>
      </c>
      <c r="I7405" s="4">
        <v>0.59</v>
      </c>
      <c r="J7405" s="5">
        <v>910</v>
      </c>
      <c r="K7405" s="6">
        <v>536.9</v>
      </c>
      <c r="L7405" s="6">
        <v>284.55700000000002</v>
      </c>
      <c r="M7405" s="7">
        <v>0.53</v>
      </c>
    </row>
    <row r="7406" spans="2:13" x14ac:dyDescent="0.35">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x14ac:dyDescent="0.35">
      <c r="B7407" s="2" t="s">
        <v>127</v>
      </c>
      <c r="C7407" s="2">
        <v>1185732</v>
      </c>
      <c r="D7407" s="3">
        <v>45266</v>
      </c>
      <c r="E7407" s="2" t="s">
        <v>12</v>
      </c>
      <c r="F7407" s="2" t="s">
        <v>113</v>
      </c>
      <c r="G7407" s="2" t="s">
        <v>114</v>
      </c>
      <c r="H7407" s="2" t="s">
        <v>15</v>
      </c>
      <c r="I7407" s="4">
        <v>0.49</v>
      </c>
      <c r="J7407" s="5">
        <v>1050</v>
      </c>
      <c r="K7407" s="6">
        <v>514.5</v>
      </c>
      <c r="L7407" s="6">
        <v>246.95999999999998</v>
      </c>
      <c r="M7407" s="7">
        <v>0.48</v>
      </c>
    </row>
    <row r="7408" spans="2:13" x14ac:dyDescent="0.35">
      <c r="B7408" s="2" t="s">
        <v>127</v>
      </c>
      <c r="C7408" s="2">
        <v>1185732</v>
      </c>
      <c r="D7408" s="3">
        <v>45266</v>
      </c>
      <c r="E7408" s="2" t="s">
        <v>12</v>
      </c>
      <c r="F7408" s="2" t="s">
        <v>113</v>
      </c>
      <c r="G7408" s="2" t="s">
        <v>114</v>
      </c>
      <c r="H7408" s="2" t="s">
        <v>16</v>
      </c>
      <c r="I7408" s="4">
        <v>0.49</v>
      </c>
      <c r="J7408" s="5">
        <v>910</v>
      </c>
      <c r="K7408" s="6">
        <v>445.9</v>
      </c>
      <c r="L7408" s="6">
        <v>222.95</v>
      </c>
      <c r="M7408" s="7">
        <v>0.5</v>
      </c>
    </row>
    <row r="7409" spans="2:13" x14ac:dyDescent="0.35">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x14ac:dyDescent="0.35">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x14ac:dyDescent="0.35">
      <c r="B7411" s="2" t="s">
        <v>127</v>
      </c>
      <c r="C7411" s="2">
        <v>1185732</v>
      </c>
      <c r="D7411" s="3">
        <v>45266</v>
      </c>
      <c r="E7411" s="2" t="s">
        <v>12</v>
      </c>
      <c r="F7411" s="2" t="s">
        <v>113</v>
      </c>
      <c r="G7411" s="2" t="s">
        <v>114</v>
      </c>
      <c r="H7411" s="2" t="s">
        <v>19</v>
      </c>
      <c r="I7411" s="4">
        <v>0.59</v>
      </c>
      <c r="J7411" s="5">
        <v>1010</v>
      </c>
      <c r="K7411" s="6">
        <v>595.9</v>
      </c>
      <c r="L7411" s="6">
        <v>321.786</v>
      </c>
      <c r="M7411" s="7">
        <v>0.54</v>
      </c>
    </row>
    <row r="7412" spans="2:13" x14ac:dyDescent="0.35">
      <c r="B7412" s="2" t="s">
        <v>127</v>
      </c>
      <c r="C7412" s="2">
        <v>1185732</v>
      </c>
      <c r="D7412" s="3">
        <v>44933</v>
      </c>
      <c r="E7412" s="2" t="s">
        <v>12</v>
      </c>
      <c r="F7412" s="2" t="s">
        <v>113</v>
      </c>
      <c r="G7412" s="2" t="s">
        <v>114</v>
      </c>
      <c r="H7412" s="2" t="s">
        <v>14</v>
      </c>
      <c r="I7412" s="4">
        <v>0.38</v>
      </c>
      <c r="J7412" s="5">
        <v>1250</v>
      </c>
      <c r="K7412" s="6">
        <v>475</v>
      </c>
      <c r="L7412" s="6">
        <v>242.25</v>
      </c>
      <c r="M7412" s="7">
        <v>0.51</v>
      </c>
    </row>
    <row r="7413" spans="2:13" x14ac:dyDescent="0.35">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x14ac:dyDescent="0.35">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x14ac:dyDescent="0.35">
      <c r="B7415" s="2" t="s">
        <v>127</v>
      </c>
      <c r="C7415" s="2">
        <v>1185732</v>
      </c>
      <c r="D7415" s="3">
        <v>44933</v>
      </c>
      <c r="E7415" s="2" t="s">
        <v>12</v>
      </c>
      <c r="F7415" s="2" t="s">
        <v>113</v>
      </c>
      <c r="G7415" s="2" t="s">
        <v>114</v>
      </c>
      <c r="H7415" s="2" t="s">
        <v>17</v>
      </c>
      <c r="I7415" s="4">
        <v>0.33</v>
      </c>
      <c r="J7415" s="5">
        <v>420</v>
      </c>
      <c r="K7415" s="6">
        <v>138.6</v>
      </c>
      <c r="L7415" s="6">
        <v>60.983999999999995</v>
      </c>
      <c r="M7415" s="7">
        <v>0.44</v>
      </c>
    </row>
    <row r="7416" spans="2:13" x14ac:dyDescent="0.35">
      <c r="B7416" s="2" t="s">
        <v>127</v>
      </c>
      <c r="C7416" s="2">
        <v>1185732</v>
      </c>
      <c r="D7416" s="3">
        <v>44933</v>
      </c>
      <c r="E7416" s="2" t="s">
        <v>12</v>
      </c>
      <c r="F7416" s="2" t="s">
        <v>113</v>
      </c>
      <c r="G7416" s="2" t="s">
        <v>114</v>
      </c>
      <c r="H7416" s="2" t="s">
        <v>18</v>
      </c>
      <c r="I7416" s="4">
        <v>0.49</v>
      </c>
      <c r="J7416" s="5">
        <v>600</v>
      </c>
      <c r="K7416" s="6">
        <v>294</v>
      </c>
      <c r="L7416" s="6">
        <v>120.53999999999999</v>
      </c>
      <c r="M7416" s="7">
        <v>0.41</v>
      </c>
    </row>
    <row r="7417" spans="2:13" x14ac:dyDescent="0.35">
      <c r="B7417" s="2" t="s">
        <v>127</v>
      </c>
      <c r="C7417" s="2">
        <v>1185732</v>
      </c>
      <c r="D7417" s="3">
        <v>44933</v>
      </c>
      <c r="E7417" s="2" t="s">
        <v>12</v>
      </c>
      <c r="F7417" s="2" t="s">
        <v>113</v>
      </c>
      <c r="G7417" s="2" t="s">
        <v>114</v>
      </c>
      <c r="H7417" s="2" t="s">
        <v>19</v>
      </c>
      <c r="I7417" s="4">
        <v>0.37</v>
      </c>
      <c r="J7417" s="5">
        <v>810</v>
      </c>
      <c r="K7417" s="6">
        <v>299.7</v>
      </c>
      <c r="L7417" s="6">
        <v>149.85</v>
      </c>
      <c r="M7417" s="7">
        <v>0.5</v>
      </c>
    </row>
    <row r="7418" spans="2:13" x14ac:dyDescent="0.35">
      <c r="B7418" s="2" t="s">
        <v>127</v>
      </c>
      <c r="C7418" s="2">
        <v>1185732</v>
      </c>
      <c r="D7418" s="3">
        <v>44962</v>
      </c>
      <c r="E7418" s="2" t="s">
        <v>12</v>
      </c>
      <c r="F7418" s="2" t="s">
        <v>113</v>
      </c>
      <c r="G7418" s="2" t="s">
        <v>114</v>
      </c>
      <c r="H7418" s="2" t="s">
        <v>14</v>
      </c>
      <c r="I7418" s="4">
        <v>0.39</v>
      </c>
      <c r="J7418" s="5">
        <v>1490</v>
      </c>
      <c r="K7418" s="6">
        <v>581.1</v>
      </c>
      <c r="L7418" s="6">
        <v>290.55</v>
      </c>
      <c r="M7418" s="7">
        <v>0.5</v>
      </c>
    </row>
    <row r="7419" spans="2:13" x14ac:dyDescent="0.35">
      <c r="B7419" s="2" t="s">
        <v>127</v>
      </c>
      <c r="C7419" s="2">
        <v>1185732</v>
      </c>
      <c r="D7419" s="3">
        <v>44962</v>
      </c>
      <c r="E7419" s="2" t="s">
        <v>12</v>
      </c>
      <c r="F7419" s="2" t="s">
        <v>113</v>
      </c>
      <c r="G7419" s="2" t="s">
        <v>114</v>
      </c>
      <c r="H7419" s="2" t="s">
        <v>15</v>
      </c>
      <c r="I7419" s="4">
        <v>0.37</v>
      </c>
      <c r="J7419" s="5">
        <v>540</v>
      </c>
      <c r="K7419" s="6">
        <v>199.8</v>
      </c>
      <c r="L7419" s="6">
        <v>99.9</v>
      </c>
      <c r="M7419" s="7">
        <v>0.5</v>
      </c>
    </row>
    <row r="7420" spans="2:13" x14ac:dyDescent="0.35">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x14ac:dyDescent="0.35">
      <c r="B7421" s="2" t="s">
        <v>127</v>
      </c>
      <c r="C7421" s="2">
        <v>1185732</v>
      </c>
      <c r="D7421" s="3">
        <v>44962</v>
      </c>
      <c r="E7421" s="2" t="s">
        <v>12</v>
      </c>
      <c r="F7421" s="2" t="s">
        <v>115</v>
      </c>
      <c r="G7421" s="2" t="s">
        <v>116</v>
      </c>
      <c r="H7421" s="2" t="s">
        <v>17</v>
      </c>
      <c r="I7421" s="4">
        <v>0.32</v>
      </c>
      <c r="J7421" s="5">
        <v>340</v>
      </c>
      <c r="K7421" s="6">
        <v>108.8</v>
      </c>
      <c r="L7421" s="6">
        <v>47.872</v>
      </c>
      <c r="M7421" s="7">
        <v>0.44</v>
      </c>
    </row>
    <row r="7422" spans="2:13" x14ac:dyDescent="0.35">
      <c r="B7422" s="2" t="s">
        <v>127</v>
      </c>
      <c r="C7422" s="2">
        <v>1185732</v>
      </c>
      <c r="D7422" s="3">
        <v>44962</v>
      </c>
      <c r="E7422" s="2" t="s">
        <v>12</v>
      </c>
      <c r="F7422" s="2" t="s">
        <v>115</v>
      </c>
      <c r="G7422" s="2" t="s">
        <v>116</v>
      </c>
      <c r="H7422" s="2" t="s">
        <v>18</v>
      </c>
      <c r="I7422" s="4">
        <v>0.49</v>
      </c>
      <c r="J7422" s="5">
        <v>600</v>
      </c>
      <c r="K7422" s="6">
        <v>294</v>
      </c>
      <c r="L7422" s="6">
        <v>129.36000000000001</v>
      </c>
      <c r="M7422" s="7">
        <v>0.44</v>
      </c>
    </row>
    <row r="7423" spans="2:13" x14ac:dyDescent="0.35">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x14ac:dyDescent="0.35">
      <c r="B7424" s="2" t="s">
        <v>127</v>
      </c>
      <c r="C7424" s="2">
        <v>1185732</v>
      </c>
      <c r="D7424" s="3">
        <v>44988</v>
      </c>
      <c r="E7424" s="2" t="s">
        <v>12</v>
      </c>
      <c r="F7424" s="2" t="s">
        <v>115</v>
      </c>
      <c r="G7424" s="2" t="s">
        <v>116</v>
      </c>
      <c r="H7424" s="2" t="s">
        <v>14</v>
      </c>
      <c r="I7424" s="4">
        <v>0.39</v>
      </c>
      <c r="J7424" s="5">
        <v>1300</v>
      </c>
      <c r="K7424" s="6">
        <v>507</v>
      </c>
      <c r="L7424" s="6">
        <v>253.5</v>
      </c>
      <c r="M7424" s="7">
        <v>0.5</v>
      </c>
    </row>
    <row r="7425" spans="2:13" x14ac:dyDescent="0.35">
      <c r="B7425" s="2" t="s">
        <v>127</v>
      </c>
      <c r="C7425" s="2">
        <v>1185732</v>
      </c>
      <c r="D7425" s="3">
        <v>44988</v>
      </c>
      <c r="E7425" s="2" t="s">
        <v>12</v>
      </c>
      <c r="F7425" s="2" t="s">
        <v>115</v>
      </c>
      <c r="G7425" s="2" t="s">
        <v>116</v>
      </c>
      <c r="H7425" s="2" t="s">
        <v>15</v>
      </c>
      <c r="I7425" s="4">
        <v>0.38</v>
      </c>
      <c r="J7425" s="5">
        <v>560</v>
      </c>
      <c r="K7425" s="6">
        <v>212.8</v>
      </c>
      <c r="L7425" s="6">
        <v>114.91200000000002</v>
      </c>
      <c r="M7425" s="7">
        <v>0.54</v>
      </c>
    </row>
    <row r="7426" spans="2:13" x14ac:dyDescent="0.35">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x14ac:dyDescent="0.35">
      <c r="B7427" s="2" t="s">
        <v>127</v>
      </c>
      <c r="C7427" s="2">
        <v>1185732</v>
      </c>
      <c r="D7427" s="3">
        <v>44988</v>
      </c>
      <c r="E7427" s="2" t="s">
        <v>12</v>
      </c>
      <c r="F7427" s="2" t="s">
        <v>115</v>
      </c>
      <c r="G7427" s="2" t="s">
        <v>116</v>
      </c>
      <c r="H7427" s="2" t="s">
        <v>17</v>
      </c>
      <c r="I7427" s="4">
        <v>0.32</v>
      </c>
      <c r="J7427" s="5">
        <v>300</v>
      </c>
      <c r="K7427" s="6">
        <v>96</v>
      </c>
      <c r="L7427" s="6">
        <v>40.32</v>
      </c>
      <c r="M7427" s="7">
        <v>0.42</v>
      </c>
    </row>
    <row r="7428" spans="2:13" x14ac:dyDescent="0.35">
      <c r="B7428" s="2" t="s">
        <v>127</v>
      </c>
      <c r="C7428" s="2">
        <v>1185732</v>
      </c>
      <c r="D7428" s="3">
        <v>44988</v>
      </c>
      <c r="E7428" s="2" t="s">
        <v>12</v>
      </c>
      <c r="F7428" s="2" t="s">
        <v>115</v>
      </c>
      <c r="G7428" s="2" t="s">
        <v>116</v>
      </c>
      <c r="H7428" s="2" t="s">
        <v>18</v>
      </c>
      <c r="I7428" s="4">
        <v>0.48</v>
      </c>
      <c r="J7428" s="5">
        <v>390</v>
      </c>
      <c r="K7428" s="6">
        <v>187.2</v>
      </c>
      <c r="L7428" s="6">
        <v>74.88</v>
      </c>
      <c r="M7428" s="7">
        <v>0.4</v>
      </c>
    </row>
    <row r="7429" spans="2:13" x14ac:dyDescent="0.35">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x14ac:dyDescent="0.35">
      <c r="B7430" s="2" t="s">
        <v>127</v>
      </c>
      <c r="C7430" s="2">
        <v>1185732</v>
      </c>
      <c r="D7430" s="3">
        <v>45020</v>
      </c>
      <c r="E7430" s="2" t="s">
        <v>12</v>
      </c>
      <c r="F7430" s="2" t="s">
        <v>115</v>
      </c>
      <c r="G7430" s="2" t="s">
        <v>116</v>
      </c>
      <c r="H7430" s="2" t="s">
        <v>14</v>
      </c>
      <c r="I7430" s="4">
        <v>0.36</v>
      </c>
      <c r="J7430" s="5">
        <v>1500</v>
      </c>
      <c r="K7430" s="6">
        <v>540</v>
      </c>
      <c r="L7430" s="6">
        <v>270</v>
      </c>
      <c r="M7430" s="7">
        <v>0.5</v>
      </c>
    </row>
    <row r="7431" spans="2:13" x14ac:dyDescent="0.35">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x14ac:dyDescent="0.35">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x14ac:dyDescent="0.35">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x14ac:dyDescent="0.35">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x14ac:dyDescent="0.35">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x14ac:dyDescent="0.35">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x14ac:dyDescent="0.35">
      <c r="B7437" s="2" t="s">
        <v>127</v>
      </c>
      <c r="C7437" s="2">
        <v>1185732</v>
      </c>
      <c r="D7437" s="3">
        <v>45049</v>
      </c>
      <c r="E7437" s="2" t="s">
        <v>12</v>
      </c>
      <c r="F7437" s="2" t="s">
        <v>115</v>
      </c>
      <c r="G7437" s="2" t="s">
        <v>116</v>
      </c>
      <c r="H7437" s="2" t="s">
        <v>15</v>
      </c>
      <c r="I7437" s="4">
        <v>0.48</v>
      </c>
      <c r="J7437" s="5">
        <v>730</v>
      </c>
      <c r="K7437" s="6">
        <v>350.4</v>
      </c>
      <c r="L7437" s="6">
        <v>185.71199999999999</v>
      </c>
      <c r="M7437" s="7">
        <v>0.53</v>
      </c>
    </row>
    <row r="7438" spans="2:13" x14ac:dyDescent="0.35">
      <c r="B7438" s="2" t="s">
        <v>127</v>
      </c>
      <c r="C7438" s="2">
        <v>1185732</v>
      </c>
      <c r="D7438" s="3">
        <v>45049</v>
      </c>
      <c r="E7438" s="2" t="s">
        <v>12</v>
      </c>
      <c r="F7438" s="2" t="s">
        <v>115</v>
      </c>
      <c r="G7438" s="2" t="s">
        <v>116</v>
      </c>
      <c r="H7438" s="2" t="s">
        <v>16</v>
      </c>
      <c r="I7438" s="4">
        <v>0.43</v>
      </c>
      <c r="J7438" s="5">
        <v>740</v>
      </c>
      <c r="K7438" s="6">
        <v>318.2</v>
      </c>
      <c r="L7438" s="6">
        <v>127.28</v>
      </c>
      <c r="M7438" s="7">
        <v>0.4</v>
      </c>
    </row>
    <row r="7439" spans="2:13" x14ac:dyDescent="0.35">
      <c r="B7439" s="2" t="s">
        <v>127</v>
      </c>
      <c r="C7439" s="2">
        <v>1185732</v>
      </c>
      <c r="D7439" s="3">
        <v>45049</v>
      </c>
      <c r="E7439" s="2" t="s">
        <v>12</v>
      </c>
      <c r="F7439" s="2" t="s">
        <v>115</v>
      </c>
      <c r="G7439" s="2" t="s">
        <v>116</v>
      </c>
      <c r="H7439" s="2" t="s">
        <v>17</v>
      </c>
      <c r="I7439" s="4">
        <v>0.44</v>
      </c>
      <c r="J7439" s="5">
        <v>630</v>
      </c>
      <c r="K7439" s="6">
        <v>277.2</v>
      </c>
      <c r="L7439" s="6">
        <v>113.65199999999999</v>
      </c>
      <c r="M7439" s="7">
        <v>0.41</v>
      </c>
    </row>
    <row r="7440" spans="2:13" x14ac:dyDescent="0.35">
      <c r="B7440" s="2" t="s">
        <v>127</v>
      </c>
      <c r="C7440" s="2">
        <v>1185732</v>
      </c>
      <c r="D7440" s="3">
        <v>45049</v>
      </c>
      <c r="E7440" s="2" t="s">
        <v>12</v>
      </c>
      <c r="F7440" s="2" t="s">
        <v>115</v>
      </c>
      <c r="G7440" s="2" t="s">
        <v>116</v>
      </c>
      <c r="H7440" s="2" t="s">
        <v>18</v>
      </c>
      <c r="I7440" s="4">
        <v>0.5</v>
      </c>
      <c r="J7440" s="5">
        <v>700</v>
      </c>
      <c r="K7440" s="6">
        <v>350</v>
      </c>
      <c r="L7440" s="6">
        <v>154</v>
      </c>
      <c r="M7440" s="7">
        <v>0.44</v>
      </c>
    </row>
    <row r="7441" spans="2:13" x14ac:dyDescent="0.35">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x14ac:dyDescent="0.35">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x14ac:dyDescent="0.35">
      <c r="B7443" s="2" t="s">
        <v>127</v>
      </c>
      <c r="C7443" s="2">
        <v>1185732</v>
      </c>
      <c r="D7443" s="3">
        <v>45082</v>
      </c>
      <c r="E7443" s="2" t="s">
        <v>12</v>
      </c>
      <c r="F7443" s="2" t="s">
        <v>115</v>
      </c>
      <c r="G7443" s="2" t="s">
        <v>116</v>
      </c>
      <c r="H7443" s="2" t="s">
        <v>15</v>
      </c>
      <c r="I7443" s="4">
        <v>0.48</v>
      </c>
      <c r="J7443" s="5">
        <v>940</v>
      </c>
      <c r="K7443" s="6">
        <v>451.2</v>
      </c>
      <c r="L7443" s="6">
        <v>225.6</v>
      </c>
      <c r="M7443" s="7">
        <v>0.5</v>
      </c>
    </row>
    <row r="7444" spans="2:13" x14ac:dyDescent="0.35">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x14ac:dyDescent="0.35">
      <c r="B7445" s="2" t="s">
        <v>127</v>
      </c>
      <c r="C7445" s="2">
        <v>1185732</v>
      </c>
      <c r="D7445" s="3">
        <v>45082</v>
      </c>
      <c r="E7445" s="2" t="s">
        <v>12</v>
      </c>
      <c r="F7445" s="2" t="s">
        <v>115</v>
      </c>
      <c r="G7445" s="2" t="s">
        <v>116</v>
      </c>
      <c r="H7445" s="2" t="s">
        <v>17</v>
      </c>
      <c r="I7445" s="4">
        <v>0.42</v>
      </c>
      <c r="J7445" s="5">
        <v>800</v>
      </c>
      <c r="K7445" s="6">
        <v>336</v>
      </c>
      <c r="L7445" s="6">
        <v>141.12</v>
      </c>
      <c r="M7445" s="7">
        <v>0.42</v>
      </c>
    </row>
    <row r="7446" spans="2:13" x14ac:dyDescent="0.35">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x14ac:dyDescent="0.35">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x14ac:dyDescent="0.35">
      <c r="B7448" s="2" t="s">
        <v>127</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x14ac:dyDescent="0.35">
      <c r="B7449" s="2" t="s">
        <v>127</v>
      </c>
      <c r="C7449" s="2">
        <v>1185732</v>
      </c>
      <c r="D7449" s="3">
        <v>45110</v>
      </c>
      <c r="E7449" s="2" t="s">
        <v>12</v>
      </c>
      <c r="F7449" s="2" t="s">
        <v>115</v>
      </c>
      <c r="G7449" s="2" t="s">
        <v>116</v>
      </c>
      <c r="H7449" s="2" t="s">
        <v>15</v>
      </c>
      <c r="I7449" s="4">
        <v>0.48</v>
      </c>
      <c r="J7449" s="5">
        <v>1120</v>
      </c>
      <c r="K7449" s="6">
        <v>537.6</v>
      </c>
      <c r="L7449" s="6">
        <v>284.92800000000005</v>
      </c>
      <c r="M7449" s="7">
        <v>0.53</v>
      </c>
    </row>
    <row r="7450" spans="2:13" x14ac:dyDescent="0.35">
      <c r="B7450" s="2" t="s">
        <v>127</v>
      </c>
      <c r="C7450" s="2">
        <v>1185732</v>
      </c>
      <c r="D7450" s="3">
        <v>45110</v>
      </c>
      <c r="E7450" s="2" t="s">
        <v>12</v>
      </c>
      <c r="F7450" s="2" t="s">
        <v>115</v>
      </c>
      <c r="G7450" s="2" t="s">
        <v>116</v>
      </c>
      <c r="H7450" s="2" t="s">
        <v>16</v>
      </c>
      <c r="I7450" s="4">
        <v>0.44</v>
      </c>
      <c r="J7450" s="5">
        <v>810</v>
      </c>
      <c r="K7450" s="6">
        <v>356.4</v>
      </c>
      <c r="L7450" s="6">
        <v>156.816</v>
      </c>
      <c r="M7450" s="7">
        <v>0.44</v>
      </c>
    </row>
    <row r="7451" spans="2:13" x14ac:dyDescent="0.35">
      <c r="B7451" s="2" t="s">
        <v>127</v>
      </c>
      <c r="C7451" s="2">
        <v>1185732</v>
      </c>
      <c r="D7451" s="3">
        <v>45110</v>
      </c>
      <c r="E7451" s="2" t="s">
        <v>12</v>
      </c>
      <c r="F7451" s="2" t="s">
        <v>115</v>
      </c>
      <c r="G7451" s="2" t="s">
        <v>116</v>
      </c>
      <c r="H7451" s="2" t="s">
        <v>17</v>
      </c>
      <c r="I7451" s="4">
        <v>0.42</v>
      </c>
      <c r="J7451" s="5">
        <v>800</v>
      </c>
      <c r="K7451" s="6">
        <v>336</v>
      </c>
      <c r="L7451" s="6">
        <v>147.84</v>
      </c>
      <c r="M7451" s="7">
        <v>0.44</v>
      </c>
    </row>
    <row r="7452" spans="2:13" x14ac:dyDescent="0.35">
      <c r="B7452" s="2" t="s">
        <v>127</v>
      </c>
      <c r="C7452" s="2">
        <v>1185732</v>
      </c>
      <c r="D7452" s="3">
        <v>45110</v>
      </c>
      <c r="E7452" s="2" t="s">
        <v>12</v>
      </c>
      <c r="F7452" s="2" t="s">
        <v>115</v>
      </c>
      <c r="G7452" s="2" t="s">
        <v>116</v>
      </c>
      <c r="H7452" s="2" t="s">
        <v>18</v>
      </c>
      <c r="I7452" s="4">
        <v>0.53</v>
      </c>
      <c r="J7452" s="5">
        <v>810</v>
      </c>
      <c r="K7452" s="6">
        <v>429.3</v>
      </c>
      <c r="L7452" s="6">
        <v>188.892</v>
      </c>
      <c r="M7452" s="7">
        <v>0.44</v>
      </c>
    </row>
    <row r="7453" spans="2:13" x14ac:dyDescent="0.35">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x14ac:dyDescent="0.35">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x14ac:dyDescent="0.35">
      <c r="B7455" s="2" t="s">
        <v>127</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x14ac:dyDescent="0.35">
      <c r="B7456" s="2" t="s">
        <v>127</v>
      </c>
      <c r="C7456" s="2">
        <v>1185732</v>
      </c>
      <c r="D7456" s="3">
        <v>45142</v>
      </c>
      <c r="E7456" s="2" t="s">
        <v>12</v>
      </c>
      <c r="F7456" s="2" t="s">
        <v>115</v>
      </c>
      <c r="G7456" s="2" t="s">
        <v>116</v>
      </c>
      <c r="H7456" s="2" t="s">
        <v>16</v>
      </c>
      <c r="I7456" s="4">
        <v>0.41</v>
      </c>
      <c r="J7456" s="5">
        <v>850</v>
      </c>
      <c r="K7456" s="6">
        <v>348.5</v>
      </c>
      <c r="L7456" s="6">
        <v>146.37</v>
      </c>
      <c r="M7456" s="7">
        <v>0.42</v>
      </c>
    </row>
    <row r="7457" spans="2:13" x14ac:dyDescent="0.35">
      <c r="B7457" s="2" t="s">
        <v>127</v>
      </c>
      <c r="C7457" s="2">
        <v>1185732</v>
      </c>
      <c r="D7457" s="3">
        <v>45142</v>
      </c>
      <c r="E7457" s="2" t="s">
        <v>12</v>
      </c>
      <c r="F7457" s="2" t="s">
        <v>115</v>
      </c>
      <c r="G7457" s="2" t="s">
        <v>116</v>
      </c>
      <c r="H7457" s="2" t="s">
        <v>17</v>
      </c>
      <c r="I7457" s="4">
        <v>0.41</v>
      </c>
      <c r="J7457" s="5">
        <v>680</v>
      </c>
      <c r="K7457" s="6">
        <v>278.8</v>
      </c>
      <c r="L7457" s="6">
        <v>114.30799999999999</v>
      </c>
      <c r="M7457" s="7">
        <v>0.41</v>
      </c>
    </row>
    <row r="7458" spans="2:13" x14ac:dyDescent="0.35">
      <c r="B7458" s="2" t="s">
        <v>127</v>
      </c>
      <c r="C7458" s="2">
        <v>1185732</v>
      </c>
      <c r="D7458" s="3">
        <v>45142</v>
      </c>
      <c r="E7458" s="2" t="s">
        <v>12</v>
      </c>
      <c r="F7458" s="2" t="s">
        <v>115</v>
      </c>
      <c r="G7458" s="2" t="s">
        <v>116</v>
      </c>
      <c r="H7458" s="2" t="s">
        <v>18</v>
      </c>
      <c r="I7458" s="4">
        <v>0.51</v>
      </c>
      <c r="J7458" s="5">
        <v>520</v>
      </c>
      <c r="K7458" s="6">
        <v>265.2</v>
      </c>
      <c r="L7458" s="6">
        <v>116.688</v>
      </c>
      <c r="M7458" s="7">
        <v>0.44</v>
      </c>
    </row>
    <row r="7459" spans="2:13" x14ac:dyDescent="0.35">
      <c r="B7459" s="2" t="s">
        <v>127</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x14ac:dyDescent="0.35">
      <c r="B7460" s="2" t="s">
        <v>127</v>
      </c>
      <c r="C7460" s="2">
        <v>1185732</v>
      </c>
      <c r="D7460" s="3">
        <v>45172</v>
      </c>
      <c r="E7460" s="2" t="s">
        <v>12</v>
      </c>
      <c r="F7460" s="2" t="s">
        <v>115</v>
      </c>
      <c r="G7460" s="2" t="s">
        <v>116</v>
      </c>
      <c r="H7460" s="2" t="s">
        <v>14</v>
      </c>
      <c r="I7460" s="4">
        <v>0.52</v>
      </c>
      <c r="J7460" s="5">
        <v>1250</v>
      </c>
      <c r="K7460" s="6">
        <v>650</v>
      </c>
      <c r="L7460" s="6">
        <v>351</v>
      </c>
      <c r="M7460" s="7">
        <v>0.54</v>
      </c>
    </row>
    <row r="7461" spans="2:13" x14ac:dyDescent="0.35">
      <c r="B7461" s="2" t="s">
        <v>127</v>
      </c>
      <c r="C7461" s="2">
        <v>1185732</v>
      </c>
      <c r="D7461" s="3">
        <v>45172</v>
      </c>
      <c r="E7461" s="2" t="s">
        <v>12</v>
      </c>
      <c r="F7461" s="2" t="s">
        <v>115</v>
      </c>
      <c r="G7461" s="2" t="s">
        <v>116</v>
      </c>
      <c r="H7461" s="2" t="s">
        <v>15</v>
      </c>
      <c r="I7461" s="4">
        <v>0.47</v>
      </c>
      <c r="J7461" s="5">
        <v>750</v>
      </c>
      <c r="K7461" s="6">
        <v>352.5</v>
      </c>
      <c r="L7461" s="6">
        <v>183.3</v>
      </c>
      <c r="M7461" s="7">
        <v>0.52</v>
      </c>
    </row>
    <row r="7462" spans="2:13" x14ac:dyDescent="0.35">
      <c r="B7462" s="2" t="s">
        <v>127</v>
      </c>
      <c r="C7462" s="2">
        <v>1185732</v>
      </c>
      <c r="D7462" s="3">
        <v>45172</v>
      </c>
      <c r="E7462" s="2" t="s">
        <v>12</v>
      </c>
      <c r="F7462" s="2" t="s">
        <v>115</v>
      </c>
      <c r="G7462" s="2" t="s">
        <v>116</v>
      </c>
      <c r="H7462" s="2" t="s">
        <v>16</v>
      </c>
      <c r="I7462" s="4">
        <v>0.41</v>
      </c>
      <c r="J7462" s="5">
        <v>600</v>
      </c>
      <c r="K7462" s="6">
        <v>245.99999999999997</v>
      </c>
      <c r="L7462" s="6">
        <v>108.24</v>
      </c>
      <c r="M7462" s="7">
        <v>0.44</v>
      </c>
    </row>
    <row r="7463" spans="2:13" x14ac:dyDescent="0.35">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x14ac:dyDescent="0.35">
      <c r="B7464" s="2" t="s">
        <v>127</v>
      </c>
      <c r="C7464" s="2">
        <v>1185732</v>
      </c>
      <c r="D7464" s="3">
        <v>45172</v>
      </c>
      <c r="E7464" s="2" t="s">
        <v>12</v>
      </c>
      <c r="F7464" s="2" t="s">
        <v>115</v>
      </c>
      <c r="G7464" s="2" t="s">
        <v>116</v>
      </c>
      <c r="H7464" s="2" t="s">
        <v>18</v>
      </c>
      <c r="I7464" s="4">
        <v>0.5</v>
      </c>
      <c r="J7464" s="5">
        <v>510</v>
      </c>
      <c r="K7464" s="6">
        <v>255</v>
      </c>
      <c r="L7464" s="6">
        <v>107.1</v>
      </c>
      <c r="M7464" s="7">
        <v>0.42</v>
      </c>
    </row>
    <row r="7465" spans="2:13" x14ac:dyDescent="0.35">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x14ac:dyDescent="0.35">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x14ac:dyDescent="0.35">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x14ac:dyDescent="0.35">
      <c r="B7468" s="2" t="s">
        <v>127</v>
      </c>
      <c r="C7468" s="2">
        <v>1185732</v>
      </c>
      <c r="D7468" s="3">
        <v>45204</v>
      </c>
      <c r="E7468" s="2" t="s">
        <v>12</v>
      </c>
      <c r="F7468" s="2" t="s">
        <v>115</v>
      </c>
      <c r="G7468" s="2" t="s">
        <v>116</v>
      </c>
      <c r="H7468" s="2" t="s">
        <v>16</v>
      </c>
      <c r="I7468" s="4">
        <v>0.53</v>
      </c>
      <c r="J7468" s="5">
        <v>490</v>
      </c>
      <c r="K7468" s="6">
        <v>259.7</v>
      </c>
      <c r="L7468" s="6">
        <v>111.67099999999999</v>
      </c>
      <c r="M7468" s="7">
        <v>0.43</v>
      </c>
    </row>
    <row r="7469" spans="2:13" x14ac:dyDescent="0.35">
      <c r="B7469" s="2" t="s">
        <v>127</v>
      </c>
      <c r="C7469" s="2">
        <v>1185732</v>
      </c>
      <c r="D7469" s="3">
        <v>45204</v>
      </c>
      <c r="E7469" s="2" t="s">
        <v>12</v>
      </c>
      <c r="F7469" s="2" t="s">
        <v>115</v>
      </c>
      <c r="G7469" s="2" t="s">
        <v>116</v>
      </c>
      <c r="H7469" s="2" t="s">
        <v>17</v>
      </c>
      <c r="I7469" s="4">
        <v>0.5</v>
      </c>
      <c r="J7469" s="5">
        <v>380</v>
      </c>
      <c r="K7469" s="6">
        <v>190</v>
      </c>
      <c r="L7469" s="6">
        <v>76</v>
      </c>
      <c r="M7469" s="7">
        <v>0.4</v>
      </c>
    </row>
    <row r="7470" spans="2:13" x14ac:dyDescent="0.35">
      <c r="B7470" s="2" t="s">
        <v>127</v>
      </c>
      <c r="C7470" s="2">
        <v>1185732</v>
      </c>
      <c r="D7470" s="3">
        <v>45204</v>
      </c>
      <c r="E7470" s="2" t="s">
        <v>12</v>
      </c>
      <c r="F7470" s="2" t="s">
        <v>115</v>
      </c>
      <c r="G7470" s="2" t="s">
        <v>116</v>
      </c>
      <c r="H7470" s="2" t="s">
        <v>18</v>
      </c>
      <c r="I7470" s="4">
        <v>0.64</v>
      </c>
      <c r="J7470" s="5">
        <v>420</v>
      </c>
      <c r="K7470" s="6">
        <v>268.8</v>
      </c>
      <c r="L7470" s="6">
        <v>112.896</v>
      </c>
      <c r="M7470" s="7">
        <v>0.42</v>
      </c>
    </row>
    <row r="7471" spans="2:13" x14ac:dyDescent="0.35">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x14ac:dyDescent="0.35">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x14ac:dyDescent="0.35">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x14ac:dyDescent="0.35">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x14ac:dyDescent="0.35">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x14ac:dyDescent="0.35">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x14ac:dyDescent="0.35">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x14ac:dyDescent="0.35">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x14ac:dyDescent="0.35">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x14ac:dyDescent="0.35">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x14ac:dyDescent="0.35">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x14ac:dyDescent="0.35">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x14ac:dyDescent="0.35">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x14ac:dyDescent="0.35">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x14ac:dyDescent="0.35">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x14ac:dyDescent="0.35">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x14ac:dyDescent="0.35">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x14ac:dyDescent="0.35">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x14ac:dyDescent="0.35">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x14ac:dyDescent="0.35">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x14ac:dyDescent="0.35">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x14ac:dyDescent="0.35">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x14ac:dyDescent="0.35">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x14ac:dyDescent="0.35">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x14ac:dyDescent="0.35">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x14ac:dyDescent="0.35">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x14ac:dyDescent="0.35">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x14ac:dyDescent="0.35">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x14ac:dyDescent="0.35">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x14ac:dyDescent="0.35">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x14ac:dyDescent="0.35">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x14ac:dyDescent="0.35">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x14ac:dyDescent="0.35">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x14ac:dyDescent="0.35">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x14ac:dyDescent="0.35">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x14ac:dyDescent="0.35">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x14ac:dyDescent="0.35">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x14ac:dyDescent="0.35">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x14ac:dyDescent="0.35">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x14ac:dyDescent="0.35">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x14ac:dyDescent="0.35">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x14ac:dyDescent="0.35">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x14ac:dyDescent="0.35">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x14ac:dyDescent="0.35">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x14ac:dyDescent="0.35">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x14ac:dyDescent="0.35">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x14ac:dyDescent="0.35">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x14ac:dyDescent="0.35">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x14ac:dyDescent="0.35">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x14ac:dyDescent="0.35">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x14ac:dyDescent="0.35">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x14ac:dyDescent="0.35">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x14ac:dyDescent="0.35">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x14ac:dyDescent="0.35">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x14ac:dyDescent="0.35">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x14ac:dyDescent="0.35">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x14ac:dyDescent="0.35">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x14ac:dyDescent="0.35">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x14ac:dyDescent="0.35">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x14ac:dyDescent="0.35">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x14ac:dyDescent="0.35">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x14ac:dyDescent="0.35">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x14ac:dyDescent="0.35">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x14ac:dyDescent="0.35">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x14ac:dyDescent="0.35">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x14ac:dyDescent="0.35">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x14ac:dyDescent="0.35">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x14ac:dyDescent="0.35">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x14ac:dyDescent="0.35">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x14ac:dyDescent="0.35">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x14ac:dyDescent="0.35">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x14ac:dyDescent="0.35">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x14ac:dyDescent="0.35">
      <c r="B7543" s="2" t="s">
        <v>127</v>
      </c>
      <c r="C7543" s="2">
        <v>1185732</v>
      </c>
      <c r="D7543" s="3">
        <v>45207</v>
      </c>
      <c r="E7543" s="2" t="s">
        <v>12</v>
      </c>
      <c r="F7543" s="2" t="s">
        <v>117</v>
      </c>
      <c r="G7543" s="2" t="s">
        <v>118</v>
      </c>
      <c r="H7543" s="2" t="s">
        <v>19</v>
      </c>
      <c r="I7543" s="4">
        <v>0.64</v>
      </c>
      <c r="J7543" s="5">
        <v>580</v>
      </c>
      <c r="K7543" s="6">
        <v>371.2</v>
      </c>
      <c r="L7543" s="6">
        <v>189.31199999999998</v>
      </c>
      <c r="M7543" s="7">
        <v>0.51</v>
      </c>
    </row>
    <row r="7544" spans="2:13" x14ac:dyDescent="0.35">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x14ac:dyDescent="0.35">
      <c r="B7545" s="2" t="s">
        <v>127</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x14ac:dyDescent="0.35">
      <c r="B7546" s="2" t="s">
        <v>127</v>
      </c>
      <c r="C7546" s="2">
        <v>1185732</v>
      </c>
      <c r="D7546" s="3">
        <v>45237</v>
      </c>
      <c r="E7546" s="2" t="s">
        <v>12</v>
      </c>
      <c r="F7546" s="2" t="s">
        <v>117</v>
      </c>
      <c r="G7546" s="2" t="s">
        <v>118</v>
      </c>
      <c r="H7546" s="2" t="s">
        <v>16</v>
      </c>
      <c r="I7546" s="4">
        <v>0.48</v>
      </c>
      <c r="J7546" s="5">
        <v>640</v>
      </c>
      <c r="K7546" s="6">
        <v>307.2</v>
      </c>
      <c r="L7546" s="6">
        <v>165.88800000000001</v>
      </c>
      <c r="M7546" s="7">
        <v>0.54</v>
      </c>
    </row>
    <row r="7547" spans="2:13" x14ac:dyDescent="0.35">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x14ac:dyDescent="0.35">
      <c r="B7548" s="2" t="s">
        <v>127</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x14ac:dyDescent="0.35">
      <c r="B7549" s="2" t="s">
        <v>127</v>
      </c>
      <c r="C7549" s="2">
        <v>1185732</v>
      </c>
      <c r="D7549" s="3">
        <v>45237</v>
      </c>
      <c r="E7549" s="2" t="s">
        <v>12</v>
      </c>
      <c r="F7549" s="2" t="s">
        <v>117</v>
      </c>
      <c r="G7549" s="2" t="s">
        <v>118</v>
      </c>
      <c r="H7549" s="2" t="s">
        <v>19</v>
      </c>
      <c r="I7549" s="4">
        <v>0.6</v>
      </c>
      <c r="J7549" s="5">
        <v>770</v>
      </c>
      <c r="K7549" s="6">
        <v>462</v>
      </c>
      <c r="L7549" s="6">
        <v>240.24</v>
      </c>
      <c r="M7549" s="7">
        <v>0.52</v>
      </c>
    </row>
    <row r="7550" spans="2:13" x14ac:dyDescent="0.35">
      <c r="B7550" s="2" t="s">
        <v>127</v>
      </c>
      <c r="C7550" s="2">
        <v>1185732</v>
      </c>
      <c r="D7550" s="3">
        <v>45266</v>
      </c>
      <c r="E7550" s="2" t="s">
        <v>12</v>
      </c>
      <c r="F7550" s="2" t="s">
        <v>117</v>
      </c>
      <c r="G7550" s="2" t="s">
        <v>118</v>
      </c>
      <c r="H7550" s="2" t="s">
        <v>14</v>
      </c>
      <c r="I7550" s="4">
        <v>0.54</v>
      </c>
      <c r="J7550" s="5">
        <v>1350</v>
      </c>
      <c r="K7550" s="6">
        <v>729</v>
      </c>
      <c r="L7550" s="6">
        <v>364.5</v>
      </c>
      <c r="M7550" s="7">
        <v>0.5</v>
      </c>
    </row>
    <row r="7551" spans="2:13" x14ac:dyDescent="0.35">
      <c r="B7551" s="2" t="s">
        <v>127</v>
      </c>
      <c r="C7551" s="2">
        <v>1185732</v>
      </c>
      <c r="D7551" s="3">
        <v>45266</v>
      </c>
      <c r="E7551" s="2" t="s">
        <v>12</v>
      </c>
      <c r="F7551" s="2" t="s">
        <v>117</v>
      </c>
      <c r="G7551" s="2" t="s">
        <v>118</v>
      </c>
      <c r="H7551" s="2" t="s">
        <v>15</v>
      </c>
      <c r="I7551" s="4">
        <v>0.45</v>
      </c>
      <c r="J7551" s="5">
        <v>780</v>
      </c>
      <c r="K7551" s="6">
        <v>351</v>
      </c>
      <c r="L7551" s="6">
        <v>168.48</v>
      </c>
      <c r="M7551" s="7">
        <v>0.48</v>
      </c>
    </row>
    <row r="7552" spans="2:13" x14ac:dyDescent="0.35">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x14ac:dyDescent="0.35">
      <c r="B7553" s="2" t="s">
        <v>127</v>
      </c>
      <c r="C7553" s="2">
        <v>1185732</v>
      </c>
      <c r="D7553" s="3">
        <v>45266</v>
      </c>
      <c r="E7553" s="2" t="s">
        <v>12</v>
      </c>
      <c r="F7553" s="2" t="s">
        <v>117</v>
      </c>
      <c r="G7553" s="2" t="s">
        <v>118</v>
      </c>
      <c r="H7553" s="2" t="s">
        <v>17</v>
      </c>
      <c r="I7553" s="4">
        <v>0.48</v>
      </c>
      <c r="J7553" s="5">
        <v>650</v>
      </c>
      <c r="K7553" s="6">
        <v>312</v>
      </c>
      <c r="L7553" s="6">
        <v>156</v>
      </c>
      <c r="M7553" s="7">
        <v>0.5</v>
      </c>
    </row>
    <row r="7554" spans="2:13" x14ac:dyDescent="0.35">
      <c r="B7554" s="2" t="s">
        <v>127</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x14ac:dyDescent="0.35">
      <c r="B7555" s="2" t="s">
        <v>127</v>
      </c>
      <c r="C7555" s="2">
        <v>1185732</v>
      </c>
      <c r="D7555" s="3">
        <v>45266</v>
      </c>
      <c r="E7555" s="2" t="s">
        <v>12</v>
      </c>
      <c r="F7555" s="2" t="s">
        <v>117</v>
      </c>
      <c r="G7555" s="2" t="s">
        <v>118</v>
      </c>
      <c r="H7555" s="2" t="s">
        <v>19</v>
      </c>
      <c r="I7555" s="4">
        <v>0.6</v>
      </c>
      <c r="J7555" s="5">
        <v>850</v>
      </c>
      <c r="K7555" s="6">
        <v>510</v>
      </c>
      <c r="L7555" s="6">
        <v>280.5</v>
      </c>
      <c r="M7555" s="7">
        <v>0.55000000000000004</v>
      </c>
    </row>
    <row r="7556" spans="2:13" x14ac:dyDescent="0.35">
      <c r="B7556" s="2" t="s">
        <v>127</v>
      </c>
      <c r="C7556" s="2">
        <v>1185732</v>
      </c>
      <c r="D7556" s="3">
        <v>44943</v>
      </c>
      <c r="E7556" s="2" t="s">
        <v>12</v>
      </c>
      <c r="F7556" s="2" t="s">
        <v>117</v>
      </c>
      <c r="G7556" s="2" t="s">
        <v>118</v>
      </c>
      <c r="H7556" s="2" t="s">
        <v>14</v>
      </c>
      <c r="I7556" s="4">
        <v>0.38</v>
      </c>
      <c r="J7556" s="5">
        <v>1260</v>
      </c>
      <c r="K7556" s="6">
        <v>478.8</v>
      </c>
      <c r="L7556" s="6">
        <v>205.88400000000001</v>
      </c>
      <c r="M7556" s="7">
        <v>0.43</v>
      </c>
    </row>
    <row r="7557" spans="2:13" x14ac:dyDescent="0.35">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x14ac:dyDescent="0.35">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x14ac:dyDescent="0.35">
      <c r="B7559" s="2" t="s">
        <v>127</v>
      </c>
      <c r="C7559" s="2">
        <v>1185732</v>
      </c>
      <c r="D7559" s="3">
        <v>44943</v>
      </c>
      <c r="E7559" s="2" t="s">
        <v>12</v>
      </c>
      <c r="F7559" s="2" t="s">
        <v>117</v>
      </c>
      <c r="G7559" s="2" t="s">
        <v>118</v>
      </c>
      <c r="H7559" s="2" t="s">
        <v>17</v>
      </c>
      <c r="I7559" s="4">
        <v>0.34</v>
      </c>
      <c r="J7559" s="5">
        <v>260</v>
      </c>
      <c r="K7559" s="6">
        <v>88.4</v>
      </c>
      <c r="L7559" s="6">
        <v>33.592000000000006</v>
      </c>
      <c r="M7559" s="7">
        <v>0.38</v>
      </c>
    </row>
    <row r="7560" spans="2:13" x14ac:dyDescent="0.35">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x14ac:dyDescent="0.35">
      <c r="B7561" s="2" t="s">
        <v>127</v>
      </c>
      <c r="C7561" s="2">
        <v>1185732</v>
      </c>
      <c r="D7561" s="3">
        <v>44943</v>
      </c>
      <c r="E7561" s="2" t="s">
        <v>12</v>
      </c>
      <c r="F7561" s="2" t="s">
        <v>117</v>
      </c>
      <c r="G7561" s="2" t="s">
        <v>118</v>
      </c>
      <c r="H7561" s="2" t="s">
        <v>19</v>
      </c>
      <c r="I7561" s="4">
        <v>0.38</v>
      </c>
      <c r="J7561" s="5">
        <v>700</v>
      </c>
      <c r="K7561" s="6">
        <v>266</v>
      </c>
      <c r="L7561" s="6">
        <v>109.05999999999999</v>
      </c>
      <c r="M7561" s="7">
        <v>0.41</v>
      </c>
    </row>
    <row r="7562" spans="2:13" x14ac:dyDescent="0.35">
      <c r="B7562" s="2" t="s">
        <v>127</v>
      </c>
      <c r="C7562" s="2">
        <v>1185732</v>
      </c>
      <c r="D7562" s="3">
        <v>44972</v>
      </c>
      <c r="E7562" s="2" t="s">
        <v>12</v>
      </c>
      <c r="F7562" s="2" t="s">
        <v>117</v>
      </c>
      <c r="G7562" s="2" t="s">
        <v>118</v>
      </c>
      <c r="H7562" s="2" t="s">
        <v>14</v>
      </c>
      <c r="I7562" s="4">
        <v>0.36</v>
      </c>
      <c r="J7562" s="5">
        <v>1400</v>
      </c>
      <c r="K7562" s="6">
        <v>504</v>
      </c>
      <c r="L7562" s="6">
        <v>206.64</v>
      </c>
      <c r="M7562" s="7">
        <v>0.41</v>
      </c>
    </row>
    <row r="7563" spans="2:13" x14ac:dyDescent="0.35">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x14ac:dyDescent="0.35">
      <c r="B7564" s="2" t="s">
        <v>127</v>
      </c>
      <c r="C7564" s="2">
        <v>1185732</v>
      </c>
      <c r="D7564" s="3">
        <v>44972</v>
      </c>
      <c r="E7564" s="2" t="s">
        <v>12</v>
      </c>
      <c r="F7564" s="2" t="s">
        <v>117</v>
      </c>
      <c r="G7564" s="2" t="s">
        <v>118</v>
      </c>
      <c r="H7564" s="2" t="s">
        <v>16</v>
      </c>
      <c r="I7564" s="4">
        <v>0.28999999999999998</v>
      </c>
      <c r="J7564" s="5">
        <v>600</v>
      </c>
      <c r="K7564" s="6">
        <v>174</v>
      </c>
      <c r="L7564" s="6">
        <v>66.12</v>
      </c>
      <c r="M7564" s="7">
        <v>0.38</v>
      </c>
    </row>
    <row r="7565" spans="2:13" x14ac:dyDescent="0.35">
      <c r="B7565" s="2" t="s">
        <v>127</v>
      </c>
      <c r="C7565" s="2">
        <v>1185732</v>
      </c>
      <c r="D7565" s="3">
        <v>44972</v>
      </c>
      <c r="E7565" s="2" t="s">
        <v>12</v>
      </c>
      <c r="F7565" s="2" t="s">
        <v>119</v>
      </c>
      <c r="G7565" s="2" t="s">
        <v>120</v>
      </c>
      <c r="H7565" s="2" t="s">
        <v>17</v>
      </c>
      <c r="I7565" s="4">
        <v>0.32</v>
      </c>
      <c r="J7565" s="5">
        <v>680</v>
      </c>
      <c r="K7565" s="6">
        <v>217.6</v>
      </c>
      <c r="L7565" s="6">
        <v>82.688000000000002</v>
      </c>
      <c r="M7565" s="7">
        <v>0.38</v>
      </c>
    </row>
    <row r="7566" spans="2:13" x14ac:dyDescent="0.35">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x14ac:dyDescent="0.35">
      <c r="B7567" s="2" t="s">
        <v>127</v>
      </c>
      <c r="C7567" s="2">
        <v>1185732</v>
      </c>
      <c r="D7567" s="3">
        <v>44972</v>
      </c>
      <c r="E7567" s="2" t="s">
        <v>12</v>
      </c>
      <c r="F7567" s="2" t="s">
        <v>119</v>
      </c>
      <c r="G7567" s="2" t="s">
        <v>120</v>
      </c>
      <c r="H7567" s="2" t="s">
        <v>19</v>
      </c>
      <c r="I7567" s="4">
        <v>0.38</v>
      </c>
      <c r="J7567" s="5">
        <v>750</v>
      </c>
      <c r="K7567" s="6">
        <v>285</v>
      </c>
      <c r="L7567" s="6">
        <v>125.4</v>
      </c>
      <c r="M7567" s="7">
        <v>0.44</v>
      </c>
    </row>
    <row r="7568" spans="2:13" x14ac:dyDescent="0.35">
      <c r="B7568" s="2" t="s">
        <v>127</v>
      </c>
      <c r="C7568" s="2">
        <v>1185732</v>
      </c>
      <c r="D7568" s="3">
        <v>44998</v>
      </c>
      <c r="E7568" s="2" t="s">
        <v>12</v>
      </c>
      <c r="F7568" s="2" t="s">
        <v>119</v>
      </c>
      <c r="G7568" s="2" t="s">
        <v>120</v>
      </c>
      <c r="H7568" s="2" t="s">
        <v>14</v>
      </c>
      <c r="I7568" s="4">
        <v>0.38</v>
      </c>
      <c r="J7568" s="5">
        <v>1270</v>
      </c>
      <c r="K7568" s="6">
        <v>482.6</v>
      </c>
      <c r="L7568" s="6">
        <v>212.34400000000002</v>
      </c>
      <c r="M7568" s="7">
        <v>0.44</v>
      </c>
    </row>
    <row r="7569" spans="2:13" x14ac:dyDescent="0.35">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x14ac:dyDescent="0.35">
      <c r="B7570" s="2" t="s">
        <v>127</v>
      </c>
      <c r="C7570" s="2">
        <v>1185732</v>
      </c>
      <c r="D7570" s="3">
        <v>44998</v>
      </c>
      <c r="E7570" s="2" t="s">
        <v>12</v>
      </c>
      <c r="F7570" s="2" t="s">
        <v>119</v>
      </c>
      <c r="G7570" s="2" t="s">
        <v>120</v>
      </c>
      <c r="H7570" s="2" t="s">
        <v>16</v>
      </c>
      <c r="I7570" s="4">
        <v>0.28000000000000003</v>
      </c>
      <c r="J7570" s="5">
        <v>500</v>
      </c>
      <c r="K7570" s="6">
        <v>140</v>
      </c>
      <c r="L7570" s="6">
        <v>54.6</v>
      </c>
      <c r="M7570" s="7">
        <v>0.39</v>
      </c>
    </row>
    <row r="7571" spans="2:13" x14ac:dyDescent="0.35">
      <c r="B7571" s="2" t="s">
        <v>127</v>
      </c>
      <c r="C7571" s="2">
        <v>1185732</v>
      </c>
      <c r="D7571" s="3">
        <v>44998</v>
      </c>
      <c r="E7571" s="2" t="s">
        <v>12</v>
      </c>
      <c r="F7571" s="2" t="s">
        <v>119</v>
      </c>
      <c r="G7571" s="2" t="s">
        <v>120</v>
      </c>
      <c r="H7571" s="2" t="s">
        <v>17</v>
      </c>
      <c r="I7571" s="4">
        <v>0.34</v>
      </c>
      <c r="J7571" s="5">
        <v>870</v>
      </c>
      <c r="K7571" s="6">
        <v>295.8</v>
      </c>
      <c r="L7571" s="6">
        <v>106.488</v>
      </c>
      <c r="M7571" s="7">
        <v>0.36</v>
      </c>
    </row>
    <row r="7572" spans="2:13" x14ac:dyDescent="0.35">
      <c r="B7572" s="2" t="s">
        <v>127</v>
      </c>
      <c r="C7572" s="2">
        <v>1185732</v>
      </c>
      <c r="D7572" s="3">
        <v>44998</v>
      </c>
      <c r="E7572" s="2" t="s">
        <v>12</v>
      </c>
      <c r="F7572" s="2" t="s">
        <v>119</v>
      </c>
      <c r="G7572" s="2" t="s">
        <v>120</v>
      </c>
      <c r="H7572" s="2" t="s">
        <v>18</v>
      </c>
      <c r="I7572" s="4">
        <v>0.46</v>
      </c>
      <c r="J7572" s="5">
        <v>290</v>
      </c>
      <c r="K7572" s="6">
        <v>133.4</v>
      </c>
      <c r="L7572" s="6">
        <v>52.026000000000003</v>
      </c>
      <c r="M7572" s="7">
        <v>0.39</v>
      </c>
    </row>
    <row r="7573" spans="2:13" x14ac:dyDescent="0.35">
      <c r="B7573" s="2" t="s">
        <v>127</v>
      </c>
      <c r="C7573" s="2">
        <v>1185732</v>
      </c>
      <c r="D7573" s="3">
        <v>44998</v>
      </c>
      <c r="E7573" s="2" t="s">
        <v>12</v>
      </c>
      <c r="F7573" s="2" t="s">
        <v>119</v>
      </c>
      <c r="G7573" s="2" t="s">
        <v>120</v>
      </c>
      <c r="H7573" s="2" t="s">
        <v>19</v>
      </c>
      <c r="I7573" s="4">
        <v>0.39</v>
      </c>
      <c r="J7573" s="5">
        <v>540</v>
      </c>
      <c r="K7573" s="6">
        <v>210.6</v>
      </c>
      <c r="L7573" s="6">
        <v>86.345999999999989</v>
      </c>
      <c r="M7573" s="7">
        <v>0.41</v>
      </c>
    </row>
    <row r="7574" spans="2:13" x14ac:dyDescent="0.35">
      <c r="B7574" s="2" t="s">
        <v>127</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x14ac:dyDescent="0.35">
      <c r="B7575" s="2" t="s">
        <v>127</v>
      </c>
      <c r="C7575" s="2">
        <v>1185732</v>
      </c>
      <c r="D7575" s="3">
        <v>45030</v>
      </c>
      <c r="E7575" s="2" t="s">
        <v>12</v>
      </c>
      <c r="F7575" s="2" t="s">
        <v>119</v>
      </c>
      <c r="G7575" s="2" t="s">
        <v>120</v>
      </c>
      <c r="H7575" s="2" t="s">
        <v>15</v>
      </c>
      <c r="I7575" s="4">
        <v>0.37</v>
      </c>
      <c r="J7575" s="5">
        <v>450</v>
      </c>
      <c r="K7575" s="6">
        <v>166.5</v>
      </c>
      <c r="L7575" s="6">
        <v>73.260000000000005</v>
      </c>
      <c r="M7575" s="7">
        <v>0.44</v>
      </c>
    </row>
    <row r="7576" spans="2:13" x14ac:dyDescent="0.35">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x14ac:dyDescent="0.35">
      <c r="B7577" s="2" t="s">
        <v>127</v>
      </c>
      <c r="C7577" s="2">
        <v>1185732</v>
      </c>
      <c r="D7577" s="3">
        <v>45030</v>
      </c>
      <c r="E7577" s="2" t="s">
        <v>12</v>
      </c>
      <c r="F7577" s="2" t="s">
        <v>119</v>
      </c>
      <c r="G7577" s="2" t="s">
        <v>120</v>
      </c>
      <c r="H7577" s="2" t="s">
        <v>17</v>
      </c>
      <c r="I7577" s="4">
        <v>0.32</v>
      </c>
      <c r="J7577" s="5">
        <v>350</v>
      </c>
      <c r="K7577" s="6">
        <v>112</v>
      </c>
      <c r="L7577" s="6">
        <v>43.68</v>
      </c>
      <c r="M7577" s="7">
        <v>0.39</v>
      </c>
    </row>
    <row r="7578" spans="2:13" x14ac:dyDescent="0.35">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x14ac:dyDescent="0.35">
      <c r="B7579" s="2" t="s">
        <v>127</v>
      </c>
      <c r="C7579" s="2">
        <v>1185732</v>
      </c>
      <c r="D7579" s="3">
        <v>45030</v>
      </c>
      <c r="E7579" s="2" t="s">
        <v>12</v>
      </c>
      <c r="F7579" s="2" t="s">
        <v>119</v>
      </c>
      <c r="G7579" s="2" t="s">
        <v>120</v>
      </c>
      <c r="H7579" s="2" t="s">
        <v>19</v>
      </c>
      <c r="I7579" s="4">
        <v>0.39</v>
      </c>
      <c r="J7579" s="5">
        <v>830</v>
      </c>
      <c r="K7579" s="6">
        <v>323.7</v>
      </c>
      <c r="L7579" s="6">
        <v>142.428</v>
      </c>
      <c r="M7579" s="7">
        <v>0.44</v>
      </c>
    </row>
    <row r="7580" spans="2:13" x14ac:dyDescent="0.35">
      <c r="B7580" s="2" t="s">
        <v>127</v>
      </c>
      <c r="C7580" s="2">
        <v>1185732</v>
      </c>
      <c r="D7580" s="3">
        <v>45059</v>
      </c>
      <c r="E7580" s="2" t="s">
        <v>12</v>
      </c>
      <c r="F7580" s="2" t="s">
        <v>119</v>
      </c>
      <c r="G7580" s="2" t="s">
        <v>120</v>
      </c>
      <c r="H7580" s="2" t="s">
        <v>14</v>
      </c>
      <c r="I7580" s="4">
        <v>0.53</v>
      </c>
      <c r="J7580" s="5">
        <v>1290</v>
      </c>
      <c r="K7580" s="6">
        <v>683.7</v>
      </c>
      <c r="L7580" s="6">
        <v>293.99100000000004</v>
      </c>
      <c r="M7580" s="7">
        <v>0.43</v>
      </c>
    </row>
    <row r="7581" spans="2:13" x14ac:dyDescent="0.35">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x14ac:dyDescent="0.35">
      <c r="B7582" s="2" t="s">
        <v>127</v>
      </c>
      <c r="C7582" s="2">
        <v>1185732</v>
      </c>
      <c r="D7582" s="3">
        <v>45059</v>
      </c>
      <c r="E7582" s="2" t="s">
        <v>12</v>
      </c>
      <c r="F7582" s="2" t="s">
        <v>119</v>
      </c>
      <c r="G7582" s="2" t="s">
        <v>120</v>
      </c>
      <c r="H7582" s="2" t="s">
        <v>16</v>
      </c>
      <c r="I7582" s="4">
        <v>0.41</v>
      </c>
      <c r="J7582" s="5">
        <v>560</v>
      </c>
      <c r="K7582" s="6">
        <v>229.6</v>
      </c>
      <c r="L7582" s="6">
        <v>91.84</v>
      </c>
      <c r="M7582" s="7">
        <v>0.4</v>
      </c>
    </row>
    <row r="7583" spans="2:13" x14ac:dyDescent="0.35">
      <c r="B7583" s="2" t="s">
        <v>127</v>
      </c>
      <c r="C7583" s="2">
        <v>1185732</v>
      </c>
      <c r="D7583" s="3">
        <v>45059</v>
      </c>
      <c r="E7583" s="2" t="s">
        <v>12</v>
      </c>
      <c r="F7583" s="2" t="s">
        <v>119</v>
      </c>
      <c r="G7583" s="2" t="s">
        <v>120</v>
      </c>
      <c r="H7583" s="2" t="s">
        <v>17</v>
      </c>
      <c r="I7583" s="4">
        <v>0.44</v>
      </c>
      <c r="J7583" s="5">
        <v>470</v>
      </c>
      <c r="K7583" s="6">
        <v>206.8</v>
      </c>
      <c r="L7583" s="6">
        <v>80.652000000000001</v>
      </c>
      <c r="M7583" s="7">
        <v>0.39</v>
      </c>
    </row>
    <row r="7584" spans="2:13" x14ac:dyDescent="0.35">
      <c r="B7584" s="2" t="s">
        <v>127</v>
      </c>
      <c r="C7584" s="2">
        <v>1185732</v>
      </c>
      <c r="D7584" s="3">
        <v>45059</v>
      </c>
      <c r="E7584" s="2" t="s">
        <v>12</v>
      </c>
      <c r="F7584" s="2" t="s">
        <v>119</v>
      </c>
      <c r="G7584" s="2" t="s">
        <v>120</v>
      </c>
      <c r="H7584" s="2" t="s">
        <v>18</v>
      </c>
      <c r="I7584" s="4">
        <v>0.5</v>
      </c>
      <c r="J7584" s="5">
        <v>540</v>
      </c>
      <c r="K7584" s="6">
        <v>270</v>
      </c>
      <c r="L7584" s="6">
        <v>102.6</v>
      </c>
      <c r="M7584" s="7">
        <v>0.38</v>
      </c>
    </row>
    <row r="7585" spans="2:13" x14ac:dyDescent="0.35">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x14ac:dyDescent="0.35">
      <c r="B7586" s="2" t="s">
        <v>127</v>
      </c>
      <c r="C7586" s="2">
        <v>1185732</v>
      </c>
      <c r="D7586" s="3">
        <v>45092</v>
      </c>
      <c r="E7586" s="2" t="s">
        <v>12</v>
      </c>
      <c r="F7586" s="2" t="s">
        <v>119</v>
      </c>
      <c r="G7586" s="2" t="s">
        <v>120</v>
      </c>
      <c r="H7586" s="2" t="s">
        <v>14</v>
      </c>
      <c r="I7586" s="4">
        <v>0.51</v>
      </c>
      <c r="J7586" s="5">
        <v>1550</v>
      </c>
      <c r="K7586" s="6">
        <v>790.5</v>
      </c>
      <c r="L7586" s="6">
        <v>332.01</v>
      </c>
      <c r="M7586" s="7">
        <v>0.42</v>
      </c>
    </row>
    <row r="7587" spans="2:13" x14ac:dyDescent="0.35">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x14ac:dyDescent="0.35">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x14ac:dyDescent="0.35">
      <c r="B7589" s="2" t="s">
        <v>127</v>
      </c>
      <c r="C7589" s="2">
        <v>1185732</v>
      </c>
      <c r="D7589" s="3">
        <v>45092</v>
      </c>
      <c r="E7589" s="2" t="s">
        <v>12</v>
      </c>
      <c r="F7589" s="2" t="s">
        <v>119</v>
      </c>
      <c r="G7589" s="2" t="s">
        <v>120</v>
      </c>
      <c r="H7589" s="2" t="s">
        <v>17</v>
      </c>
      <c r="I7589" s="4">
        <v>0.41</v>
      </c>
      <c r="J7589" s="5">
        <v>650</v>
      </c>
      <c r="K7589" s="6">
        <v>266.5</v>
      </c>
      <c r="L7589" s="6">
        <v>93.274999999999991</v>
      </c>
      <c r="M7589" s="7">
        <v>0.35</v>
      </c>
    </row>
    <row r="7590" spans="2:13" x14ac:dyDescent="0.35">
      <c r="B7590" s="2" t="s">
        <v>127</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x14ac:dyDescent="0.35">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x14ac:dyDescent="0.35">
      <c r="B7592" s="2" t="s">
        <v>127</v>
      </c>
      <c r="C7592" s="2">
        <v>1185732</v>
      </c>
      <c r="D7592" s="3">
        <v>45120</v>
      </c>
      <c r="E7592" s="2" t="s">
        <v>12</v>
      </c>
      <c r="F7592" s="2" t="s">
        <v>119</v>
      </c>
      <c r="G7592" s="2" t="s">
        <v>120</v>
      </c>
      <c r="H7592" s="2" t="s">
        <v>14</v>
      </c>
      <c r="I7592" s="4">
        <v>0.52</v>
      </c>
      <c r="J7592" s="5">
        <v>1500</v>
      </c>
      <c r="K7592" s="6">
        <v>780</v>
      </c>
      <c r="L7592" s="6">
        <v>327.59999999999997</v>
      </c>
      <c r="M7592" s="7">
        <v>0.42</v>
      </c>
    </row>
    <row r="7593" spans="2:13" x14ac:dyDescent="0.35">
      <c r="B7593" s="2" t="s">
        <v>127</v>
      </c>
      <c r="C7593" s="2">
        <v>1185732</v>
      </c>
      <c r="D7593" s="3">
        <v>45120</v>
      </c>
      <c r="E7593" s="2" t="s">
        <v>12</v>
      </c>
      <c r="F7593" s="2" t="s">
        <v>119</v>
      </c>
      <c r="G7593" s="2" t="s">
        <v>120</v>
      </c>
      <c r="H7593" s="2" t="s">
        <v>15</v>
      </c>
      <c r="I7593" s="4">
        <v>0.49</v>
      </c>
      <c r="J7593" s="5">
        <v>1050</v>
      </c>
      <c r="K7593" s="6">
        <v>514.5</v>
      </c>
      <c r="L7593" s="6">
        <v>221.23499999999999</v>
      </c>
      <c r="M7593" s="7">
        <v>0.43</v>
      </c>
    </row>
    <row r="7594" spans="2:13" x14ac:dyDescent="0.35">
      <c r="B7594" s="2" t="s">
        <v>127</v>
      </c>
      <c r="C7594" s="2">
        <v>1185732</v>
      </c>
      <c r="D7594" s="3">
        <v>45120</v>
      </c>
      <c r="E7594" s="2" t="s">
        <v>12</v>
      </c>
      <c r="F7594" s="2" t="s">
        <v>119</v>
      </c>
      <c r="G7594" s="2" t="s">
        <v>120</v>
      </c>
      <c r="H7594" s="2" t="s">
        <v>16</v>
      </c>
      <c r="I7594" s="4">
        <v>0.41</v>
      </c>
      <c r="J7594" s="5">
        <v>770</v>
      </c>
      <c r="K7594" s="6">
        <v>315.7</v>
      </c>
      <c r="L7594" s="6">
        <v>116.809</v>
      </c>
      <c r="M7594" s="7">
        <v>0.37</v>
      </c>
    </row>
    <row r="7595" spans="2:13" x14ac:dyDescent="0.35">
      <c r="B7595" s="2" t="s">
        <v>127</v>
      </c>
      <c r="C7595" s="2">
        <v>1185732</v>
      </c>
      <c r="D7595" s="3">
        <v>45120</v>
      </c>
      <c r="E7595" s="2" t="s">
        <v>12</v>
      </c>
      <c r="F7595" s="2" t="s">
        <v>119</v>
      </c>
      <c r="G7595" s="2" t="s">
        <v>120</v>
      </c>
      <c r="H7595" s="2" t="s">
        <v>17</v>
      </c>
      <c r="I7595" s="4">
        <v>0.44</v>
      </c>
      <c r="J7595" s="5">
        <v>560</v>
      </c>
      <c r="K7595" s="6">
        <v>246.4</v>
      </c>
      <c r="L7595" s="6">
        <v>88.703999999999994</v>
      </c>
      <c r="M7595" s="7">
        <v>0.36</v>
      </c>
    </row>
    <row r="7596" spans="2:13" x14ac:dyDescent="0.35">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x14ac:dyDescent="0.35">
      <c r="B7597" s="2" t="s">
        <v>127</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x14ac:dyDescent="0.35">
      <c r="B7598" s="2" t="s">
        <v>127</v>
      </c>
      <c r="C7598" s="2">
        <v>1185732</v>
      </c>
      <c r="D7598" s="3">
        <v>45152</v>
      </c>
      <c r="E7598" s="2" t="s">
        <v>12</v>
      </c>
      <c r="F7598" s="2" t="s">
        <v>119</v>
      </c>
      <c r="G7598" s="2" t="s">
        <v>120</v>
      </c>
      <c r="H7598" s="2" t="s">
        <v>14</v>
      </c>
      <c r="I7598" s="4">
        <v>0.5</v>
      </c>
      <c r="J7598" s="5">
        <v>1610</v>
      </c>
      <c r="K7598" s="6">
        <v>805</v>
      </c>
      <c r="L7598" s="6">
        <v>354.2</v>
      </c>
      <c r="M7598" s="7">
        <v>0.44</v>
      </c>
    </row>
    <row r="7599" spans="2:13" x14ac:dyDescent="0.35">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x14ac:dyDescent="0.35">
      <c r="B7600" s="2" t="s">
        <v>127</v>
      </c>
      <c r="C7600" s="2">
        <v>1185732</v>
      </c>
      <c r="D7600" s="3">
        <v>45152</v>
      </c>
      <c r="E7600" s="2" t="s">
        <v>12</v>
      </c>
      <c r="F7600" s="2" t="s">
        <v>119</v>
      </c>
      <c r="G7600" s="2" t="s">
        <v>120</v>
      </c>
      <c r="H7600" s="2" t="s">
        <v>16</v>
      </c>
      <c r="I7600" s="4">
        <v>0.42</v>
      </c>
      <c r="J7600" s="5">
        <v>690</v>
      </c>
      <c r="K7600" s="6">
        <v>289.8</v>
      </c>
      <c r="L7600" s="6">
        <v>101.42999999999999</v>
      </c>
      <c r="M7600" s="7">
        <v>0.35</v>
      </c>
    </row>
    <row r="7601" spans="2:13" x14ac:dyDescent="0.35">
      <c r="B7601" s="2" t="s">
        <v>127</v>
      </c>
      <c r="C7601" s="2">
        <v>1185732</v>
      </c>
      <c r="D7601" s="3">
        <v>45152</v>
      </c>
      <c r="E7601" s="2" t="s">
        <v>12</v>
      </c>
      <c r="F7601" s="2" t="s">
        <v>119</v>
      </c>
      <c r="G7601" s="2" t="s">
        <v>120</v>
      </c>
      <c r="H7601" s="2" t="s">
        <v>17</v>
      </c>
      <c r="I7601" s="4">
        <v>0.42</v>
      </c>
      <c r="J7601" s="5">
        <v>510</v>
      </c>
      <c r="K7601" s="6">
        <v>214.2</v>
      </c>
      <c r="L7601" s="6">
        <v>77.111999999999995</v>
      </c>
      <c r="M7601" s="7">
        <v>0.36</v>
      </c>
    </row>
    <row r="7602" spans="2:13" x14ac:dyDescent="0.35">
      <c r="B7602" s="2" t="s">
        <v>127</v>
      </c>
      <c r="C7602" s="2">
        <v>1185732</v>
      </c>
      <c r="D7602" s="3">
        <v>45152</v>
      </c>
      <c r="E7602" s="2" t="s">
        <v>12</v>
      </c>
      <c r="F7602" s="2" t="s">
        <v>119</v>
      </c>
      <c r="G7602" s="2" t="s">
        <v>120</v>
      </c>
      <c r="H7602" s="2" t="s">
        <v>18</v>
      </c>
      <c r="I7602" s="4">
        <v>0.5</v>
      </c>
      <c r="J7602" s="5">
        <v>440</v>
      </c>
      <c r="K7602" s="6">
        <v>220</v>
      </c>
      <c r="L7602" s="6">
        <v>81.400000000000006</v>
      </c>
      <c r="M7602" s="7">
        <v>0.37</v>
      </c>
    </row>
    <row r="7603" spans="2:13" x14ac:dyDescent="0.35">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x14ac:dyDescent="0.35">
      <c r="B7604" s="2" t="s">
        <v>127</v>
      </c>
      <c r="C7604" s="2">
        <v>1185732</v>
      </c>
      <c r="D7604" s="3">
        <v>45182</v>
      </c>
      <c r="E7604" s="2" t="s">
        <v>12</v>
      </c>
      <c r="F7604" s="2" t="s">
        <v>119</v>
      </c>
      <c r="G7604" s="2" t="s">
        <v>120</v>
      </c>
      <c r="H7604" s="2" t="s">
        <v>14</v>
      </c>
      <c r="I7604" s="4">
        <v>0.53</v>
      </c>
      <c r="J7604" s="5">
        <v>1350</v>
      </c>
      <c r="K7604" s="6">
        <v>715.5</v>
      </c>
      <c r="L7604" s="6">
        <v>300.51</v>
      </c>
      <c r="M7604" s="7">
        <v>0.42</v>
      </c>
    </row>
    <row r="7605" spans="2:13" x14ac:dyDescent="0.35">
      <c r="B7605" s="2" t="s">
        <v>127</v>
      </c>
      <c r="C7605" s="2">
        <v>1185732</v>
      </c>
      <c r="D7605" s="3">
        <v>45182</v>
      </c>
      <c r="E7605" s="2" t="s">
        <v>12</v>
      </c>
      <c r="F7605" s="2" t="s">
        <v>119</v>
      </c>
      <c r="G7605" s="2" t="s">
        <v>120</v>
      </c>
      <c r="H7605" s="2" t="s">
        <v>15</v>
      </c>
      <c r="I7605" s="4">
        <v>0.49</v>
      </c>
      <c r="J7605" s="5">
        <v>630</v>
      </c>
      <c r="K7605" s="6">
        <v>308.7</v>
      </c>
      <c r="L7605" s="6">
        <v>123.48</v>
      </c>
      <c r="M7605" s="7">
        <v>0.4</v>
      </c>
    </row>
    <row r="7606" spans="2:13" x14ac:dyDescent="0.35">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x14ac:dyDescent="0.35">
      <c r="B7607" s="2" t="s">
        <v>127</v>
      </c>
      <c r="C7607" s="2">
        <v>1185732</v>
      </c>
      <c r="D7607" s="3">
        <v>45182</v>
      </c>
      <c r="E7607" s="2" t="s">
        <v>12</v>
      </c>
      <c r="F7607" s="2" t="s">
        <v>119</v>
      </c>
      <c r="G7607" s="2" t="s">
        <v>120</v>
      </c>
      <c r="H7607" s="2" t="s">
        <v>17</v>
      </c>
      <c r="I7607" s="4">
        <v>0.42</v>
      </c>
      <c r="J7607" s="5">
        <v>360</v>
      </c>
      <c r="K7607" s="6">
        <v>151.19999999999999</v>
      </c>
      <c r="L7607" s="6">
        <v>60.48</v>
      </c>
      <c r="M7607" s="7">
        <v>0.4</v>
      </c>
    </row>
    <row r="7608" spans="2:13" x14ac:dyDescent="0.35">
      <c r="B7608" s="2" t="s">
        <v>127</v>
      </c>
      <c r="C7608" s="2">
        <v>1185732</v>
      </c>
      <c r="D7608" s="3">
        <v>45182</v>
      </c>
      <c r="E7608" s="2" t="s">
        <v>12</v>
      </c>
      <c r="F7608" s="2" t="s">
        <v>119</v>
      </c>
      <c r="G7608" s="2" t="s">
        <v>120</v>
      </c>
      <c r="H7608" s="2" t="s">
        <v>18</v>
      </c>
      <c r="I7608" s="4">
        <v>0.52</v>
      </c>
      <c r="J7608" s="5">
        <v>340</v>
      </c>
      <c r="K7608" s="6">
        <v>176.8</v>
      </c>
      <c r="L7608" s="6">
        <v>63.648000000000003</v>
      </c>
      <c r="M7608" s="7">
        <v>0.36</v>
      </c>
    </row>
    <row r="7609" spans="2:13" x14ac:dyDescent="0.35">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x14ac:dyDescent="0.35">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x14ac:dyDescent="0.35">
      <c r="B7611" s="2" t="s">
        <v>127</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x14ac:dyDescent="0.35">
      <c r="B7612" s="2" t="s">
        <v>127</v>
      </c>
      <c r="C7612" s="2">
        <v>1185732</v>
      </c>
      <c r="D7612" s="3">
        <v>45214</v>
      </c>
      <c r="E7612" s="2" t="s">
        <v>12</v>
      </c>
      <c r="F7612" s="2" t="s">
        <v>119</v>
      </c>
      <c r="G7612" s="2" t="s">
        <v>120</v>
      </c>
      <c r="H7612" s="2" t="s">
        <v>16</v>
      </c>
      <c r="I7612" s="4">
        <v>0.53</v>
      </c>
      <c r="J7612" s="5">
        <v>340</v>
      </c>
      <c r="K7612" s="6">
        <v>180.20000000000002</v>
      </c>
      <c r="L7612" s="6">
        <v>63.07</v>
      </c>
      <c r="M7612" s="7">
        <v>0.35</v>
      </c>
    </row>
    <row r="7613" spans="2:13" x14ac:dyDescent="0.35">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x14ac:dyDescent="0.35">
      <c r="B7614" s="2" t="s">
        <v>127</v>
      </c>
      <c r="C7614" s="2">
        <v>1185732</v>
      </c>
      <c r="D7614" s="3">
        <v>45214</v>
      </c>
      <c r="E7614" s="2" t="s">
        <v>12</v>
      </c>
      <c r="F7614" s="2" t="s">
        <v>119</v>
      </c>
      <c r="G7614" s="2" t="s">
        <v>120</v>
      </c>
      <c r="H7614" s="2" t="s">
        <v>18</v>
      </c>
      <c r="I7614" s="4">
        <v>0.62</v>
      </c>
      <c r="J7614" s="5">
        <v>270</v>
      </c>
      <c r="K7614" s="6">
        <v>167.4</v>
      </c>
      <c r="L7614" s="6">
        <v>58.589999999999996</v>
      </c>
      <c r="M7614" s="7">
        <v>0.35</v>
      </c>
    </row>
    <row r="7615" spans="2:13" x14ac:dyDescent="0.35">
      <c r="B7615" s="2" t="s">
        <v>130</v>
      </c>
      <c r="C7615" s="2">
        <v>1185732</v>
      </c>
      <c r="D7615" s="3">
        <v>45214</v>
      </c>
      <c r="E7615" s="2" t="s">
        <v>12</v>
      </c>
      <c r="F7615" s="2" t="s">
        <v>119</v>
      </c>
      <c r="G7615" s="2" t="s">
        <v>120</v>
      </c>
      <c r="H7615" s="2" t="s">
        <v>19</v>
      </c>
      <c r="I7615" s="4">
        <v>0.66</v>
      </c>
      <c r="J7615" s="5">
        <v>650</v>
      </c>
      <c r="K7615" s="6">
        <v>429</v>
      </c>
      <c r="L7615" s="6">
        <v>188.76</v>
      </c>
      <c r="M7615" s="7">
        <v>0.44</v>
      </c>
    </row>
    <row r="7616" spans="2:13" x14ac:dyDescent="0.35">
      <c r="B7616" s="2" t="s">
        <v>130</v>
      </c>
      <c r="C7616" s="2">
        <v>1185732</v>
      </c>
      <c r="D7616" s="3">
        <v>45244</v>
      </c>
      <c r="E7616" s="2" t="s">
        <v>12</v>
      </c>
      <c r="F7616" s="2" t="s">
        <v>119</v>
      </c>
      <c r="G7616" s="2" t="s">
        <v>120</v>
      </c>
      <c r="H7616" s="2" t="s">
        <v>14</v>
      </c>
      <c r="I7616" s="4">
        <v>0.62</v>
      </c>
      <c r="J7616" s="5">
        <v>1130</v>
      </c>
      <c r="K7616" s="6">
        <v>700.6</v>
      </c>
      <c r="L7616" s="6">
        <v>301.25799999999998</v>
      </c>
      <c r="M7616" s="7">
        <v>0.43</v>
      </c>
    </row>
    <row r="7617" spans="2:13" x14ac:dyDescent="0.35">
      <c r="B7617" s="2" t="s">
        <v>130</v>
      </c>
      <c r="C7617" s="2">
        <v>1185732</v>
      </c>
      <c r="D7617" s="3">
        <v>45244</v>
      </c>
      <c r="E7617" s="2" t="s">
        <v>12</v>
      </c>
      <c r="F7617" s="2" t="s">
        <v>119</v>
      </c>
      <c r="G7617" s="2" t="s">
        <v>120</v>
      </c>
      <c r="H7617" s="2" t="s">
        <v>15</v>
      </c>
      <c r="I7617" s="4">
        <v>0.52</v>
      </c>
      <c r="J7617" s="5">
        <v>900</v>
      </c>
      <c r="K7617" s="6">
        <v>468</v>
      </c>
      <c r="L7617" s="6">
        <v>205.92</v>
      </c>
      <c r="M7617" s="7">
        <v>0.44</v>
      </c>
    </row>
    <row r="7618" spans="2:13" x14ac:dyDescent="0.35">
      <c r="B7618" s="2" t="s">
        <v>130</v>
      </c>
      <c r="C7618" s="2">
        <v>1185732</v>
      </c>
      <c r="D7618" s="3">
        <v>45244</v>
      </c>
      <c r="E7618" s="2" t="s">
        <v>12</v>
      </c>
      <c r="F7618" s="2" t="s">
        <v>119</v>
      </c>
      <c r="G7618" s="2" t="s">
        <v>120</v>
      </c>
      <c r="H7618" s="2" t="s">
        <v>16</v>
      </c>
      <c r="I7618" s="4">
        <v>0.5</v>
      </c>
      <c r="J7618" s="5">
        <v>830</v>
      </c>
      <c r="K7618" s="6">
        <v>415</v>
      </c>
      <c r="L7618" s="6">
        <v>149.4</v>
      </c>
      <c r="M7618" s="7">
        <v>0.36</v>
      </c>
    </row>
    <row r="7619" spans="2:13" x14ac:dyDescent="0.35">
      <c r="B7619" s="2" t="s">
        <v>130</v>
      </c>
      <c r="C7619" s="2">
        <v>1185732</v>
      </c>
      <c r="D7619" s="3">
        <v>45244</v>
      </c>
      <c r="E7619" s="2" t="s">
        <v>12</v>
      </c>
      <c r="F7619" s="2" t="s">
        <v>119</v>
      </c>
      <c r="G7619" s="2" t="s">
        <v>120</v>
      </c>
      <c r="H7619" s="2" t="s">
        <v>17</v>
      </c>
      <c r="I7619" s="4">
        <v>0.51</v>
      </c>
      <c r="J7619" s="5">
        <v>800</v>
      </c>
      <c r="K7619" s="6">
        <v>408</v>
      </c>
      <c r="L7619" s="6">
        <v>159.12</v>
      </c>
      <c r="M7619" s="7">
        <v>0.39</v>
      </c>
    </row>
    <row r="7620" spans="2:13" x14ac:dyDescent="0.35">
      <c r="B7620" s="2" t="s">
        <v>130</v>
      </c>
      <c r="C7620" s="2">
        <v>1185732</v>
      </c>
      <c r="D7620" s="3">
        <v>45244</v>
      </c>
      <c r="E7620" s="2" t="s">
        <v>12</v>
      </c>
      <c r="F7620" s="2" t="s">
        <v>119</v>
      </c>
      <c r="G7620" s="2" t="s">
        <v>120</v>
      </c>
      <c r="H7620" s="2" t="s">
        <v>18</v>
      </c>
      <c r="I7620" s="4">
        <v>0.63</v>
      </c>
      <c r="J7620" s="5">
        <v>700</v>
      </c>
      <c r="K7620" s="6">
        <v>441</v>
      </c>
      <c r="L7620" s="6">
        <v>167.58</v>
      </c>
      <c r="M7620" s="7">
        <v>0.38</v>
      </c>
    </row>
    <row r="7621" spans="2:13" x14ac:dyDescent="0.35">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x14ac:dyDescent="0.35">
      <c r="B7622" s="2" t="s">
        <v>130</v>
      </c>
      <c r="C7622" s="2">
        <v>1185732</v>
      </c>
      <c r="D7622" s="3">
        <v>45273</v>
      </c>
      <c r="E7622" s="2" t="s">
        <v>12</v>
      </c>
      <c r="F7622" s="2" t="s">
        <v>119</v>
      </c>
      <c r="G7622" s="2" t="s">
        <v>120</v>
      </c>
      <c r="H7622" s="2" t="s">
        <v>14</v>
      </c>
      <c r="I7622" s="4">
        <v>0.64</v>
      </c>
      <c r="J7622" s="5">
        <v>1500</v>
      </c>
      <c r="K7622" s="6">
        <v>960</v>
      </c>
      <c r="L7622" s="6">
        <v>393.59999999999997</v>
      </c>
      <c r="M7622" s="7">
        <v>0.41</v>
      </c>
    </row>
    <row r="7623" spans="2:13" x14ac:dyDescent="0.35">
      <c r="B7623" s="2" t="s">
        <v>130</v>
      </c>
      <c r="C7623" s="2">
        <v>1185732</v>
      </c>
      <c r="D7623" s="3">
        <v>45273</v>
      </c>
      <c r="E7623" s="2" t="s">
        <v>12</v>
      </c>
      <c r="F7623" s="2" t="s">
        <v>119</v>
      </c>
      <c r="G7623" s="2" t="s">
        <v>120</v>
      </c>
      <c r="H7623" s="2" t="s">
        <v>15</v>
      </c>
      <c r="I7623" s="4">
        <v>0.53</v>
      </c>
      <c r="J7623" s="5">
        <v>1050</v>
      </c>
      <c r="K7623" s="6">
        <v>556.5</v>
      </c>
      <c r="L7623" s="6">
        <v>222.60000000000002</v>
      </c>
      <c r="M7623" s="7">
        <v>0.4</v>
      </c>
    </row>
    <row r="7624" spans="2:13" x14ac:dyDescent="0.35">
      <c r="B7624" s="2" t="s">
        <v>130</v>
      </c>
      <c r="C7624" s="2">
        <v>1185732</v>
      </c>
      <c r="D7624" s="3">
        <v>45273</v>
      </c>
      <c r="E7624" s="2" t="s">
        <v>12</v>
      </c>
      <c r="F7624" s="2" t="s">
        <v>119</v>
      </c>
      <c r="G7624" s="2" t="s">
        <v>120</v>
      </c>
      <c r="H7624" s="2" t="s">
        <v>16</v>
      </c>
      <c r="I7624" s="4">
        <v>0.51</v>
      </c>
      <c r="J7624" s="5">
        <v>980</v>
      </c>
      <c r="K7624" s="6">
        <v>499.8</v>
      </c>
      <c r="L7624" s="6">
        <v>194.922</v>
      </c>
      <c r="M7624" s="7">
        <v>0.39</v>
      </c>
    </row>
    <row r="7625" spans="2:13" x14ac:dyDescent="0.35">
      <c r="B7625" s="2" t="s">
        <v>130</v>
      </c>
      <c r="C7625" s="2">
        <v>1185732</v>
      </c>
      <c r="D7625" s="3">
        <v>45273</v>
      </c>
      <c r="E7625" s="2" t="s">
        <v>12</v>
      </c>
      <c r="F7625" s="2" t="s">
        <v>119</v>
      </c>
      <c r="G7625" s="2" t="s">
        <v>120</v>
      </c>
      <c r="H7625" s="2" t="s">
        <v>17</v>
      </c>
      <c r="I7625" s="4">
        <v>0.52</v>
      </c>
      <c r="J7625" s="5">
        <v>750</v>
      </c>
      <c r="K7625" s="6">
        <v>390</v>
      </c>
      <c r="L7625" s="6">
        <v>148.19999999999999</v>
      </c>
      <c r="M7625" s="7">
        <v>0.38</v>
      </c>
    </row>
    <row r="7626" spans="2:13" x14ac:dyDescent="0.35">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x14ac:dyDescent="0.35">
      <c r="B7627" s="2" t="s">
        <v>130</v>
      </c>
      <c r="C7627" s="2">
        <v>1185732</v>
      </c>
      <c r="D7627" s="3">
        <v>45273</v>
      </c>
      <c r="E7627" s="2" t="s">
        <v>12</v>
      </c>
      <c r="F7627" s="2" t="s">
        <v>119</v>
      </c>
      <c r="G7627" s="2" t="s">
        <v>120</v>
      </c>
      <c r="H7627" s="2" t="s">
        <v>19</v>
      </c>
      <c r="I7627" s="4">
        <v>0.65</v>
      </c>
      <c r="J7627" s="5">
        <v>1120</v>
      </c>
      <c r="K7627" s="6">
        <v>728</v>
      </c>
      <c r="L7627" s="6">
        <v>320.32</v>
      </c>
      <c r="M7627" s="7">
        <v>0.44</v>
      </c>
    </row>
    <row r="7628" spans="2:13" x14ac:dyDescent="0.35">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x14ac:dyDescent="0.35">
      <c r="B7629" s="2" t="s">
        <v>130</v>
      </c>
      <c r="C7629" s="2">
        <v>1185732</v>
      </c>
      <c r="D7629" s="3">
        <v>44940</v>
      </c>
      <c r="E7629" s="2" t="s">
        <v>12</v>
      </c>
      <c r="F7629" s="2" t="s">
        <v>119</v>
      </c>
      <c r="G7629" s="2" t="s">
        <v>120</v>
      </c>
      <c r="H7629" s="2" t="s">
        <v>15</v>
      </c>
      <c r="I7629" s="4">
        <v>0.42</v>
      </c>
      <c r="J7629" s="5">
        <v>940</v>
      </c>
      <c r="K7629" s="6">
        <v>394.8</v>
      </c>
      <c r="L7629" s="6">
        <v>236.88</v>
      </c>
      <c r="M7629" s="7">
        <v>0.6</v>
      </c>
    </row>
    <row r="7630" spans="2:13" x14ac:dyDescent="0.35">
      <c r="B7630" s="2" t="s">
        <v>130</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x14ac:dyDescent="0.35">
      <c r="B7631" s="2" t="s">
        <v>130</v>
      </c>
      <c r="C7631" s="2">
        <v>1185732</v>
      </c>
      <c r="D7631" s="3">
        <v>44940</v>
      </c>
      <c r="E7631" s="2" t="s">
        <v>12</v>
      </c>
      <c r="F7631" s="2" t="s">
        <v>119</v>
      </c>
      <c r="G7631" s="2" t="s">
        <v>120</v>
      </c>
      <c r="H7631" s="2" t="s">
        <v>17</v>
      </c>
      <c r="I7631" s="4">
        <v>0.39</v>
      </c>
      <c r="J7631" s="5">
        <v>440</v>
      </c>
      <c r="K7631" s="6">
        <v>171.6</v>
      </c>
      <c r="L7631" s="6">
        <v>84.083999999999989</v>
      </c>
      <c r="M7631" s="7">
        <v>0.49</v>
      </c>
    </row>
    <row r="7632" spans="2:13" x14ac:dyDescent="0.35">
      <c r="B7632" s="2" t="s">
        <v>130</v>
      </c>
      <c r="C7632" s="2">
        <v>1185732</v>
      </c>
      <c r="D7632" s="3">
        <v>44940</v>
      </c>
      <c r="E7632" s="2" t="s">
        <v>12</v>
      </c>
      <c r="F7632" s="2" t="s">
        <v>119</v>
      </c>
      <c r="G7632" s="2" t="s">
        <v>120</v>
      </c>
      <c r="H7632" s="2" t="s">
        <v>18</v>
      </c>
      <c r="I7632" s="4">
        <v>0.52</v>
      </c>
      <c r="J7632" s="5">
        <v>680</v>
      </c>
      <c r="K7632" s="6">
        <v>353.6</v>
      </c>
      <c r="L7632" s="6">
        <v>166.19200000000001</v>
      </c>
      <c r="M7632" s="7">
        <v>0.47</v>
      </c>
    </row>
    <row r="7633" spans="2:13" x14ac:dyDescent="0.35">
      <c r="B7633" s="2" t="s">
        <v>130</v>
      </c>
      <c r="C7633" s="2">
        <v>1185732</v>
      </c>
      <c r="D7633" s="3">
        <v>44940</v>
      </c>
      <c r="E7633" s="2" t="s">
        <v>12</v>
      </c>
      <c r="F7633" s="2" t="s">
        <v>119</v>
      </c>
      <c r="G7633" s="2" t="s">
        <v>120</v>
      </c>
      <c r="H7633" s="2" t="s">
        <v>19</v>
      </c>
      <c r="I7633" s="4">
        <v>0.44</v>
      </c>
      <c r="J7633" s="5">
        <v>980</v>
      </c>
      <c r="K7633" s="6">
        <v>431.2</v>
      </c>
      <c r="L7633" s="6">
        <v>219.91200000000001</v>
      </c>
      <c r="M7633" s="7">
        <v>0.51</v>
      </c>
    </row>
    <row r="7634" spans="2:13" x14ac:dyDescent="0.35">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x14ac:dyDescent="0.35">
      <c r="B7635" s="2" t="s">
        <v>130</v>
      </c>
      <c r="C7635" s="2">
        <v>1185732</v>
      </c>
      <c r="D7635" s="3">
        <v>44969</v>
      </c>
      <c r="E7635" s="2" t="s">
        <v>12</v>
      </c>
      <c r="F7635" s="2" t="s">
        <v>119</v>
      </c>
      <c r="G7635" s="2" t="s">
        <v>120</v>
      </c>
      <c r="H7635" s="2" t="s">
        <v>15</v>
      </c>
      <c r="I7635" s="4">
        <v>0.44</v>
      </c>
      <c r="J7635" s="5">
        <v>610</v>
      </c>
      <c r="K7635" s="6">
        <v>268.39999999999998</v>
      </c>
      <c r="L7635" s="6">
        <v>161.04</v>
      </c>
      <c r="M7635" s="7">
        <v>0.6</v>
      </c>
    </row>
    <row r="7636" spans="2:13" x14ac:dyDescent="0.35">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x14ac:dyDescent="0.35">
      <c r="B7637" s="2" t="s">
        <v>130</v>
      </c>
      <c r="C7637" s="2">
        <v>1185732</v>
      </c>
      <c r="D7637" s="3">
        <v>44969</v>
      </c>
      <c r="E7637" s="2" t="s">
        <v>12</v>
      </c>
      <c r="F7637" s="2" t="s">
        <v>121</v>
      </c>
      <c r="G7637" s="2" t="s">
        <v>122</v>
      </c>
      <c r="H7637" s="2" t="s">
        <v>17</v>
      </c>
      <c r="I7637" s="4">
        <v>0.36</v>
      </c>
      <c r="J7637" s="5">
        <v>450</v>
      </c>
      <c r="K7637" s="6">
        <v>162</v>
      </c>
      <c r="L7637" s="6">
        <v>74.52</v>
      </c>
      <c r="M7637" s="7">
        <v>0.45999999999999996</v>
      </c>
    </row>
    <row r="7638" spans="2:13" x14ac:dyDescent="0.35">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x14ac:dyDescent="0.35">
      <c r="B7639" s="2" t="s">
        <v>130</v>
      </c>
      <c r="C7639" s="2">
        <v>1185732</v>
      </c>
      <c r="D7639" s="3">
        <v>44969</v>
      </c>
      <c r="E7639" s="2" t="s">
        <v>12</v>
      </c>
      <c r="F7639" s="2" t="s">
        <v>121</v>
      </c>
      <c r="G7639" s="2" t="s">
        <v>122</v>
      </c>
      <c r="H7639" s="2" t="s">
        <v>19</v>
      </c>
      <c r="I7639" s="4">
        <v>0.43</v>
      </c>
      <c r="J7639" s="5">
        <v>850</v>
      </c>
      <c r="K7639" s="6">
        <v>365.5</v>
      </c>
      <c r="L7639" s="6">
        <v>197.37</v>
      </c>
      <c r="M7639" s="7">
        <v>0.54</v>
      </c>
    </row>
    <row r="7640" spans="2:13" x14ac:dyDescent="0.35">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x14ac:dyDescent="0.35">
      <c r="B7641" s="2" t="s">
        <v>130</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x14ac:dyDescent="0.35">
      <c r="B7642" s="2" t="s">
        <v>130</v>
      </c>
      <c r="C7642" s="2">
        <v>1185732</v>
      </c>
      <c r="D7642" s="3">
        <v>44995</v>
      </c>
      <c r="E7642" s="2" t="s">
        <v>12</v>
      </c>
      <c r="F7642" s="2" t="s">
        <v>121</v>
      </c>
      <c r="G7642" s="2" t="s">
        <v>122</v>
      </c>
      <c r="H7642" s="2" t="s">
        <v>16</v>
      </c>
      <c r="I7642" s="4">
        <v>0.34</v>
      </c>
      <c r="J7642" s="5">
        <v>770</v>
      </c>
      <c r="K7642" s="6">
        <v>261.8</v>
      </c>
      <c r="L7642" s="6">
        <v>128.28200000000001</v>
      </c>
      <c r="M7642" s="7">
        <v>0.49</v>
      </c>
    </row>
    <row r="7643" spans="2:13" x14ac:dyDescent="0.35">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x14ac:dyDescent="0.35">
      <c r="B7644" s="2" t="s">
        <v>130</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x14ac:dyDescent="0.35">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x14ac:dyDescent="0.35">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x14ac:dyDescent="0.35">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x14ac:dyDescent="0.35">
      <c r="B7648" s="2" t="s">
        <v>130</v>
      </c>
      <c r="C7648" s="2">
        <v>1185732</v>
      </c>
      <c r="D7648" s="3">
        <v>45027</v>
      </c>
      <c r="E7648" s="2" t="s">
        <v>12</v>
      </c>
      <c r="F7648" s="2" t="s">
        <v>121</v>
      </c>
      <c r="G7648" s="2" t="s">
        <v>122</v>
      </c>
      <c r="H7648" s="2" t="s">
        <v>16</v>
      </c>
      <c r="I7648" s="4">
        <v>0.32</v>
      </c>
      <c r="J7648" s="5">
        <v>650</v>
      </c>
      <c r="K7648" s="6">
        <v>208</v>
      </c>
      <c r="L7648" s="6">
        <v>104</v>
      </c>
      <c r="M7648" s="7">
        <v>0.5</v>
      </c>
    </row>
    <row r="7649" spans="2:13" x14ac:dyDescent="0.35">
      <c r="B7649" s="2" t="s">
        <v>130</v>
      </c>
      <c r="C7649" s="2">
        <v>1185732</v>
      </c>
      <c r="D7649" s="3">
        <v>45027</v>
      </c>
      <c r="E7649" s="2" t="s">
        <v>12</v>
      </c>
      <c r="F7649" s="2" t="s">
        <v>121</v>
      </c>
      <c r="G7649" s="2" t="s">
        <v>122</v>
      </c>
      <c r="H7649" s="2" t="s">
        <v>17</v>
      </c>
      <c r="I7649" s="4">
        <v>0.36</v>
      </c>
      <c r="J7649" s="5">
        <v>440</v>
      </c>
      <c r="K7649" s="6">
        <v>158.4</v>
      </c>
      <c r="L7649" s="6">
        <v>79.2</v>
      </c>
      <c r="M7649" s="7">
        <v>0.5</v>
      </c>
    </row>
    <row r="7650" spans="2:13" x14ac:dyDescent="0.35">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x14ac:dyDescent="0.35">
      <c r="B7651" s="2" t="s">
        <v>130</v>
      </c>
      <c r="C7651" s="2">
        <v>1185732</v>
      </c>
      <c r="D7651" s="3">
        <v>45027</v>
      </c>
      <c r="E7651" s="2" t="s">
        <v>12</v>
      </c>
      <c r="F7651" s="2" t="s">
        <v>121</v>
      </c>
      <c r="G7651" s="2" t="s">
        <v>122</v>
      </c>
      <c r="H7651" s="2" t="s">
        <v>19</v>
      </c>
      <c r="I7651" s="4">
        <v>0.44</v>
      </c>
      <c r="J7651" s="5">
        <v>900</v>
      </c>
      <c r="K7651" s="6">
        <v>396</v>
      </c>
      <c r="L7651" s="6">
        <v>201.96</v>
      </c>
      <c r="M7651" s="7">
        <v>0.51</v>
      </c>
    </row>
    <row r="7652" spans="2:13" x14ac:dyDescent="0.35">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x14ac:dyDescent="0.35">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x14ac:dyDescent="0.35">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x14ac:dyDescent="0.35">
      <c r="B7655" s="2" t="s">
        <v>130</v>
      </c>
      <c r="C7655" s="2">
        <v>1185732</v>
      </c>
      <c r="D7655" s="3">
        <v>45056</v>
      </c>
      <c r="E7655" s="2" t="s">
        <v>12</v>
      </c>
      <c r="F7655" s="2" t="s">
        <v>121</v>
      </c>
      <c r="G7655" s="2" t="s">
        <v>122</v>
      </c>
      <c r="H7655" s="2" t="s">
        <v>17</v>
      </c>
      <c r="I7655" s="4">
        <v>0.46</v>
      </c>
      <c r="J7655" s="5">
        <v>650</v>
      </c>
      <c r="K7655" s="6">
        <v>299</v>
      </c>
      <c r="L7655" s="6">
        <v>140.53</v>
      </c>
      <c r="M7655" s="7">
        <v>0.47</v>
      </c>
    </row>
    <row r="7656" spans="2:13" x14ac:dyDescent="0.35">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x14ac:dyDescent="0.35">
      <c r="B7657" s="2" t="s">
        <v>130</v>
      </c>
      <c r="C7657" s="2">
        <v>1185732</v>
      </c>
      <c r="D7657" s="3">
        <v>45056</v>
      </c>
      <c r="E7657" s="2" t="s">
        <v>12</v>
      </c>
      <c r="F7657" s="2" t="s">
        <v>121</v>
      </c>
      <c r="G7657" s="2" t="s">
        <v>122</v>
      </c>
      <c r="H7657" s="2" t="s">
        <v>19</v>
      </c>
      <c r="I7657" s="4">
        <v>0.6</v>
      </c>
      <c r="J7657" s="5">
        <v>1200</v>
      </c>
      <c r="K7657" s="6">
        <v>720</v>
      </c>
      <c r="L7657" s="6">
        <v>374.40000000000003</v>
      </c>
      <c r="M7657" s="7">
        <v>0.52</v>
      </c>
    </row>
    <row r="7658" spans="2:13" x14ac:dyDescent="0.35">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x14ac:dyDescent="0.35">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x14ac:dyDescent="0.35">
      <c r="B7660" s="2" t="s">
        <v>130</v>
      </c>
      <c r="C7660" s="2">
        <v>1185732</v>
      </c>
      <c r="D7660" s="3">
        <v>45089</v>
      </c>
      <c r="E7660" s="2" t="s">
        <v>12</v>
      </c>
      <c r="F7660" s="2" t="s">
        <v>121</v>
      </c>
      <c r="G7660" s="2" t="s">
        <v>122</v>
      </c>
      <c r="H7660" s="2" t="s">
        <v>16</v>
      </c>
      <c r="I7660" s="4">
        <v>0.45</v>
      </c>
      <c r="J7660" s="5">
        <v>810</v>
      </c>
      <c r="K7660" s="6">
        <v>364.5</v>
      </c>
      <c r="L7660" s="6">
        <v>171.315</v>
      </c>
      <c r="M7660" s="7">
        <v>0.47</v>
      </c>
    </row>
    <row r="7661" spans="2:13" x14ac:dyDescent="0.35">
      <c r="B7661" s="2" t="s">
        <v>130</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x14ac:dyDescent="0.35">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x14ac:dyDescent="0.35">
      <c r="B7663" s="2" t="s">
        <v>130</v>
      </c>
      <c r="C7663" s="2">
        <v>1185732</v>
      </c>
      <c r="D7663" s="3">
        <v>45089</v>
      </c>
      <c r="E7663" s="2" t="s">
        <v>12</v>
      </c>
      <c r="F7663" s="2" t="s">
        <v>121</v>
      </c>
      <c r="G7663" s="2" t="s">
        <v>122</v>
      </c>
      <c r="H7663" s="2" t="s">
        <v>19</v>
      </c>
      <c r="I7663" s="4">
        <v>0.62</v>
      </c>
      <c r="J7663" s="5">
        <v>1170</v>
      </c>
      <c r="K7663" s="6">
        <v>725.4</v>
      </c>
      <c r="L7663" s="6">
        <v>377.20800000000003</v>
      </c>
      <c r="M7663" s="7">
        <v>0.52</v>
      </c>
    </row>
    <row r="7664" spans="2:13" x14ac:dyDescent="0.35">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x14ac:dyDescent="0.35">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x14ac:dyDescent="0.35">
      <c r="B7666" s="2" t="s">
        <v>130</v>
      </c>
      <c r="C7666" s="2">
        <v>1185732</v>
      </c>
      <c r="D7666" s="3">
        <v>45117</v>
      </c>
      <c r="E7666" s="2" t="s">
        <v>12</v>
      </c>
      <c r="F7666" s="2" t="s">
        <v>121</v>
      </c>
      <c r="G7666" s="2" t="s">
        <v>122</v>
      </c>
      <c r="H7666" s="2" t="s">
        <v>16</v>
      </c>
      <c r="I7666" s="4">
        <v>0.46</v>
      </c>
      <c r="J7666" s="5">
        <v>980</v>
      </c>
      <c r="K7666" s="6">
        <v>450.8</v>
      </c>
      <c r="L7666" s="6">
        <v>216.38399999999999</v>
      </c>
      <c r="M7666" s="7">
        <v>0.48</v>
      </c>
    </row>
    <row r="7667" spans="2:13" x14ac:dyDescent="0.35">
      <c r="B7667" s="2" t="s">
        <v>130</v>
      </c>
      <c r="C7667" s="2">
        <v>1185732</v>
      </c>
      <c r="D7667" s="3">
        <v>45117</v>
      </c>
      <c r="E7667" s="2" t="s">
        <v>12</v>
      </c>
      <c r="F7667" s="2" t="s">
        <v>121</v>
      </c>
      <c r="G7667" s="2" t="s">
        <v>122</v>
      </c>
      <c r="H7667" s="2" t="s">
        <v>17</v>
      </c>
      <c r="I7667" s="4">
        <v>0.46</v>
      </c>
      <c r="J7667" s="5">
        <v>900</v>
      </c>
      <c r="K7667" s="6">
        <v>414</v>
      </c>
      <c r="L7667" s="6">
        <v>202.85999999999999</v>
      </c>
      <c r="M7667" s="7">
        <v>0.49</v>
      </c>
    </row>
    <row r="7668" spans="2:13" x14ac:dyDescent="0.35">
      <c r="B7668" s="2" t="s">
        <v>130</v>
      </c>
      <c r="C7668" s="2">
        <v>1185732</v>
      </c>
      <c r="D7668" s="3">
        <v>45117</v>
      </c>
      <c r="E7668" s="2" t="s">
        <v>12</v>
      </c>
      <c r="F7668" s="2" t="s">
        <v>121</v>
      </c>
      <c r="G7668" s="2" t="s">
        <v>122</v>
      </c>
      <c r="H7668" s="2" t="s">
        <v>18</v>
      </c>
      <c r="I7668" s="4">
        <v>0.54</v>
      </c>
      <c r="J7668" s="5">
        <v>940</v>
      </c>
      <c r="K7668" s="6">
        <v>507.6</v>
      </c>
      <c r="L7668" s="6">
        <v>238.572</v>
      </c>
      <c r="M7668" s="7">
        <v>0.47</v>
      </c>
    </row>
    <row r="7669" spans="2:13" x14ac:dyDescent="0.35">
      <c r="B7669" s="2" t="s">
        <v>130</v>
      </c>
      <c r="C7669" s="2">
        <v>1185732</v>
      </c>
      <c r="D7669" s="3">
        <v>45117</v>
      </c>
      <c r="E7669" s="2" t="s">
        <v>12</v>
      </c>
      <c r="F7669" s="2" t="s">
        <v>121</v>
      </c>
      <c r="G7669" s="2" t="s">
        <v>122</v>
      </c>
      <c r="H7669" s="2" t="s">
        <v>19</v>
      </c>
      <c r="I7669" s="4">
        <v>0.61</v>
      </c>
      <c r="J7669" s="5">
        <v>1250</v>
      </c>
      <c r="K7669" s="6">
        <v>762.5</v>
      </c>
      <c r="L7669" s="6">
        <v>396.5</v>
      </c>
      <c r="M7669" s="7">
        <v>0.52</v>
      </c>
    </row>
    <row r="7670" spans="2:13" x14ac:dyDescent="0.35">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x14ac:dyDescent="0.35">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x14ac:dyDescent="0.35">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x14ac:dyDescent="0.35">
      <c r="B7673" s="2" t="s">
        <v>130</v>
      </c>
      <c r="C7673" s="2">
        <v>1185732</v>
      </c>
      <c r="D7673" s="3">
        <v>45149</v>
      </c>
      <c r="E7673" s="2" t="s">
        <v>12</v>
      </c>
      <c r="F7673" s="2" t="s">
        <v>121</v>
      </c>
      <c r="G7673" s="2" t="s">
        <v>122</v>
      </c>
      <c r="H7673" s="2" t="s">
        <v>17</v>
      </c>
      <c r="I7673" s="4">
        <v>0.49</v>
      </c>
      <c r="J7673" s="5">
        <v>680</v>
      </c>
      <c r="K7673" s="6">
        <v>333.2</v>
      </c>
      <c r="L7673" s="6">
        <v>156.60399999999998</v>
      </c>
      <c r="M7673" s="7">
        <v>0.47</v>
      </c>
    </row>
    <row r="7674" spans="2:13" x14ac:dyDescent="0.35">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x14ac:dyDescent="0.35">
      <c r="B7675" s="2" t="s">
        <v>130</v>
      </c>
      <c r="C7675" s="2">
        <v>1185732</v>
      </c>
      <c r="D7675" s="3">
        <v>45149</v>
      </c>
      <c r="E7675" s="2" t="s">
        <v>12</v>
      </c>
      <c r="F7675" s="2" t="s">
        <v>121</v>
      </c>
      <c r="G7675" s="2" t="s">
        <v>122</v>
      </c>
      <c r="H7675" s="2" t="s">
        <v>19</v>
      </c>
      <c r="I7675" s="4">
        <v>0.61</v>
      </c>
      <c r="J7675" s="5">
        <v>1040</v>
      </c>
      <c r="K7675" s="6">
        <v>634.4</v>
      </c>
      <c r="L7675" s="6">
        <v>323.54399999999998</v>
      </c>
      <c r="M7675" s="7">
        <v>0.51</v>
      </c>
    </row>
    <row r="7676" spans="2:13" x14ac:dyDescent="0.35">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x14ac:dyDescent="0.35">
      <c r="B7677" s="2" t="s">
        <v>130</v>
      </c>
      <c r="C7677" s="2">
        <v>1185732</v>
      </c>
      <c r="D7677" s="3">
        <v>45179</v>
      </c>
      <c r="E7677" s="2" t="s">
        <v>12</v>
      </c>
      <c r="F7677" s="2" t="s">
        <v>121</v>
      </c>
      <c r="G7677" s="2" t="s">
        <v>122</v>
      </c>
      <c r="H7677" s="2" t="s">
        <v>15</v>
      </c>
      <c r="I7677" s="4">
        <v>0.5</v>
      </c>
      <c r="J7677" s="5">
        <v>850</v>
      </c>
      <c r="K7677" s="6">
        <v>425</v>
      </c>
      <c r="L7677" s="6">
        <v>255</v>
      </c>
      <c r="M7677" s="7">
        <v>0.6</v>
      </c>
    </row>
    <row r="7678" spans="2:13" x14ac:dyDescent="0.35">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x14ac:dyDescent="0.35">
      <c r="B7679" s="2" t="s">
        <v>130</v>
      </c>
      <c r="C7679" s="2">
        <v>1185732</v>
      </c>
      <c r="D7679" s="3">
        <v>45179</v>
      </c>
      <c r="E7679" s="2" t="s">
        <v>12</v>
      </c>
      <c r="F7679" s="2" t="s">
        <v>121</v>
      </c>
      <c r="G7679" s="2" t="s">
        <v>122</v>
      </c>
      <c r="H7679" s="2" t="s">
        <v>17</v>
      </c>
      <c r="I7679" s="4">
        <v>0.45</v>
      </c>
      <c r="J7679" s="5">
        <v>520</v>
      </c>
      <c r="K7679" s="6">
        <v>234</v>
      </c>
      <c r="L7679" s="6">
        <v>114.66</v>
      </c>
      <c r="M7679" s="7">
        <v>0.49</v>
      </c>
    </row>
    <row r="7680" spans="2:13" x14ac:dyDescent="0.35">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x14ac:dyDescent="0.35">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x14ac:dyDescent="0.35">
      <c r="B7682" s="2" t="s">
        <v>130</v>
      </c>
      <c r="C7682" s="2">
        <v>1185732</v>
      </c>
      <c r="D7682" s="3">
        <v>45211</v>
      </c>
      <c r="E7682" s="2" t="s">
        <v>12</v>
      </c>
      <c r="F7682" s="2" t="s">
        <v>121</v>
      </c>
      <c r="G7682" s="2" t="s">
        <v>122</v>
      </c>
      <c r="H7682" s="2" t="s">
        <v>14</v>
      </c>
      <c r="I7682" s="4">
        <v>0.62</v>
      </c>
      <c r="J7682" s="5">
        <v>1330</v>
      </c>
      <c r="K7682" s="6">
        <v>824.6</v>
      </c>
      <c r="L7682" s="6">
        <v>494.76</v>
      </c>
      <c r="M7682" s="7">
        <v>0.6</v>
      </c>
    </row>
    <row r="7683" spans="2:13" x14ac:dyDescent="0.35">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x14ac:dyDescent="0.35">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x14ac:dyDescent="0.35">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x14ac:dyDescent="0.35">
      <c r="B7686" s="2" t="s">
        <v>130</v>
      </c>
      <c r="C7686" s="2">
        <v>1185732</v>
      </c>
      <c r="D7686" s="3">
        <v>45211</v>
      </c>
      <c r="E7686" s="2" t="s">
        <v>12</v>
      </c>
      <c r="F7686" s="2" t="s">
        <v>121</v>
      </c>
      <c r="G7686" s="2" t="s">
        <v>122</v>
      </c>
      <c r="H7686" s="2" t="s">
        <v>18</v>
      </c>
      <c r="I7686" s="4">
        <v>0.66</v>
      </c>
      <c r="J7686" s="5">
        <v>510</v>
      </c>
      <c r="K7686" s="6">
        <v>336.6</v>
      </c>
      <c r="L7686" s="6">
        <v>161.56800000000001</v>
      </c>
      <c r="M7686" s="7">
        <v>0.48</v>
      </c>
    </row>
    <row r="7687" spans="2:13" x14ac:dyDescent="0.35">
      <c r="B7687" s="2" t="s">
        <v>128</v>
      </c>
      <c r="C7687" s="2">
        <v>1185732</v>
      </c>
      <c r="D7687" s="3">
        <v>45211</v>
      </c>
      <c r="E7687" s="2" t="s">
        <v>12</v>
      </c>
      <c r="F7687" s="2" t="s">
        <v>121</v>
      </c>
      <c r="G7687" s="2" t="s">
        <v>122</v>
      </c>
      <c r="H7687" s="2" t="s">
        <v>19</v>
      </c>
      <c r="I7687" s="4">
        <v>0.71</v>
      </c>
      <c r="J7687" s="5">
        <v>810</v>
      </c>
      <c r="K7687" s="6">
        <v>575.1</v>
      </c>
      <c r="L7687" s="6">
        <v>304.80300000000005</v>
      </c>
      <c r="M7687" s="7">
        <v>0.53</v>
      </c>
    </row>
    <row r="7688" spans="2:13" x14ac:dyDescent="0.35">
      <c r="B7688" s="2" t="s">
        <v>128</v>
      </c>
      <c r="C7688" s="2">
        <v>1185732</v>
      </c>
      <c r="D7688" s="3">
        <v>45241</v>
      </c>
      <c r="E7688" s="2" t="s">
        <v>12</v>
      </c>
      <c r="F7688" s="2" t="s">
        <v>121</v>
      </c>
      <c r="G7688" s="2" t="s">
        <v>122</v>
      </c>
      <c r="H7688" s="2" t="s">
        <v>14</v>
      </c>
      <c r="I7688" s="4">
        <v>0.64</v>
      </c>
      <c r="J7688" s="5">
        <v>1260</v>
      </c>
      <c r="K7688" s="6">
        <v>806.4</v>
      </c>
      <c r="L7688" s="6">
        <v>483.84</v>
      </c>
      <c r="M7688" s="7">
        <v>0.6</v>
      </c>
    </row>
    <row r="7689" spans="2:13" x14ac:dyDescent="0.35">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x14ac:dyDescent="0.35">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x14ac:dyDescent="0.35">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x14ac:dyDescent="0.35">
      <c r="B7692" s="2" t="s">
        <v>130</v>
      </c>
      <c r="C7692" s="2">
        <v>1185732</v>
      </c>
      <c r="D7692" s="3">
        <v>45241</v>
      </c>
      <c r="E7692" s="2" t="s">
        <v>12</v>
      </c>
      <c r="F7692" s="2" t="s">
        <v>121</v>
      </c>
      <c r="G7692" s="2" t="s">
        <v>122</v>
      </c>
      <c r="H7692" s="2" t="s">
        <v>18</v>
      </c>
      <c r="I7692" s="4">
        <v>0.67</v>
      </c>
      <c r="J7692" s="5">
        <v>800</v>
      </c>
      <c r="K7692" s="6">
        <v>536</v>
      </c>
      <c r="L7692" s="6">
        <v>268</v>
      </c>
      <c r="M7692" s="7">
        <v>0.5</v>
      </c>
    </row>
    <row r="7693" spans="2:13" x14ac:dyDescent="0.35">
      <c r="B7693" s="2" t="s">
        <v>130</v>
      </c>
      <c r="C7693" s="2">
        <v>1185732</v>
      </c>
      <c r="D7693" s="3">
        <v>45241</v>
      </c>
      <c r="E7693" s="2" t="s">
        <v>12</v>
      </c>
      <c r="F7693" s="2" t="s">
        <v>121</v>
      </c>
      <c r="G7693" s="2" t="s">
        <v>122</v>
      </c>
      <c r="H7693" s="2" t="s">
        <v>19</v>
      </c>
      <c r="I7693" s="4">
        <v>0.7</v>
      </c>
      <c r="J7693" s="5">
        <v>940</v>
      </c>
      <c r="K7693" s="6">
        <v>658</v>
      </c>
      <c r="L7693" s="6">
        <v>348.74</v>
      </c>
      <c r="M7693" s="7">
        <v>0.53</v>
      </c>
    </row>
    <row r="7694" spans="2:13" x14ac:dyDescent="0.35">
      <c r="B7694" s="2" t="s">
        <v>130</v>
      </c>
      <c r="C7694" s="2">
        <v>1185732</v>
      </c>
      <c r="D7694" s="3">
        <v>45270</v>
      </c>
      <c r="E7694" s="2" t="s">
        <v>12</v>
      </c>
      <c r="F7694" s="2" t="s">
        <v>121</v>
      </c>
      <c r="G7694" s="2" t="s">
        <v>122</v>
      </c>
      <c r="H7694" s="2" t="s">
        <v>14</v>
      </c>
      <c r="I7694" s="4">
        <v>0.64</v>
      </c>
      <c r="J7694" s="5">
        <v>1680</v>
      </c>
      <c r="K7694" s="6">
        <v>1075.2</v>
      </c>
      <c r="L7694" s="6">
        <v>645.12</v>
      </c>
      <c r="M7694" s="7">
        <v>0.6</v>
      </c>
    </row>
    <row r="7695" spans="2:13" x14ac:dyDescent="0.35">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x14ac:dyDescent="0.35">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x14ac:dyDescent="0.35">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x14ac:dyDescent="0.35">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x14ac:dyDescent="0.35">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x14ac:dyDescent="0.35">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x14ac:dyDescent="0.35">
      <c r="B7701" s="2" t="s">
        <v>130</v>
      </c>
      <c r="C7701" s="2">
        <v>1185732</v>
      </c>
      <c r="D7701" s="3">
        <v>44947</v>
      </c>
      <c r="E7701" s="2" t="s">
        <v>12</v>
      </c>
      <c r="F7701" s="2" t="s">
        <v>121</v>
      </c>
      <c r="G7701" s="2" t="s">
        <v>122</v>
      </c>
      <c r="H7701" s="2" t="s">
        <v>15</v>
      </c>
      <c r="I7701" s="4">
        <v>0.45</v>
      </c>
      <c r="J7701" s="5">
        <v>910</v>
      </c>
      <c r="K7701" s="6">
        <v>409.5</v>
      </c>
      <c r="L7701" s="6">
        <v>217.03500000000003</v>
      </c>
      <c r="M7701" s="7">
        <v>0.53</v>
      </c>
    </row>
    <row r="7702" spans="2:13" x14ac:dyDescent="0.35">
      <c r="B7702" s="2" t="s">
        <v>130</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x14ac:dyDescent="0.35">
      <c r="B7703" s="2" t="s">
        <v>130</v>
      </c>
      <c r="C7703" s="2">
        <v>1185732</v>
      </c>
      <c r="D7703" s="3">
        <v>44947</v>
      </c>
      <c r="E7703" s="2" t="s">
        <v>12</v>
      </c>
      <c r="F7703" s="2" t="s">
        <v>121</v>
      </c>
      <c r="G7703" s="2" t="s">
        <v>122</v>
      </c>
      <c r="H7703" s="2" t="s">
        <v>17</v>
      </c>
      <c r="I7703" s="4">
        <v>0.43</v>
      </c>
      <c r="J7703" s="5">
        <v>460</v>
      </c>
      <c r="K7703" s="6">
        <v>197.79999999999998</v>
      </c>
      <c r="L7703" s="6">
        <v>79.12</v>
      </c>
      <c r="M7703" s="7">
        <v>0.4</v>
      </c>
    </row>
    <row r="7704" spans="2:13" x14ac:dyDescent="0.35">
      <c r="B7704" s="2" t="s">
        <v>130</v>
      </c>
      <c r="C7704" s="2">
        <v>1185732</v>
      </c>
      <c r="D7704" s="3">
        <v>44947</v>
      </c>
      <c r="E7704" s="2" t="s">
        <v>12</v>
      </c>
      <c r="F7704" s="2" t="s">
        <v>121</v>
      </c>
      <c r="G7704" s="2" t="s">
        <v>122</v>
      </c>
      <c r="H7704" s="2" t="s">
        <v>18</v>
      </c>
      <c r="I7704" s="4">
        <v>0.59</v>
      </c>
      <c r="J7704" s="5">
        <v>560</v>
      </c>
      <c r="K7704" s="6">
        <v>330.4</v>
      </c>
      <c r="L7704" s="6">
        <v>145.376</v>
      </c>
      <c r="M7704" s="7">
        <v>0.44</v>
      </c>
    </row>
    <row r="7705" spans="2:13" x14ac:dyDescent="0.35">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x14ac:dyDescent="0.35">
      <c r="B7706" s="2" t="s">
        <v>130</v>
      </c>
      <c r="C7706" s="2">
        <v>1185732</v>
      </c>
      <c r="D7706" s="3">
        <v>44976</v>
      </c>
      <c r="E7706" s="2" t="s">
        <v>12</v>
      </c>
      <c r="F7706" s="2" t="s">
        <v>121</v>
      </c>
      <c r="G7706" s="2" t="s">
        <v>122</v>
      </c>
      <c r="H7706" s="2" t="s">
        <v>14</v>
      </c>
      <c r="I7706" s="4">
        <v>0.49</v>
      </c>
      <c r="J7706" s="5">
        <v>1800</v>
      </c>
      <c r="K7706" s="6">
        <v>882</v>
      </c>
      <c r="L7706" s="6">
        <v>467.46000000000004</v>
      </c>
      <c r="M7706" s="7">
        <v>0.53</v>
      </c>
    </row>
    <row r="7707" spans="2:13" x14ac:dyDescent="0.35">
      <c r="B7707" s="2" t="s">
        <v>130</v>
      </c>
      <c r="C7707" s="2">
        <v>1185732</v>
      </c>
      <c r="D7707" s="3">
        <v>44976</v>
      </c>
      <c r="E7707" s="2" t="s">
        <v>12</v>
      </c>
      <c r="F7707" s="2" t="s">
        <v>121</v>
      </c>
      <c r="G7707" s="2" t="s">
        <v>122</v>
      </c>
      <c r="H7707" s="2" t="s">
        <v>15</v>
      </c>
      <c r="I7707" s="4">
        <v>0.45</v>
      </c>
      <c r="J7707" s="5">
        <v>750</v>
      </c>
      <c r="K7707" s="6">
        <v>337.5</v>
      </c>
      <c r="L7707" s="6">
        <v>172.125</v>
      </c>
      <c r="M7707" s="7">
        <v>0.51</v>
      </c>
    </row>
    <row r="7708" spans="2:13" x14ac:dyDescent="0.35">
      <c r="B7708" s="2" t="s">
        <v>130</v>
      </c>
      <c r="C7708" s="2">
        <v>1185732</v>
      </c>
      <c r="D7708" s="3">
        <v>44976</v>
      </c>
      <c r="E7708" s="2" t="s">
        <v>12</v>
      </c>
      <c r="F7708" s="2" t="s">
        <v>121</v>
      </c>
      <c r="G7708" s="2" t="s">
        <v>122</v>
      </c>
      <c r="H7708" s="2" t="s">
        <v>16</v>
      </c>
      <c r="I7708" s="4">
        <v>0.39</v>
      </c>
      <c r="J7708" s="5">
        <v>900</v>
      </c>
      <c r="K7708" s="6">
        <v>351</v>
      </c>
      <c r="L7708" s="6">
        <v>154.44</v>
      </c>
      <c r="M7708" s="7">
        <v>0.44</v>
      </c>
    </row>
    <row r="7709" spans="2:13" x14ac:dyDescent="0.35">
      <c r="B7709" s="2" t="s">
        <v>130</v>
      </c>
      <c r="C7709" s="2">
        <v>1185732</v>
      </c>
      <c r="D7709" s="3">
        <v>44976</v>
      </c>
      <c r="E7709" s="2" t="s">
        <v>12</v>
      </c>
      <c r="F7709" s="2" t="s">
        <v>123</v>
      </c>
      <c r="G7709" s="2" t="s">
        <v>124</v>
      </c>
      <c r="H7709" s="2" t="s">
        <v>17</v>
      </c>
      <c r="I7709" s="4">
        <v>0.42</v>
      </c>
      <c r="J7709" s="5">
        <v>580</v>
      </c>
      <c r="K7709" s="6">
        <v>243.6</v>
      </c>
      <c r="L7709" s="6">
        <v>104.74799999999999</v>
      </c>
      <c r="M7709" s="7">
        <v>0.43</v>
      </c>
    </row>
    <row r="7710" spans="2:13" x14ac:dyDescent="0.35">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x14ac:dyDescent="0.35">
      <c r="B7711" s="2" t="s">
        <v>130</v>
      </c>
      <c r="C7711" s="2">
        <v>1185732</v>
      </c>
      <c r="D7711" s="3">
        <v>44976</v>
      </c>
      <c r="E7711" s="2" t="s">
        <v>12</v>
      </c>
      <c r="F7711" s="2" t="s">
        <v>123</v>
      </c>
      <c r="G7711" s="2" t="s">
        <v>124</v>
      </c>
      <c r="H7711" s="2" t="s">
        <v>19</v>
      </c>
      <c r="I7711" s="4">
        <v>0.46</v>
      </c>
      <c r="J7711" s="5">
        <v>980</v>
      </c>
      <c r="K7711" s="6">
        <v>450.8</v>
      </c>
      <c r="L7711" s="6">
        <v>216.38399999999999</v>
      </c>
      <c r="M7711" s="7">
        <v>0.48</v>
      </c>
    </row>
    <row r="7712" spans="2:13" x14ac:dyDescent="0.35">
      <c r="B7712" s="2" t="s">
        <v>130</v>
      </c>
      <c r="C7712" s="2">
        <v>1185732</v>
      </c>
      <c r="D7712" s="3">
        <v>45002</v>
      </c>
      <c r="E7712" s="2" t="s">
        <v>12</v>
      </c>
      <c r="F7712" s="2" t="s">
        <v>123</v>
      </c>
      <c r="G7712" s="2" t="s">
        <v>124</v>
      </c>
      <c r="H7712" s="2" t="s">
        <v>14</v>
      </c>
      <c r="I7712" s="4">
        <v>0.49</v>
      </c>
      <c r="J7712" s="5">
        <v>1650</v>
      </c>
      <c r="K7712" s="6">
        <v>808.5</v>
      </c>
      <c r="L7712" s="6">
        <v>404.25</v>
      </c>
      <c r="M7712" s="7">
        <v>0.5</v>
      </c>
    </row>
    <row r="7713" spans="2:13" x14ac:dyDescent="0.35">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x14ac:dyDescent="0.35">
      <c r="B7714" s="2" t="s">
        <v>130</v>
      </c>
      <c r="C7714" s="2">
        <v>1185732</v>
      </c>
      <c r="D7714" s="3">
        <v>45002</v>
      </c>
      <c r="E7714" s="2" t="s">
        <v>12</v>
      </c>
      <c r="F7714" s="2" t="s">
        <v>123</v>
      </c>
      <c r="G7714" s="2" t="s">
        <v>124</v>
      </c>
      <c r="H7714" s="2" t="s">
        <v>16</v>
      </c>
      <c r="I7714" s="4">
        <v>0.38</v>
      </c>
      <c r="J7714" s="5">
        <v>750</v>
      </c>
      <c r="K7714" s="6">
        <v>285</v>
      </c>
      <c r="L7714" s="6">
        <v>116.85</v>
      </c>
      <c r="M7714" s="7">
        <v>0.41</v>
      </c>
    </row>
    <row r="7715" spans="2:13" x14ac:dyDescent="0.35">
      <c r="B7715" s="2" t="s">
        <v>130</v>
      </c>
      <c r="C7715" s="2">
        <v>1185732</v>
      </c>
      <c r="D7715" s="3">
        <v>45002</v>
      </c>
      <c r="E7715" s="2" t="s">
        <v>12</v>
      </c>
      <c r="F7715" s="2" t="s">
        <v>123</v>
      </c>
      <c r="G7715" s="2" t="s">
        <v>124</v>
      </c>
      <c r="H7715" s="2" t="s">
        <v>17</v>
      </c>
      <c r="I7715" s="4">
        <v>0.44</v>
      </c>
      <c r="J7715" s="5">
        <v>380</v>
      </c>
      <c r="K7715" s="6">
        <v>167.2</v>
      </c>
      <c r="L7715" s="6">
        <v>70.22399999999999</v>
      </c>
      <c r="M7715" s="7">
        <v>0.42</v>
      </c>
    </row>
    <row r="7716" spans="2:13" x14ac:dyDescent="0.35">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x14ac:dyDescent="0.35">
      <c r="B7717" s="2" t="s">
        <v>130</v>
      </c>
      <c r="C7717" s="2">
        <v>1185732</v>
      </c>
      <c r="D7717" s="3">
        <v>45002</v>
      </c>
      <c r="E7717" s="2" t="s">
        <v>12</v>
      </c>
      <c r="F7717" s="2" t="s">
        <v>123</v>
      </c>
      <c r="G7717" s="2" t="s">
        <v>124</v>
      </c>
      <c r="H7717" s="2" t="s">
        <v>19</v>
      </c>
      <c r="I7717" s="4">
        <v>0.45</v>
      </c>
      <c r="J7717" s="5">
        <v>750</v>
      </c>
      <c r="K7717" s="6">
        <v>337.5</v>
      </c>
      <c r="L7717" s="6">
        <v>158.625</v>
      </c>
      <c r="M7717" s="7">
        <v>0.47</v>
      </c>
    </row>
    <row r="7718" spans="2:13" x14ac:dyDescent="0.35">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x14ac:dyDescent="0.35">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x14ac:dyDescent="0.35">
      <c r="B7720" s="2" t="s">
        <v>130</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x14ac:dyDescent="0.35">
      <c r="B7721" s="2" t="s">
        <v>130</v>
      </c>
      <c r="C7721" s="2">
        <v>1185732</v>
      </c>
      <c r="D7721" s="3">
        <v>45034</v>
      </c>
      <c r="E7721" s="2" t="s">
        <v>12</v>
      </c>
      <c r="F7721" s="2" t="s">
        <v>123</v>
      </c>
      <c r="G7721" s="2" t="s">
        <v>124</v>
      </c>
      <c r="H7721" s="2" t="s">
        <v>17</v>
      </c>
      <c r="I7721" s="4">
        <v>0.44</v>
      </c>
      <c r="J7721" s="5">
        <v>490</v>
      </c>
      <c r="K7721" s="6">
        <v>215.6</v>
      </c>
      <c r="L7721" s="6">
        <v>88.395999999999987</v>
      </c>
      <c r="M7721" s="7">
        <v>0.41</v>
      </c>
    </row>
    <row r="7722" spans="2:13" x14ac:dyDescent="0.35">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x14ac:dyDescent="0.35">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x14ac:dyDescent="0.35">
      <c r="B7724" s="2" t="s">
        <v>130</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x14ac:dyDescent="0.35">
      <c r="B7725" s="2" t="s">
        <v>130</v>
      </c>
      <c r="C7725" s="2">
        <v>1185732</v>
      </c>
      <c r="D7725" s="3">
        <v>45063</v>
      </c>
      <c r="E7725" s="2" t="s">
        <v>12</v>
      </c>
      <c r="F7725" s="2" t="s">
        <v>123</v>
      </c>
      <c r="G7725" s="2" t="s">
        <v>124</v>
      </c>
      <c r="H7725" s="2" t="s">
        <v>15</v>
      </c>
      <c r="I7725" s="4">
        <v>0.54</v>
      </c>
      <c r="J7725" s="5">
        <v>870</v>
      </c>
      <c r="K7725" s="6">
        <v>469.8</v>
      </c>
      <c r="L7725" s="6">
        <v>253.69200000000004</v>
      </c>
      <c r="M7725" s="7">
        <v>0.54</v>
      </c>
    </row>
    <row r="7726" spans="2:13" x14ac:dyDescent="0.35">
      <c r="B7726" s="2" t="s">
        <v>130</v>
      </c>
      <c r="C7726" s="2">
        <v>1185732</v>
      </c>
      <c r="D7726" s="3">
        <v>45063</v>
      </c>
      <c r="E7726" s="2" t="s">
        <v>12</v>
      </c>
      <c r="F7726" s="2" t="s">
        <v>123</v>
      </c>
      <c r="G7726" s="2" t="s">
        <v>124</v>
      </c>
      <c r="H7726" s="2" t="s">
        <v>16</v>
      </c>
      <c r="I7726" s="4">
        <v>0.51</v>
      </c>
      <c r="J7726" s="5">
        <v>980</v>
      </c>
      <c r="K7726" s="6">
        <v>499.8</v>
      </c>
      <c r="L7726" s="6">
        <v>209.916</v>
      </c>
      <c r="M7726" s="7">
        <v>0.42</v>
      </c>
    </row>
    <row r="7727" spans="2:13" x14ac:dyDescent="0.35">
      <c r="B7727" s="2" t="s">
        <v>130</v>
      </c>
      <c r="C7727" s="2">
        <v>1185732</v>
      </c>
      <c r="D7727" s="3">
        <v>45063</v>
      </c>
      <c r="E7727" s="2" t="s">
        <v>12</v>
      </c>
      <c r="F7727" s="2" t="s">
        <v>123</v>
      </c>
      <c r="G7727" s="2" t="s">
        <v>124</v>
      </c>
      <c r="H7727" s="2" t="s">
        <v>17</v>
      </c>
      <c r="I7727" s="4">
        <v>0.52</v>
      </c>
      <c r="J7727" s="5">
        <v>800</v>
      </c>
      <c r="K7727" s="6">
        <v>416</v>
      </c>
      <c r="L7727" s="6">
        <v>166.4</v>
      </c>
      <c r="M7727" s="7">
        <v>0.4</v>
      </c>
    </row>
    <row r="7728" spans="2:13" x14ac:dyDescent="0.35">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x14ac:dyDescent="0.35">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x14ac:dyDescent="0.35">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x14ac:dyDescent="0.35">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x14ac:dyDescent="0.35">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x14ac:dyDescent="0.35">
      <c r="B7733" s="2" t="s">
        <v>130</v>
      </c>
      <c r="C7733" s="2">
        <v>1185732</v>
      </c>
      <c r="D7733" s="3">
        <v>45096</v>
      </c>
      <c r="E7733" s="2" t="s">
        <v>12</v>
      </c>
      <c r="F7733" s="2" t="s">
        <v>123</v>
      </c>
      <c r="G7733" s="2" t="s">
        <v>124</v>
      </c>
      <c r="H7733" s="2" t="s">
        <v>17</v>
      </c>
      <c r="I7733" s="4">
        <v>0.52</v>
      </c>
      <c r="J7733" s="5">
        <v>910</v>
      </c>
      <c r="K7733" s="6">
        <v>473.2</v>
      </c>
      <c r="L7733" s="6">
        <v>198.744</v>
      </c>
      <c r="M7733" s="7">
        <v>0.42</v>
      </c>
    </row>
    <row r="7734" spans="2:13" x14ac:dyDescent="0.35">
      <c r="B7734" s="2" t="s">
        <v>130</v>
      </c>
      <c r="C7734" s="2">
        <v>1185732</v>
      </c>
      <c r="D7734" s="3">
        <v>45096</v>
      </c>
      <c r="E7734" s="2" t="s">
        <v>12</v>
      </c>
      <c r="F7734" s="2" t="s">
        <v>123</v>
      </c>
      <c r="G7734" s="2" t="s">
        <v>124</v>
      </c>
      <c r="H7734" s="2" t="s">
        <v>18</v>
      </c>
      <c r="I7734" s="4">
        <v>0.6</v>
      </c>
      <c r="J7734" s="5">
        <v>940</v>
      </c>
      <c r="K7734" s="6">
        <v>564</v>
      </c>
      <c r="L7734" s="6">
        <v>242.52</v>
      </c>
      <c r="M7734" s="7">
        <v>0.43</v>
      </c>
    </row>
    <row r="7735" spans="2:13" x14ac:dyDescent="0.35">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x14ac:dyDescent="0.35">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x14ac:dyDescent="0.35">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x14ac:dyDescent="0.35">
      <c r="B7738" s="2" t="s">
        <v>130</v>
      </c>
      <c r="C7738" s="2">
        <v>1185732</v>
      </c>
      <c r="D7738" s="3">
        <v>45124</v>
      </c>
      <c r="E7738" s="2" t="s">
        <v>12</v>
      </c>
      <c r="F7738" s="2" t="s">
        <v>123</v>
      </c>
      <c r="G7738" s="2" t="s">
        <v>124</v>
      </c>
      <c r="H7738" s="2" t="s">
        <v>16</v>
      </c>
      <c r="I7738" s="4">
        <v>0.54</v>
      </c>
      <c r="J7738" s="5">
        <v>1090</v>
      </c>
      <c r="K7738" s="6">
        <v>588.6</v>
      </c>
      <c r="L7738" s="6">
        <v>241.32599999999999</v>
      </c>
      <c r="M7738" s="7">
        <v>0.41</v>
      </c>
    </row>
    <row r="7739" spans="2:13" x14ac:dyDescent="0.35">
      <c r="B7739" s="2" t="s">
        <v>130</v>
      </c>
      <c r="C7739" s="2">
        <v>1185732</v>
      </c>
      <c r="D7739" s="3">
        <v>45124</v>
      </c>
      <c r="E7739" s="2" t="s">
        <v>12</v>
      </c>
      <c r="F7739" s="2" t="s">
        <v>123</v>
      </c>
      <c r="G7739" s="2" t="s">
        <v>124</v>
      </c>
      <c r="H7739" s="2" t="s">
        <v>17</v>
      </c>
      <c r="I7739" s="4">
        <v>0.53</v>
      </c>
      <c r="J7739" s="5">
        <v>850</v>
      </c>
      <c r="K7739" s="6">
        <v>450.5</v>
      </c>
      <c r="L7739" s="6">
        <v>198.22</v>
      </c>
      <c r="M7739" s="7">
        <v>0.44</v>
      </c>
    </row>
    <row r="7740" spans="2:13" x14ac:dyDescent="0.35">
      <c r="B7740" s="2" t="s">
        <v>130</v>
      </c>
      <c r="C7740" s="2">
        <v>1185732</v>
      </c>
      <c r="D7740" s="3">
        <v>45124</v>
      </c>
      <c r="E7740" s="2" t="s">
        <v>12</v>
      </c>
      <c r="F7740" s="2" t="s">
        <v>123</v>
      </c>
      <c r="G7740" s="2" t="s">
        <v>124</v>
      </c>
      <c r="H7740" s="2" t="s">
        <v>18</v>
      </c>
      <c r="I7740" s="4">
        <v>0.6</v>
      </c>
      <c r="J7740" s="5">
        <v>1020</v>
      </c>
      <c r="K7740" s="6">
        <v>612</v>
      </c>
      <c r="L7740" s="6">
        <v>250.92</v>
      </c>
      <c r="M7740" s="7">
        <v>0.41</v>
      </c>
    </row>
    <row r="7741" spans="2:13" x14ac:dyDescent="0.35">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x14ac:dyDescent="0.35">
      <c r="B7742" s="2" t="s">
        <v>130</v>
      </c>
      <c r="C7742" s="2">
        <v>1185732</v>
      </c>
      <c r="D7742" s="3">
        <v>45156</v>
      </c>
      <c r="E7742" s="2" t="s">
        <v>12</v>
      </c>
      <c r="F7742" s="2" t="s">
        <v>123</v>
      </c>
      <c r="G7742" s="2" t="s">
        <v>124</v>
      </c>
      <c r="H7742" s="2" t="s">
        <v>14</v>
      </c>
      <c r="I7742" s="4">
        <v>0.6</v>
      </c>
      <c r="J7742" s="5">
        <v>1960</v>
      </c>
      <c r="K7742" s="6">
        <v>1176</v>
      </c>
      <c r="L7742" s="6">
        <v>599.76</v>
      </c>
      <c r="M7742" s="7">
        <v>0.51</v>
      </c>
    </row>
    <row r="7743" spans="2:13" x14ac:dyDescent="0.35">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x14ac:dyDescent="0.35">
      <c r="B7744" s="2" t="s">
        <v>130</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x14ac:dyDescent="0.35">
      <c r="B7745" s="2" t="s">
        <v>130</v>
      </c>
      <c r="C7745" s="2">
        <v>1185732</v>
      </c>
      <c r="D7745" s="3">
        <v>45156</v>
      </c>
      <c r="E7745" s="2" t="s">
        <v>12</v>
      </c>
      <c r="F7745" s="2" t="s">
        <v>123</v>
      </c>
      <c r="G7745" s="2" t="s">
        <v>124</v>
      </c>
      <c r="H7745" s="2" t="s">
        <v>17</v>
      </c>
      <c r="I7745" s="4">
        <v>0.51</v>
      </c>
      <c r="J7745" s="5">
        <v>720</v>
      </c>
      <c r="K7745" s="6">
        <v>367.2</v>
      </c>
      <c r="L7745" s="6">
        <v>154.22399999999999</v>
      </c>
      <c r="M7745" s="7">
        <v>0.42</v>
      </c>
    </row>
    <row r="7746" spans="2:13" x14ac:dyDescent="0.35">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x14ac:dyDescent="0.35">
      <c r="B7747" s="2" t="s">
        <v>130</v>
      </c>
      <c r="C7747" s="2">
        <v>1185732</v>
      </c>
      <c r="D7747" s="3">
        <v>45156</v>
      </c>
      <c r="E7747" s="2" t="s">
        <v>12</v>
      </c>
      <c r="F7747" s="2" t="s">
        <v>123</v>
      </c>
      <c r="G7747" s="2" t="s">
        <v>124</v>
      </c>
      <c r="H7747" s="2" t="s">
        <v>19</v>
      </c>
      <c r="I7747" s="4">
        <v>0.64</v>
      </c>
      <c r="J7747" s="5">
        <v>1060</v>
      </c>
      <c r="K7747" s="6">
        <v>678.4</v>
      </c>
      <c r="L7747" s="6">
        <v>318.84799999999996</v>
      </c>
      <c r="M7747" s="7">
        <v>0.47</v>
      </c>
    </row>
    <row r="7748" spans="2:13" x14ac:dyDescent="0.35">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x14ac:dyDescent="0.35">
      <c r="B7749" s="2" t="s">
        <v>130</v>
      </c>
      <c r="C7749" s="2">
        <v>1185732</v>
      </c>
      <c r="D7749" s="3">
        <v>45186</v>
      </c>
      <c r="E7749" s="2" t="s">
        <v>12</v>
      </c>
      <c r="F7749" s="2" t="s">
        <v>123</v>
      </c>
      <c r="G7749" s="2" t="s">
        <v>124</v>
      </c>
      <c r="H7749" s="2" t="s">
        <v>15</v>
      </c>
      <c r="I7749" s="4">
        <v>0.54</v>
      </c>
      <c r="J7749" s="5">
        <v>950</v>
      </c>
      <c r="K7749" s="6">
        <v>513</v>
      </c>
      <c r="L7749" s="6">
        <v>266.76</v>
      </c>
      <c r="M7749" s="7">
        <v>0.52</v>
      </c>
    </row>
    <row r="7750" spans="2:13" x14ac:dyDescent="0.35">
      <c r="B7750" s="2" t="s">
        <v>130</v>
      </c>
      <c r="C7750" s="2">
        <v>1185732</v>
      </c>
      <c r="D7750" s="3">
        <v>45186</v>
      </c>
      <c r="E7750" s="2" t="s">
        <v>12</v>
      </c>
      <c r="F7750" s="2" t="s">
        <v>123</v>
      </c>
      <c r="G7750" s="2" t="s">
        <v>124</v>
      </c>
      <c r="H7750" s="2" t="s">
        <v>16</v>
      </c>
      <c r="I7750" s="4">
        <v>0.52</v>
      </c>
      <c r="J7750" s="5">
        <v>750</v>
      </c>
      <c r="K7750" s="6">
        <v>390</v>
      </c>
      <c r="L7750" s="6">
        <v>167.7</v>
      </c>
      <c r="M7750" s="7">
        <v>0.43</v>
      </c>
    </row>
    <row r="7751" spans="2:13" x14ac:dyDescent="0.35">
      <c r="B7751" s="2" t="s">
        <v>130</v>
      </c>
      <c r="C7751" s="2">
        <v>1185732</v>
      </c>
      <c r="D7751" s="3">
        <v>45186</v>
      </c>
      <c r="E7751" s="2" t="s">
        <v>12</v>
      </c>
      <c r="F7751" s="2" t="s">
        <v>123</v>
      </c>
      <c r="G7751" s="2" t="s">
        <v>124</v>
      </c>
      <c r="H7751" s="2" t="s">
        <v>17</v>
      </c>
      <c r="I7751" s="4">
        <v>0.53</v>
      </c>
      <c r="J7751" s="5">
        <v>560</v>
      </c>
      <c r="K7751" s="6">
        <v>296.8</v>
      </c>
      <c r="L7751" s="6">
        <v>124.65600000000001</v>
      </c>
      <c r="M7751" s="7">
        <v>0.42</v>
      </c>
    </row>
    <row r="7752" spans="2:13" x14ac:dyDescent="0.35">
      <c r="B7752" s="2" t="s">
        <v>130</v>
      </c>
      <c r="C7752" s="2">
        <v>1185732</v>
      </c>
      <c r="D7752" s="3">
        <v>45186</v>
      </c>
      <c r="E7752" s="2" t="s">
        <v>12</v>
      </c>
      <c r="F7752" s="2" t="s">
        <v>123</v>
      </c>
      <c r="G7752" s="2" t="s">
        <v>124</v>
      </c>
      <c r="H7752" s="2" t="s">
        <v>18</v>
      </c>
      <c r="I7752" s="4">
        <v>0.64</v>
      </c>
      <c r="J7752" s="5">
        <v>630</v>
      </c>
      <c r="K7752" s="6">
        <v>403.2</v>
      </c>
      <c r="L7752" s="6">
        <v>173.376</v>
      </c>
      <c r="M7752" s="7">
        <v>0.43</v>
      </c>
    </row>
    <row r="7753" spans="2:13" x14ac:dyDescent="0.35">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x14ac:dyDescent="0.35">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x14ac:dyDescent="0.35">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x14ac:dyDescent="0.35">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x14ac:dyDescent="0.35">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x14ac:dyDescent="0.35">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x14ac:dyDescent="0.35">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x14ac:dyDescent="0.35">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x14ac:dyDescent="0.35">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x14ac:dyDescent="0.35">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x14ac:dyDescent="0.35">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x14ac:dyDescent="0.35">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x14ac:dyDescent="0.35">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x14ac:dyDescent="0.35">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x14ac:dyDescent="0.35">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x14ac:dyDescent="0.35">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x14ac:dyDescent="0.35">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x14ac:dyDescent="0.35">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x14ac:dyDescent="0.35">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x14ac:dyDescent="0.35">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x14ac:dyDescent="0.35">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x14ac:dyDescent="0.35">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x14ac:dyDescent="0.35">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x14ac:dyDescent="0.35">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x14ac:dyDescent="0.35">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x14ac:dyDescent="0.35">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x14ac:dyDescent="0.35">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x14ac:dyDescent="0.35">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x14ac:dyDescent="0.35">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x14ac:dyDescent="0.35">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x14ac:dyDescent="0.35">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x14ac:dyDescent="0.35">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x14ac:dyDescent="0.35">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x14ac:dyDescent="0.35">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x14ac:dyDescent="0.35">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x14ac:dyDescent="0.35">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x14ac:dyDescent="0.35">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x14ac:dyDescent="0.35">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x14ac:dyDescent="0.35">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x14ac:dyDescent="0.35">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x14ac:dyDescent="0.35">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x14ac:dyDescent="0.35">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x14ac:dyDescent="0.35">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x14ac:dyDescent="0.35">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x14ac:dyDescent="0.35">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x14ac:dyDescent="0.35">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x14ac:dyDescent="0.35">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x14ac:dyDescent="0.35">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x14ac:dyDescent="0.35">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x14ac:dyDescent="0.35">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x14ac:dyDescent="0.35">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x14ac:dyDescent="0.35">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x14ac:dyDescent="0.35">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x14ac:dyDescent="0.35">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x14ac:dyDescent="0.35">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x14ac:dyDescent="0.35">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x14ac:dyDescent="0.35">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x14ac:dyDescent="0.35">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x14ac:dyDescent="0.35">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x14ac:dyDescent="0.35">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x14ac:dyDescent="0.35">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x14ac:dyDescent="0.35">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x14ac:dyDescent="0.35">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x14ac:dyDescent="0.35">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x14ac:dyDescent="0.35">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x14ac:dyDescent="0.35">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x14ac:dyDescent="0.35">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x14ac:dyDescent="0.35">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x14ac:dyDescent="0.35">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x14ac:dyDescent="0.35">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x14ac:dyDescent="0.35">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x14ac:dyDescent="0.35">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x14ac:dyDescent="0.35">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x14ac:dyDescent="0.35">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x14ac:dyDescent="0.35">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x14ac:dyDescent="0.35">
      <c r="B7828" s="2" t="s">
        <v>126</v>
      </c>
      <c r="C7828" s="2">
        <v>1185732</v>
      </c>
      <c r="D7828" s="3">
        <v>44669</v>
      </c>
      <c r="E7828" s="2" t="s">
        <v>12</v>
      </c>
      <c r="F7828" s="2" t="s">
        <v>13</v>
      </c>
      <c r="G7828" s="2" t="s">
        <v>13</v>
      </c>
      <c r="H7828" s="2" t="s">
        <v>19</v>
      </c>
      <c r="I7828" s="4">
        <v>0.48</v>
      </c>
      <c r="J7828" s="5">
        <v>3550</v>
      </c>
      <c r="K7828" s="6">
        <v>1704</v>
      </c>
      <c r="L7828" s="6">
        <v>511.2</v>
      </c>
      <c r="M7828" s="7">
        <v>0.3</v>
      </c>
    </row>
    <row r="7829" spans="2:13" x14ac:dyDescent="0.35">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x14ac:dyDescent="0.35">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x14ac:dyDescent="0.35">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x14ac:dyDescent="0.35">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x14ac:dyDescent="0.35">
      <c r="B7833" s="2" t="s">
        <v>126</v>
      </c>
      <c r="C7833" s="2">
        <v>1185732</v>
      </c>
      <c r="D7833" s="3">
        <v>44674</v>
      </c>
      <c r="E7833" s="2" t="s">
        <v>12</v>
      </c>
      <c r="F7833" s="2" t="s">
        <v>13</v>
      </c>
      <c r="G7833" s="2" t="s">
        <v>13</v>
      </c>
      <c r="H7833" s="2" t="s">
        <v>18</v>
      </c>
      <c r="I7833" s="4">
        <v>0.44</v>
      </c>
      <c r="J7833" s="5">
        <v>3150</v>
      </c>
      <c r="K7833" s="6">
        <v>1386</v>
      </c>
      <c r="L7833" s="6">
        <v>512.82000000000005</v>
      </c>
      <c r="M7833" s="7">
        <v>0.37</v>
      </c>
    </row>
    <row r="7834" spans="2:13" x14ac:dyDescent="0.35">
      <c r="B7834" s="2" t="s">
        <v>126</v>
      </c>
      <c r="C7834" s="2">
        <v>1185732</v>
      </c>
      <c r="D7834" s="3">
        <v>44675</v>
      </c>
      <c r="E7834" s="2" t="s">
        <v>12</v>
      </c>
      <c r="F7834" s="2" t="s">
        <v>13</v>
      </c>
      <c r="G7834" s="2" t="s">
        <v>13</v>
      </c>
      <c r="H7834" s="2" t="s">
        <v>19</v>
      </c>
      <c r="I7834" s="4">
        <v>0.45</v>
      </c>
      <c r="J7834" s="5">
        <v>3500</v>
      </c>
      <c r="K7834" s="6">
        <v>1575</v>
      </c>
      <c r="L7834" s="6">
        <v>472.5</v>
      </c>
      <c r="M7834" s="7">
        <v>0.3</v>
      </c>
    </row>
    <row r="7835" spans="2:13" x14ac:dyDescent="0.35">
      <c r="B7835" s="2" t="s">
        <v>126</v>
      </c>
      <c r="C7835" s="2">
        <v>1185732</v>
      </c>
      <c r="D7835" s="3">
        <v>44676</v>
      </c>
      <c r="E7835" s="2" t="s">
        <v>12</v>
      </c>
      <c r="F7835" s="2" t="s">
        <v>13</v>
      </c>
      <c r="G7835" s="2" t="s">
        <v>13</v>
      </c>
      <c r="H7835" s="2" t="s">
        <v>18</v>
      </c>
      <c r="I7835" s="4">
        <v>0.51</v>
      </c>
      <c r="J7835" s="5">
        <v>2890</v>
      </c>
      <c r="K7835" s="6">
        <v>1473.9</v>
      </c>
      <c r="L7835" s="6">
        <v>471.64800000000002</v>
      </c>
      <c r="M7835" s="7">
        <v>0.32</v>
      </c>
    </row>
    <row r="7836" spans="2:13" x14ac:dyDescent="0.35">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x14ac:dyDescent="0.35">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x14ac:dyDescent="0.35">
      <c r="B7838" s="2" t="s">
        <v>126</v>
      </c>
      <c r="C7838" s="2">
        <v>1185732</v>
      </c>
      <c r="D7838" s="3">
        <v>44679</v>
      </c>
      <c r="E7838" s="2" t="s">
        <v>12</v>
      </c>
      <c r="F7838" s="2" t="s">
        <v>13</v>
      </c>
      <c r="G7838" s="2" t="s">
        <v>13</v>
      </c>
      <c r="H7838" s="2" t="s">
        <v>15</v>
      </c>
      <c r="I7838" s="4">
        <v>0.4</v>
      </c>
      <c r="J7838" s="5">
        <v>3120</v>
      </c>
      <c r="K7838" s="6">
        <v>1248</v>
      </c>
      <c r="L7838" s="6">
        <v>449.28</v>
      </c>
      <c r="M7838" s="7">
        <v>0.36</v>
      </c>
    </row>
    <row r="7839" spans="2:13" x14ac:dyDescent="0.35">
      <c r="B7839" s="2" t="s">
        <v>126</v>
      </c>
      <c r="C7839" s="2">
        <v>1185732</v>
      </c>
      <c r="D7839" s="3">
        <v>44680</v>
      </c>
      <c r="E7839" s="2" t="s">
        <v>12</v>
      </c>
      <c r="F7839" s="2" t="s">
        <v>13</v>
      </c>
      <c r="G7839" s="2" t="s">
        <v>13</v>
      </c>
      <c r="H7839" s="2" t="s">
        <v>16</v>
      </c>
      <c r="I7839" s="4">
        <v>0.43</v>
      </c>
      <c r="J7839" s="5">
        <v>2940</v>
      </c>
      <c r="K7839" s="6">
        <v>1264.2</v>
      </c>
      <c r="L7839" s="6">
        <v>530.96400000000006</v>
      </c>
      <c r="M7839" s="7">
        <v>0.42</v>
      </c>
    </row>
    <row r="7840" spans="2:13" x14ac:dyDescent="0.35">
      <c r="B7840" s="2" t="s">
        <v>126</v>
      </c>
      <c r="C7840" s="2">
        <v>1185732</v>
      </c>
      <c r="D7840" s="3">
        <v>44681</v>
      </c>
      <c r="E7840" s="2" t="s">
        <v>12</v>
      </c>
      <c r="F7840" s="2" t="s">
        <v>13</v>
      </c>
      <c r="G7840" s="2" t="s">
        <v>13</v>
      </c>
      <c r="H7840" s="2" t="s">
        <v>17</v>
      </c>
      <c r="I7840" s="4">
        <v>0.41</v>
      </c>
      <c r="J7840" s="5">
        <v>2700</v>
      </c>
      <c r="K7840" s="6">
        <v>1107</v>
      </c>
      <c r="L7840" s="6">
        <v>409.59</v>
      </c>
      <c r="M7840" s="7">
        <v>0.37</v>
      </c>
    </row>
    <row r="7841" spans="2:13" x14ac:dyDescent="0.35">
      <c r="B7841" s="2" t="s">
        <v>126</v>
      </c>
      <c r="C7841" s="2">
        <v>1185732</v>
      </c>
      <c r="D7841" s="3">
        <v>44682</v>
      </c>
      <c r="E7841" s="2" t="s">
        <v>12</v>
      </c>
      <c r="F7841" s="2" t="s">
        <v>13</v>
      </c>
      <c r="G7841" s="2" t="s">
        <v>13</v>
      </c>
      <c r="H7841" s="2" t="s">
        <v>18</v>
      </c>
      <c r="I7841" s="4">
        <v>0.47</v>
      </c>
      <c r="J7841" s="5">
        <v>2800</v>
      </c>
      <c r="K7841" s="6">
        <v>1316</v>
      </c>
      <c r="L7841" s="6">
        <v>473.76</v>
      </c>
      <c r="M7841" s="7">
        <v>0.36</v>
      </c>
    </row>
    <row r="7842" spans="2:13" x14ac:dyDescent="0.35">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x14ac:dyDescent="0.35">
      <c r="B7843" s="2" t="s">
        <v>126</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x14ac:dyDescent="0.35">
      <c r="B7844" s="2" t="s">
        <v>126</v>
      </c>
      <c r="C7844" s="2">
        <v>1185732</v>
      </c>
      <c r="D7844" s="3">
        <v>44685</v>
      </c>
      <c r="E7844" s="2" t="s">
        <v>12</v>
      </c>
      <c r="F7844" s="2" t="s">
        <v>13</v>
      </c>
      <c r="G7844" s="2" t="s">
        <v>13</v>
      </c>
      <c r="H7844" s="2" t="s">
        <v>15</v>
      </c>
      <c r="I7844" s="4">
        <v>0.43</v>
      </c>
      <c r="J7844" s="5">
        <v>3100</v>
      </c>
      <c r="K7844" s="6">
        <v>1333</v>
      </c>
      <c r="L7844" s="6">
        <v>466.54999999999995</v>
      </c>
      <c r="M7844" s="7">
        <v>0.35</v>
      </c>
    </row>
    <row r="7845" spans="2:13" x14ac:dyDescent="0.35">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x14ac:dyDescent="0.35">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x14ac:dyDescent="0.35">
      <c r="B7847" s="2" t="s">
        <v>126</v>
      </c>
      <c r="C7847" s="2">
        <v>1185732</v>
      </c>
      <c r="D7847" s="3">
        <v>44688</v>
      </c>
      <c r="E7847" s="2" t="s">
        <v>12</v>
      </c>
      <c r="F7847" s="2" t="s">
        <v>13</v>
      </c>
      <c r="G7847" s="2" t="s">
        <v>13</v>
      </c>
      <c r="H7847" s="2" t="s">
        <v>18</v>
      </c>
      <c r="I7847" s="4">
        <v>0.48</v>
      </c>
      <c r="J7847" s="5">
        <v>2790</v>
      </c>
      <c r="K7847" s="6">
        <v>1339.2</v>
      </c>
      <c r="L7847" s="6">
        <v>495.50400000000002</v>
      </c>
      <c r="M7847" s="7">
        <v>0.37</v>
      </c>
    </row>
    <row r="7848" spans="2:13" x14ac:dyDescent="0.35">
      <c r="B7848" s="2" t="s">
        <v>126</v>
      </c>
      <c r="C7848" s="2">
        <v>1185732</v>
      </c>
      <c r="D7848" s="3">
        <v>44760</v>
      </c>
      <c r="E7848" s="2" t="s">
        <v>12</v>
      </c>
      <c r="F7848" s="2" t="s">
        <v>13</v>
      </c>
      <c r="G7848" s="2" t="s">
        <v>13</v>
      </c>
      <c r="H7848" s="2" t="s">
        <v>19</v>
      </c>
      <c r="I7848" s="4">
        <v>0.48</v>
      </c>
      <c r="J7848" s="5">
        <v>3400</v>
      </c>
      <c r="K7848" s="6">
        <v>1632</v>
      </c>
      <c r="L7848" s="6">
        <v>489.59999999999997</v>
      </c>
      <c r="M7848" s="7">
        <v>0.3</v>
      </c>
    </row>
    <row r="7849" spans="2:13" x14ac:dyDescent="0.35">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x14ac:dyDescent="0.35">
      <c r="B7850" s="2" t="s">
        <v>127</v>
      </c>
      <c r="C7850" s="2">
        <v>1197831</v>
      </c>
      <c r="D7850" s="3">
        <v>44762</v>
      </c>
      <c r="E7850" s="2" t="s">
        <v>12</v>
      </c>
      <c r="F7850" s="2" t="s">
        <v>13</v>
      </c>
      <c r="G7850" s="2" t="s">
        <v>13</v>
      </c>
      <c r="H7850" s="2" t="s">
        <v>15</v>
      </c>
      <c r="I7850" s="4">
        <v>0.26</v>
      </c>
      <c r="J7850" s="5">
        <v>2700</v>
      </c>
      <c r="K7850" s="6">
        <v>702</v>
      </c>
      <c r="L7850" s="6">
        <v>259.74</v>
      </c>
      <c r="M7850" s="7">
        <v>0.37</v>
      </c>
    </row>
    <row r="7851" spans="2:13" x14ac:dyDescent="0.35">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x14ac:dyDescent="0.35">
      <c r="B7852" s="2" t="s">
        <v>127</v>
      </c>
      <c r="C7852" s="2">
        <v>1197831</v>
      </c>
      <c r="D7852" s="3">
        <v>44764</v>
      </c>
      <c r="E7852" s="2" t="s">
        <v>12</v>
      </c>
      <c r="F7852" s="2" t="s">
        <v>13</v>
      </c>
      <c r="G7852" s="2" t="s">
        <v>13</v>
      </c>
      <c r="H7852" s="2" t="s">
        <v>17</v>
      </c>
      <c r="I7852" s="4">
        <v>0.27</v>
      </c>
      <c r="J7852" s="5">
        <v>2100</v>
      </c>
      <c r="K7852" s="6">
        <v>567</v>
      </c>
      <c r="L7852" s="6">
        <v>294.84000000000003</v>
      </c>
      <c r="M7852" s="7">
        <v>0.52</v>
      </c>
    </row>
    <row r="7853" spans="2:13" x14ac:dyDescent="0.35">
      <c r="B7853" s="2" t="s">
        <v>127</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x14ac:dyDescent="0.35">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x14ac:dyDescent="0.35">
      <c r="B7855" s="2" t="s">
        <v>127</v>
      </c>
      <c r="C7855" s="2">
        <v>1197831</v>
      </c>
      <c r="D7855" s="3">
        <v>44767</v>
      </c>
      <c r="E7855" s="2" t="s">
        <v>21</v>
      </c>
      <c r="F7855" s="2" t="s">
        <v>22</v>
      </c>
      <c r="G7855" s="2" t="s">
        <v>23</v>
      </c>
      <c r="H7855" s="2" t="s">
        <v>14</v>
      </c>
      <c r="I7855" s="4">
        <v>0.2</v>
      </c>
      <c r="J7855" s="5">
        <v>2550</v>
      </c>
      <c r="K7855" s="6">
        <v>510</v>
      </c>
      <c r="L7855" s="6">
        <v>209.1</v>
      </c>
      <c r="M7855" s="7">
        <v>0.41</v>
      </c>
    </row>
    <row r="7856" spans="2:13" x14ac:dyDescent="0.35">
      <c r="B7856" s="2" t="s">
        <v>127</v>
      </c>
      <c r="C7856" s="2">
        <v>1197831</v>
      </c>
      <c r="D7856" s="3">
        <v>44768</v>
      </c>
      <c r="E7856" s="2" t="s">
        <v>21</v>
      </c>
      <c r="F7856" s="2" t="s">
        <v>22</v>
      </c>
      <c r="G7856" s="2" t="s">
        <v>23</v>
      </c>
      <c r="H7856" s="2" t="s">
        <v>15</v>
      </c>
      <c r="I7856" s="4">
        <v>0.23</v>
      </c>
      <c r="J7856" s="5">
        <v>2890</v>
      </c>
      <c r="K7856" s="6">
        <v>664.7</v>
      </c>
      <c r="L7856" s="6">
        <v>279.17400000000004</v>
      </c>
      <c r="M7856" s="7">
        <v>0.42</v>
      </c>
    </row>
    <row r="7857" spans="2:13" x14ac:dyDescent="0.35">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x14ac:dyDescent="0.35">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x14ac:dyDescent="0.35">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x14ac:dyDescent="0.35">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x14ac:dyDescent="0.35">
      <c r="B7861" s="2" t="s">
        <v>127</v>
      </c>
      <c r="C7861" s="2">
        <v>1197831</v>
      </c>
      <c r="D7861" s="3">
        <v>44773</v>
      </c>
      <c r="E7861" s="2" t="s">
        <v>21</v>
      </c>
      <c r="F7861" s="2" t="s">
        <v>22</v>
      </c>
      <c r="G7861" s="2" t="s">
        <v>23</v>
      </c>
      <c r="H7861" s="2" t="s">
        <v>14</v>
      </c>
      <c r="I7861" s="4">
        <v>0.2</v>
      </c>
      <c r="J7861" s="5">
        <v>3060</v>
      </c>
      <c r="K7861" s="6">
        <v>612</v>
      </c>
      <c r="L7861" s="6">
        <v>257.03999999999996</v>
      </c>
      <c r="M7861" s="7">
        <v>0.42</v>
      </c>
    </row>
    <row r="7862" spans="2:13" x14ac:dyDescent="0.35">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x14ac:dyDescent="0.35">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x14ac:dyDescent="0.35">
      <c r="B7864" s="2" t="s">
        <v>127</v>
      </c>
      <c r="C7864" s="2">
        <v>1197831</v>
      </c>
      <c r="D7864" s="3">
        <v>44776</v>
      </c>
      <c r="E7864" s="2" t="s">
        <v>21</v>
      </c>
      <c r="F7864" s="2" t="s">
        <v>22</v>
      </c>
      <c r="G7864" s="2" t="s">
        <v>23</v>
      </c>
      <c r="H7864" s="2" t="s">
        <v>17</v>
      </c>
      <c r="I7864" s="4">
        <v>0.3</v>
      </c>
      <c r="J7864" s="5">
        <v>2040</v>
      </c>
      <c r="K7864" s="6">
        <v>612</v>
      </c>
      <c r="L7864" s="6">
        <v>293.76</v>
      </c>
      <c r="M7864" s="7">
        <v>0.48</v>
      </c>
    </row>
    <row r="7865" spans="2:13" x14ac:dyDescent="0.35">
      <c r="B7865" s="2" t="s">
        <v>127</v>
      </c>
      <c r="C7865" s="2">
        <v>1197831</v>
      </c>
      <c r="D7865" s="3">
        <v>44777</v>
      </c>
      <c r="E7865" s="2" t="s">
        <v>21</v>
      </c>
      <c r="F7865" s="2" t="s">
        <v>22</v>
      </c>
      <c r="G7865" s="2" t="s">
        <v>23</v>
      </c>
      <c r="H7865" s="2" t="s">
        <v>18</v>
      </c>
      <c r="I7865" s="4">
        <v>0.35</v>
      </c>
      <c r="J7865" s="5">
        <v>1550</v>
      </c>
      <c r="K7865" s="6">
        <v>542.5</v>
      </c>
      <c r="L7865" s="6">
        <v>173.6</v>
      </c>
      <c r="M7865" s="7">
        <v>0.32</v>
      </c>
    </row>
    <row r="7866" spans="2:13" x14ac:dyDescent="0.35">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x14ac:dyDescent="0.35">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x14ac:dyDescent="0.35">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x14ac:dyDescent="0.35">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x14ac:dyDescent="0.35">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x14ac:dyDescent="0.35">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x14ac:dyDescent="0.35">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x14ac:dyDescent="0.35">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x14ac:dyDescent="0.35">
      <c r="B7874" s="2" t="s">
        <v>126</v>
      </c>
      <c r="C7874" s="2">
        <v>1197831</v>
      </c>
      <c r="D7874" s="3">
        <v>44786</v>
      </c>
      <c r="E7874" s="2" t="s">
        <v>21</v>
      </c>
      <c r="F7874" s="2" t="s">
        <v>22</v>
      </c>
      <c r="G7874" s="2" t="s">
        <v>23</v>
      </c>
      <c r="H7874" s="2" t="s">
        <v>15</v>
      </c>
      <c r="I7874" s="4">
        <v>0.3</v>
      </c>
      <c r="J7874" s="5">
        <v>2870</v>
      </c>
      <c r="K7874" s="6">
        <v>861</v>
      </c>
      <c r="L7874" s="6">
        <v>361.62</v>
      </c>
      <c r="M7874" s="7">
        <v>0.42</v>
      </c>
    </row>
    <row r="7875" spans="2:13" x14ac:dyDescent="0.35">
      <c r="B7875" s="2" t="s">
        <v>126</v>
      </c>
      <c r="C7875" s="2">
        <v>1197831</v>
      </c>
      <c r="D7875" s="3">
        <v>44787</v>
      </c>
      <c r="E7875" s="2" t="s">
        <v>21</v>
      </c>
      <c r="F7875" s="2" t="s">
        <v>22</v>
      </c>
      <c r="G7875" s="2" t="s">
        <v>23</v>
      </c>
      <c r="H7875" s="2" t="s">
        <v>16</v>
      </c>
      <c r="I7875" s="4">
        <v>0.23</v>
      </c>
      <c r="J7875" s="5">
        <v>2400</v>
      </c>
      <c r="K7875" s="6">
        <v>552</v>
      </c>
      <c r="L7875" s="6">
        <v>204.24</v>
      </c>
      <c r="M7875" s="7">
        <v>0.37</v>
      </c>
    </row>
    <row r="7876" spans="2:13" x14ac:dyDescent="0.35">
      <c r="B7876" s="2" t="s">
        <v>126</v>
      </c>
      <c r="C7876" s="2">
        <v>1197831</v>
      </c>
      <c r="D7876" s="3">
        <v>44788</v>
      </c>
      <c r="E7876" s="2" t="s">
        <v>21</v>
      </c>
      <c r="F7876" s="2" t="s">
        <v>22</v>
      </c>
      <c r="G7876" s="2" t="s">
        <v>23</v>
      </c>
      <c r="H7876" s="2" t="s">
        <v>17</v>
      </c>
      <c r="I7876" s="4">
        <v>0.31</v>
      </c>
      <c r="J7876" s="5">
        <v>2450</v>
      </c>
      <c r="K7876" s="6">
        <v>759.5</v>
      </c>
      <c r="L7876" s="6">
        <v>387.34500000000003</v>
      </c>
      <c r="M7876" s="7">
        <v>0.51</v>
      </c>
    </row>
    <row r="7877" spans="2:13" x14ac:dyDescent="0.35">
      <c r="B7877" s="2" t="s">
        <v>126</v>
      </c>
      <c r="C7877" s="2">
        <v>1197831</v>
      </c>
      <c r="D7877" s="3">
        <v>44789</v>
      </c>
      <c r="E7877" s="2" t="s">
        <v>21</v>
      </c>
      <c r="F7877" s="2" t="s">
        <v>22</v>
      </c>
      <c r="G7877" s="2" t="s">
        <v>23</v>
      </c>
      <c r="H7877" s="2" t="s">
        <v>18</v>
      </c>
      <c r="I7877" s="4">
        <v>0.35</v>
      </c>
      <c r="J7877" s="5">
        <v>1800</v>
      </c>
      <c r="K7877" s="6">
        <v>630</v>
      </c>
      <c r="L7877" s="6">
        <v>220.5</v>
      </c>
      <c r="M7877" s="7">
        <v>0.35</v>
      </c>
    </row>
    <row r="7878" spans="2:13" x14ac:dyDescent="0.35">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x14ac:dyDescent="0.35">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x14ac:dyDescent="0.35">
      <c r="B7880" s="2" t="s">
        <v>126</v>
      </c>
      <c r="C7880" s="2">
        <v>1197831</v>
      </c>
      <c r="D7880" s="3">
        <v>44792</v>
      </c>
      <c r="E7880" s="2" t="s">
        <v>21</v>
      </c>
      <c r="F7880" s="2" t="s">
        <v>22</v>
      </c>
      <c r="G7880" s="2" t="s">
        <v>23</v>
      </c>
      <c r="H7880" s="2" t="s">
        <v>15</v>
      </c>
      <c r="I7880" s="4">
        <v>0.33</v>
      </c>
      <c r="J7880" s="5">
        <v>3230</v>
      </c>
      <c r="K7880" s="6">
        <v>1065.9000000000001</v>
      </c>
      <c r="L7880" s="6">
        <v>447.678</v>
      </c>
      <c r="M7880" s="7">
        <v>0.42</v>
      </c>
    </row>
    <row r="7881" spans="2:13" x14ac:dyDescent="0.35">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x14ac:dyDescent="0.35">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x14ac:dyDescent="0.35">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x14ac:dyDescent="0.35">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x14ac:dyDescent="0.35">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x14ac:dyDescent="0.35">
      <c r="B7886" s="2" t="s">
        <v>126</v>
      </c>
      <c r="C7886" s="2">
        <v>1197831</v>
      </c>
      <c r="D7886" s="3">
        <v>44798</v>
      </c>
      <c r="E7886" s="2" t="s">
        <v>21</v>
      </c>
      <c r="F7886" s="2" t="s">
        <v>22</v>
      </c>
      <c r="G7886" s="2" t="s">
        <v>23</v>
      </c>
      <c r="H7886" s="2" t="s">
        <v>15</v>
      </c>
      <c r="I7886" s="4">
        <v>0.32</v>
      </c>
      <c r="J7886" s="5">
        <v>2850</v>
      </c>
      <c r="K7886" s="6">
        <v>912</v>
      </c>
      <c r="L7886" s="6">
        <v>383.03999999999996</v>
      </c>
      <c r="M7886" s="7">
        <v>0.42</v>
      </c>
    </row>
    <row r="7887" spans="2:13" x14ac:dyDescent="0.35">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x14ac:dyDescent="0.35">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x14ac:dyDescent="0.35">
      <c r="B7889" s="2" t="s">
        <v>126</v>
      </c>
      <c r="C7889" s="2">
        <v>1197831</v>
      </c>
      <c r="D7889" s="3">
        <v>44801</v>
      </c>
      <c r="E7889" s="2" t="s">
        <v>21</v>
      </c>
      <c r="F7889" s="2" t="s">
        <v>22</v>
      </c>
      <c r="G7889" s="2" t="s">
        <v>23</v>
      </c>
      <c r="H7889" s="2" t="s">
        <v>18</v>
      </c>
      <c r="I7889" s="4">
        <v>0.33</v>
      </c>
      <c r="J7889" s="5">
        <v>2170</v>
      </c>
      <c r="K7889" s="6">
        <v>716.1</v>
      </c>
      <c r="L7889" s="6">
        <v>257.79599999999999</v>
      </c>
      <c r="M7889" s="7">
        <v>0.36</v>
      </c>
    </row>
    <row r="7890" spans="2:13" x14ac:dyDescent="0.35">
      <c r="B7890" s="2" t="s">
        <v>126</v>
      </c>
      <c r="C7890" s="2">
        <v>1197831</v>
      </c>
      <c r="D7890" s="3">
        <v>44802</v>
      </c>
      <c r="E7890" s="2" t="s">
        <v>21</v>
      </c>
      <c r="F7890" s="2" t="s">
        <v>22</v>
      </c>
      <c r="G7890" s="2" t="s">
        <v>23</v>
      </c>
      <c r="H7890" s="2" t="s">
        <v>19</v>
      </c>
      <c r="I7890" s="4">
        <v>0.36</v>
      </c>
      <c r="J7890" s="5">
        <v>3020</v>
      </c>
      <c r="K7890" s="6">
        <v>1087.2</v>
      </c>
      <c r="L7890" s="6">
        <v>565.34400000000005</v>
      </c>
      <c r="M7890" s="7">
        <v>0.52</v>
      </c>
    </row>
    <row r="7891" spans="2:13" x14ac:dyDescent="0.35">
      <c r="B7891" s="2" t="s">
        <v>126</v>
      </c>
      <c r="C7891" s="2">
        <v>1197831</v>
      </c>
      <c r="D7891" s="3">
        <v>44803</v>
      </c>
      <c r="E7891" s="2" t="s">
        <v>21</v>
      </c>
      <c r="F7891" s="2" t="s">
        <v>22</v>
      </c>
      <c r="G7891" s="2" t="s">
        <v>23</v>
      </c>
      <c r="H7891" s="2" t="s">
        <v>14</v>
      </c>
      <c r="I7891" s="4">
        <v>0.27</v>
      </c>
      <c r="J7891" s="5">
        <v>3050</v>
      </c>
      <c r="K7891" s="6">
        <v>823.5</v>
      </c>
      <c r="L7891" s="6">
        <v>304.69499999999999</v>
      </c>
      <c r="M7891" s="7">
        <v>0.37</v>
      </c>
    </row>
    <row r="7892" spans="2:13" x14ac:dyDescent="0.35">
      <c r="B7892" s="2" t="s">
        <v>126</v>
      </c>
      <c r="C7892" s="2">
        <v>1197831</v>
      </c>
      <c r="D7892" s="3">
        <v>44804</v>
      </c>
      <c r="E7892" s="2" t="s">
        <v>21</v>
      </c>
      <c r="F7892" s="2" t="s">
        <v>22</v>
      </c>
      <c r="G7892" s="2" t="s">
        <v>23</v>
      </c>
      <c r="H7892" s="2" t="s">
        <v>15</v>
      </c>
      <c r="I7892" s="4">
        <v>0.33</v>
      </c>
      <c r="J7892" s="5">
        <v>3050</v>
      </c>
      <c r="K7892" s="6">
        <v>1006.5</v>
      </c>
      <c r="L7892" s="6">
        <v>382.47</v>
      </c>
      <c r="M7892" s="7">
        <v>0.38</v>
      </c>
    </row>
    <row r="7893" spans="2:13" x14ac:dyDescent="0.35">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x14ac:dyDescent="0.35">
      <c r="B7894" s="2" t="s">
        <v>126</v>
      </c>
      <c r="C7894" s="2">
        <v>1197831</v>
      </c>
      <c r="D7894" s="3">
        <v>44806</v>
      </c>
      <c r="E7894" s="2" t="s">
        <v>21</v>
      </c>
      <c r="F7894" s="2" t="s">
        <v>22</v>
      </c>
      <c r="G7894" s="2" t="s">
        <v>23</v>
      </c>
      <c r="H7894" s="2" t="s">
        <v>17</v>
      </c>
      <c r="I7894" s="4">
        <v>0.3</v>
      </c>
      <c r="J7894" s="5">
        <v>2150</v>
      </c>
      <c r="K7894" s="6">
        <v>645</v>
      </c>
      <c r="L7894" s="6">
        <v>309.59999999999997</v>
      </c>
      <c r="M7894" s="7">
        <v>0.48</v>
      </c>
    </row>
    <row r="7895" spans="2:13" x14ac:dyDescent="0.35">
      <c r="B7895" s="2" t="s">
        <v>126</v>
      </c>
      <c r="C7895" s="2">
        <v>1197831</v>
      </c>
      <c r="D7895" s="3">
        <v>44807</v>
      </c>
      <c r="E7895" s="2" t="s">
        <v>21</v>
      </c>
      <c r="F7895" s="2" t="s">
        <v>22</v>
      </c>
      <c r="G7895" s="2" t="s">
        <v>23</v>
      </c>
      <c r="H7895" s="2" t="s">
        <v>18</v>
      </c>
      <c r="I7895" s="4">
        <v>0.35</v>
      </c>
      <c r="J7895" s="5">
        <v>2280</v>
      </c>
      <c r="K7895" s="6">
        <v>798</v>
      </c>
      <c r="L7895" s="6">
        <v>271.32</v>
      </c>
      <c r="M7895" s="7">
        <v>0.33999999999999997</v>
      </c>
    </row>
    <row r="7896" spans="2:13" x14ac:dyDescent="0.35">
      <c r="B7896" s="2" t="s">
        <v>126</v>
      </c>
      <c r="C7896" s="2">
        <v>1197831</v>
      </c>
      <c r="D7896" s="3">
        <v>44808</v>
      </c>
      <c r="E7896" s="2" t="s">
        <v>21</v>
      </c>
      <c r="F7896" s="2" t="s">
        <v>22</v>
      </c>
      <c r="G7896" s="2" t="s">
        <v>23</v>
      </c>
      <c r="H7896" s="2" t="s">
        <v>19</v>
      </c>
      <c r="I7896" s="4">
        <v>0.39</v>
      </c>
      <c r="J7896" s="5">
        <v>2700</v>
      </c>
      <c r="K7896" s="6">
        <v>1053</v>
      </c>
      <c r="L7896" s="6">
        <v>568.62</v>
      </c>
      <c r="M7896" s="7">
        <v>0.54</v>
      </c>
    </row>
    <row r="7897" spans="2:13" x14ac:dyDescent="0.35">
      <c r="B7897" s="2" t="s">
        <v>126</v>
      </c>
      <c r="C7897" s="2">
        <v>1197831</v>
      </c>
      <c r="D7897" s="3">
        <v>44809</v>
      </c>
      <c r="E7897" s="2" t="s">
        <v>21</v>
      </c>
      <c r="F7897" s="2" t="s">
        <v>22</v>
      </c>
      <c r="G7897" s="2" t="s">
        <v>23</v>
      </c>
      <c r="H7897" s="2" t="s">
        <v>14</v>
      </c>
      <c r="I7897" s="4">
        <v>0.33</v>
      </c>
      <c r="J7897" s="5">
        <v>2640</v>
      </c>
      <c r="K7897" s="6">
        <v>871.2</v>
      </c>
      <c r="L7897" s="6">
        <v>365.904</v>
      </c>
      <c r="M7897" s="7">
        <v>0.42</v>
      </c>
    </row>
    <row r="7898" spans="2:13" x14ac:dyDescent="0.35">
      <c r="B7898" s="2" t="s">
        <v>126</v>
      </c>
      <c r="C7898" s="2">
        <v>1197831</v>
      </c>
      <c r="D7898" s="3">
        <v>44810</v>
      </c>
      <c r="E7898" s="2" t="s">
        <v>21</v>
      </c>
      <c r="F7898" s="2" t="s">
        <v>22</v>
      </c>
      <c r="G7898" s="2" t="s">
        <v>23</v>
      </c>
      <c r="H7898" s="2" t="s">
        <v>15</v>
      </c>
      <c r="I7898" s="4">
        <v>0.32</v>
      </c>
      <c r="J7898" s="5">
        <v>2550</v>
      </c>
      <c r="K7898" s="6">
        <v>816</v>
      </c>
      <c r="L7898" s="6">
        <v>301.92</v>
      </c>
      <c r="M7898" s="7">
        <v>0.37</v>
      </c>
    </row>
    <row r="7899" spans="2:13" x14ac:dyDescent="0.35">
      <c r="B7899" s="2" t="s">
        <v>126</v>
      </c>
      <c r="C7899" s="2">
        <v>1197831</v>
      </c>
      <c r="D7899" s="3">
        <v>44811</v>
      </c>
      <c r="E7899" s="2" t="s">
        <v>21</v>
      </c>
      <c r="F7899" s="2" t="s">
        <v>22</v>
      </c>
      <c r="G7899" s="2" t="s">
        <v>23</v>
      </c>
      <c r="H7899" s="2" t="s">
        <v>16</v>
      </c>
      <c r="I7899" s="4">
        <v>0.36</v>
      </c>
      <c r="J7899" s="5">
        <v>3150</v>
      </c>
      <c r="K7899" s="6">
        <v>1134</v>
      </c>
      <c r="L7899" s="6">
        <v>430.92</v>
      </c>
      <c r="M7899" s="7">
        <v>0.38</v>
      </c>
    </row>
    <row r="7900" spans="2:13" x14ac:dyDescent="0.35">
      <c r="B7900" s="2" t="s">
        <v>126</v>
      </c>
      <c r="C7900" s="2">
        <v>1197831</v>
      </c>
      <c r="D7900" s="3">
        <v>44812</v>
      </c>
      <c r="E7900" s="2" t="s">
        <v>21</v>
      </c>
      <c r="F7900" s="2" t="s">
        <v>22</v>
      </c>
      <c r="G7900" s="2" t="s">
        <v>23</v>
      </c>
      <c r="H7900" s="2" t="s">
        <v>17</v>
      </c>
      <c r="I7900" s="4">
        <v>0.37</v>
      </c>
      <c r="J7900" s="5">
        <v>2000</v>
      </c>
      <c r="K7900" s="6">
        <v>740</v>
      </c>
      <c r="L7900" s="6">
        <v>370</v>
      </c>
      <c r="M7900" s="7">
        <v>0.5</v>
      </c>
    </row>
    <row r="7901" spans="2:13" x14ac:dyDescent="0.35">
      <c r="B7901" s="2" t="s">
        <v>126</v>
      </c>
      <c r="C7901" s="2">
        <v>1197831</v>
      </c>
      <c r="D7901" s="3">
        <v>44813</v>
      </c>
      <c r="E7901" s="2" t="s">
        <v>21</v>
      </c>
      <c r="F7901" s="2" t="s">
        <v>22</v>
      </c>
      <c r="G7901" s="2" t="s">
        <v>23</v>
      </c>
      <c r="H7901" s="2" t="s">
        <v>18</v>
      </c>
      <c r="I7901" s="4">
        <v>0.36</v>
      </c>
      <c r="J7901" s="5">
        <v>2060</v>
      </c>
      <c r="K7901" s="6">
        <v>741.6</v>
      </c>
      <c r="L7901" s="6">
        <v>266.976</v>
      </c>
      <c r="M7901" s="7">
        <v>0.36</v>
      </c>
    </row>
    <row r="7902" spans="2:13" x14ac:dyDescent="0.35">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x14ac:dyDescent="0.35">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x14ac:dyDescent="0.35">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x14ac:dyDescent="0.35">
      <c r="B7905" s="2" t="s">
        <v>126</v>
      </c>
      <c r="C7905" s="2">
        <v>1197831</v>
      </c>
      <c r="D7905" s="3">
        <v>44817</v>
      </c>
      <c r="E7905" s="2" t="s">
        <v>21</v>
      </c>
      <c r="F7905" s="2" t="s">
        <v>22</v>
      </c>
      <c r="G7905" s="2" t="s">
        <v>23</v>
      </c>
      <c r="H7905" s="2" t="s">
        <v>16</v>
      </c>
      <c r="I7905" s="4">
        <v>0.39</v>
      </c>
      <c r="J7905" s="5">
        <v>2550</v>
      </c>
      <c r="K7905" s="6">
        <v>994.5</v>
      </c>
      <c r="L7905" s="6">
        <v>367.96499999999997</v>
      </c>
      <c r="M7905" s="7">
        <v>0.37</v>
      </c>
    </row>
    <row r="7906" spans="2:13" x14ac:dyDescent="0.35">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x14ac:dyDescent="0.35">
      <c r="B7907" s="2" t="s">
        <v>126</v>
      </c>
      <c r="C7907" s="2">
        <v>1197831</v>
      </c>
      <c r="D7907" s="3">
        <v>44819</v>
      </c>
      <c r="E7907" s="2" t="s">
        <v>21</v>
      </c>
      <c r="F7907" s="2" t="s">
        <v>22</v>
      </c>
      <c r="G7907" s="2" t="s">
        <v>23</v>
      </c>
      <c r="H7907" s="2" t="s">
        <v>18</v>
      </c>
      <c r="I7907" s="4">
        <v>0.35</v>
      </c>
      <c r="J7907" s="5">
        <v>1840</v>
      </c>
      <c r="K7907" s="6">
        <v>644</v>
      </c>
      <c r="L7907" s="6">
        <v>238.28</v>
      </c>
      <c r="M7907" s="7">
        <v>0.37</v>
      </c>
    </row>
    <row r="7908" spans="2:13" x14ac:dyDescent="0.35">
      <c r="B7908" s="2" t="s">
        <v>126</v>
      </c>
      <c r="C7908" s="2">
        <v>1197831</v>
      </c>
      <c r="D7908" s="3">
        <v>44820</v>
      </c>
      <c r="E7908" s="2" t="s">
        <v>21</v>
      </c>
      <c r="F7908" s="2" t="s">
        <v>22</v>
      </c>
      <c r="G7908" s="2" t="s">
        <v>23</v>
      </c>
      <c r="H7908" s="2" t="s">
        <v>19</v>
      </c>
      <c r="I7908" s="4">
        <v>0.43</v>
      </c>
      <c r="J7908" s="5">
        <v>2330</v>
      </c>
      <c r="K7908" s="6">
        <v>1001.9</v>
      </c>
      <c r="L7908" s="6">
        <v>541.02600000000007</v>
      </c>
      <c r="M7908" s="7">
        <v>0.54</v>
      </c>
    </row>
    <row r="7909" spans="2:13" x14ac:dyDescent="0.35">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x14ac:dyDescent="0.35">
      <c r="B7910" s="2" t="s">
        <v>126</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x14ac:dyDescent="0.35">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x14ac:dyDescent="0.35">
      <c r="B7912" s="2" t="s">
        <v>126</v>
      </c>
      <c r="C7912" s="2">
        <v>1197831</v>
      </c>
      <c r="D7912" s="3">
        <v>44857</v>
      </c>
      <c r="E7912" s="2" t="s">
        <v>21</v>
      </c>
      <c r="F7912" s="2" t="s">
        <v>22</v>
      </c>
      <c r="G7912" s="2" t="s">
        <v>23</v>
      </c>
      <c r="H7912" s="2" t="s">
        <v>17</v>
      </c>
      <c r="I7912" s="4">
        <v>0.36</v>
      </c>
      <c r="J7912" s="5">
        <v>2300</v>
      </c>
      <c r="K7912" s="6">
        <v>828</v>
      </c>
      <c r="L7912" s="6">
        <v>414</v>
      </c>
      <c r="M7912" s="7">
        <v>0.5</v>
      </c>
    </row>
    <row r="7913" spans="2:13" x14ac:dyDescent="0.35">
      <c r="B7913" s="2" t="s">
        <v>126</v>
      </c>
      <c r="C7913" s="2">
        <v>1197831</v>
      </c>
      <c r="D7913" s="3">
        <v>44858</v>
      </c>
      <c r="E7913" s="2" t="s">
        <v>21</v>
      </c>
      <c r="F7913" s="2" t="s">
        <v>22</v>
      </c>
      <c r="G7913" s="2" t="s">
        <v>23</v>
      </c>
      <c r="H7913" s="2" t="s">
        <v>18</v>
      </c>
      <c r="I7913" s="4">
        <v>0.3</v>
      </c>
      <c r="J7913" s="5">
        <v>1950</v>
      </c>
      <c r="K7913" s="6">
        <v>585</v>
      </c>
      <c r="L7913" s="6">
        <v>187.20000000000002</v>
      </c>
      <c r="M7913" s="7">
        <v>0.32</v>
      </c>
    </row>
    <row r="7914" spans="2:13" x14ac:dyDescent="0.35">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x14ac:dyDescent="0.35">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x14ac:dyDescent="0.35">
      <c r="B7916" s="2" t="s">
        <v>126</v>
      </c>
      <c r="C7916" s="2">
        <v>1197831</v>
      </c>
      <c r="D7916" s="3">
        <v>44861</v>
      </c>
      <c r="E7916" s="2" t="s">
        <v>21</v>
      </c>
      <c r="F7916" s="2" t="s">
        <v>22</v>
      </c>
      <c r="G7916" s="2" t="s">
        <v>23</v>
      </c>
      <c r="H7916" s="2" t="s">
        <v>15</v>
      </c>
      <c r="I7916" s="4">
        <v>0.34</v>
      </c>
      <c r="J7916" s="5">
        <v>3330</v>
      </c>
      <c r="K7916" s="6">
        <v>1132.2</v>
      </c>
      <c r="L7916" s="6">
        <v>475.524</v>
      </c>
      <c r="M7916" s="7">
        <v>0.42</v>
      </c>
    </row>
    <row r="7917" spans="2:13" x14ac:dyDescent="0.35">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x14ac:dyDescent="0.35">
      <c r="B7918" s="2" t="s">
        <v>126</v>
      </c>
      <c r="C7918" s="2">
        <v>1197831</v>
      </c>
      <c r="D7918" s="3">
        <v>44863</v>
      </c>
      <c r="E7918" s="2" t="s">
        <v>21</v>
      </c>
      <c r="F7918" s="2" t="s">
        <v>22</v>
      </c>
      <c r="G7918" s="2" t="s">
        <v>23</v>
      </c>
      <c r="H7918" s="2" t="s">
        <v>17</v>
      </c>
      <c r="I7918" s="4">
        <v>0.36</v>
      </c>
      <c r="J7918" s="5">
        <v>2100</v>
      </c>
      <c r="K7918" s="6">
        <v>756</v>
      </c>
      <c r="L7918" s="6">
        <v>393.12</v>
      </c>
      <c r="M7918" s="7">
        <v>0.52</v>
      </c>
    </row>
    <row r="7919" spans="2:13" x14ac:dyDescent="0.35">
      <c r="B7919" s="2" t="s">
        <v>126</v>
      </c>
      <c r="C7919" s="2">
        <v>1197831</v>
      </c>
      <c r="D7919" s="3">
        <v>44864</v>
      </c>
      <c r="E7919" s="2" t="s">
        <v>21</v>
      </c>
      <c r="F7919" s="2" t="s">
        <v>22</v>
      </c>
      <c r="G7919" s="2" t="s">
        <v>23</v>
      </c>
      <c r="H7919" s="2" t="s">
        <v>18</v>
      </c>
      <c r="I7919" s="4">
        <v>0.3</v>
      </c>
      <c r="J7919" s="5">
        <v>2080</v>
      </c>
      <c r="K7919" s="6">
        <v>624</v>
      </c>
      <c r="L7919" s="6">
        <v>224.64</v>
      </c>
      <c r="M7919" s="7">
        <v>0.36</v>
      </c>
    </row>
    <row r="7920" spans="2:13" x14ac:dyDescent="0.35">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x14ac:dyDescent="0.35">
      <c r="B7921" s="2" t="s">
        <v>128</v>
      </c>
      <c r="C7921" s="2">
        <v>1128299</v>
      </c>
      <c r="D7921" s="3">
        <v>44866</v>
      </c>
      <c r="E7921" s="2" t="s">
        <v>21</v>
      </c>
      <c r="F7921" s="2" t="s">
        <v>22</v>
      </c>
      <c r="G7921" s="2" t="s">
        <v>23</v>
      </c>
      <c r="H7921" s="2" t="s">
        <v>14</v>
      </c>
      <c r="I7921" s="4">
        <v>0.3</v>
      </c>
      <c r="J7921" s="5">
        <v>2640</v>
      </c>
      <c r="K7921" s="6">
        <v>792</v>
      </c>
      <c r="L7921" s="6">
        <v>308.88</v>
      </c>
      <c r="M7921" s="7">
        <v>0.39</v>
      </c>
    </row>
    <row r="7922" spans="2:13" x14ac:dyDescent="0.35">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x14ac:dyDescent="0.35">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x14ac:dyDescent="0.35">
      <c r="B7924" s="2" t="s">
        <v>128</v>
      </c>
      <c r="C7924" s="2">
        <v>1128299</v>
      </c>
      <c r="D7924" s="3">
        <v>44869</v>
      </c>
      <c r="E7924" s="2" t="s">
        <v>21</v>
      </c>
      <c r="F7924" s="2" t="s">
        <v>22</v>
      </c>
      <c r="G7924" s="2" t="s">
        <v>23</v>
      </c>
      <c r="H7924" s="2" t="s">
        <v>17</v>
      </c>
      <c r="I7924" s="4">
        <v>0.35</v>
      </c>
      <c r="J7924" s="5">
        <v>2190</v>
      </c>
      <c r="K7924" s="6">
        <v>766.5</v>
      </c>
      <c r="L7924" s="6">
        <v>275.94</v>
      </c>
      <c r="M7924" s="7">
        <v>0.36</v>
      </c>
    </row>
    <row r="7925" spans="2:13" x14ac:dyDescent="0.35">
      <c r="B7925" s="2" t="s">
        <v>128</v>
      </c>
      <c r="C7925" s="2">
        <v>1128299</v>
      </c>
      <c r="D7925" s="3">
        <v>44870</v>
      </c>
      <c r="E7925" s="2" t="s">
        <v>24</v>
      </c>
      <c r="F7925" s="2" t="s">
        <v>25</v>
      </c>
      <c r="G7925" s="2" t="s">
        <v>26</v>
      </c>
      <c r="H7925" s="2" t="s">
        <v>18</v>
      </c>
      <c r="I7925" s="4">
        <v>0.38</v>
      </c>
      <c r="J7925" s="5">
        <v>1730</v>
      </c>
      <c r="K7925" s="6">
        <v>657.4</v>
      </c>
      <c r="L7925" s="6">
        <v>354.99600000000004</v>
      </c>
      <c r="M7925" s="7">
        <v>0.54</v>
      </c>
    </row>
    <row r="7926" spans="2:13" x14ac:dyDescent="0.35">
      <c r="B7926" s="2" t="s">
        <v>128</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x14ac:dyDescent="0.35">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x14ac:dyDescent="0.35">
      <c r="B7928" s="2" t="s">
        <v>128</v>
      </c>
      <c r="C7928" s="2">
        <v>1128299</v>
      </c>
      <c r="D7928" s="3">
        <v>44873</v>
      </c>
      <c r="E7928" s="2" t="s">
        <v>24</v>
      </c>
      <c r="F7928" s="2" t="s">
        <v>25</v>
      </c>
      <c r="G7928" s="2" t="s">
        <v>26</v>
      </c>
      <c r="H7928" s="2" t="s">
        <v>15</v>
      </c>
      <c r="I7928" s="4">
        <v>0.36</v>
      </c>
      <c r="J7928" s="5">
        <v>2390</v>
      </c>
      <c r="K7928" s="6">
        <v>860.4</v>
      </c>
      <c r="L7928" s="6">
        <v>215.1</v>
      </c>
      <c r="M7928" s="7">
        <v>0.25</v>
      </c>
    </row>
    <row r="7929" spans="2:13" x14ac:dyDescent="0.35">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x14ac:dyDescent="0.35">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x14ac:dyDescent="0.35">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x14ac:dyDescent="0.35">
      <c r="B7932" s="2" t="s">
        <v>128</v>
      </c>
      <c r="C7932" s="2">
        <v>1128299</v>
      </c>
      <c r="D7932" s="3">
        <v>44877</v>
      </c>
      <c r="E7932" s="2" t="s">
        <v>24</v>
      </c>
      <c r="F7932" s="2" t="s">
        <v>25</v>
      </c>
      <c r="G7932" s="2" t="s">
        <v>26</v>
      </c>
      <c r="H7932" s="2" t="s">
        <v>19</v>
      </c>
      <c r="I7932" s="4">
        <v>0.33</v>
      </c>
      <c r="J7932" s="5">
        <v>2100</v>
      </c>
      <c r="K7932" s="6">
        <v>693</v>
      </c>
      <c r="L7932" s="6">
        <v>152.46</v>
      </c>
      <c r="M7932" s="7">
        <v>0.22000000000000003</v>
      </c>
    </row>
    <row r="7933" spans="2:13" x14ac:dyDescent="0.35">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x14ac:dyDescent="0.35">
      <c r="B7934" s="2" t="s">
        <v>128</v>
      </c>
      <c r="C7934" s="2">
        <v>1128299</v>
      </c>
      <c r="D7934" s="3">
        <v>44879</v>
      </c>
      <c r="E7934" s="2" t="s">
        <v>24</v>
      </c>
      <c r="F7934" s="2" t="s">
        <v>25</v>
      </c>
      <c r="G7934" s="2" t="s">
        <v>26</v>
      </c>
      <c r="H7934" s="2" t="s">
        <v>15</v>
      </c>
      <c r="I7934" s="4">
        <v>0.39</v>
      </c>
      <c r="J7934" s="5">
        <v>2310</v>
      </c>
      <c r="K7934" s="6">
        <v>900.9</v>
      </c>
      <c r="L7934" s="6">
        <v>207.20699999999999</v>
      </c>
      <c r="M7934" s="7">
        <v>0.23</v>
      </c>
    </row>
    <row r="7935" spans="2:13" x14ac:dyDescent="0.35">
      <c r="B7935" s="2" t="s">
        <v>128</v>
      </c>
      <c r="C7935" s="2">
        <v>1128299</v>
      </c>
      <c r="D7935" s="3">
        <v>44880</v>
      </c>
      <c r="E7935" s="2" t="s">
        <v>24</v>
      </c>
      <c r="F7935" s="2" t="s">
        <v>25</v>
      </c>
      <c r="G7935" s="2" t="s">
        <v>26</v>
      </c>
      <c r="H7935" s="2" t="s">
        <v>16</v>
      </c>
      <c r="I7935" s="4">
        <v>0.47</v>
      </c>
      <c r="J7935" s="5">
        <v>2100</v>
      </c>
      <c r="K7935" s="6">
        <v>987</v>
      </c>
      <c r="L7935" s="6">
        <v>414.54</v>
      </c>
      <c r="M7935" s="7">
        <v>0.42000000000000004</v>
      </c>
    </row>
    <row r="7936" spans="2:13" x14ac:dyDescent="0.35">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x14ac:dyDescent="0.35">
      <c r="B7937" s="2" t="s">
        <v>128</v>
      </c>
      <c r="C7937" s="2">
        <v>1128299</v>
      </c>
      <c r="D7937" s="3">
        <v>44918</v>
      </c>
      <c r="E7937" s="2" t="s">
        <v>24</v>
      </c>
      <c r="F7937" s="2" t="s">
        <v>25</v>
      </c>
      <c r="G7937" s="2" t="s">
        <v>26</v>
      </c>
      <c r="H7937" s="2" t="s">
        <v>18</v>
      </c>
      <c r="I7937" s="4">
        <v>0.51</v>
      </c>
      <c r="J7937" s="5">
        <v>1700</v>
      </c>
      <c r="K7937" s="6">
        <v>867</v>
      </c>
      <c r="L7937" s="6">
        <v>468.18</v>
      </c>
      <c r="M7937" s="7">
        <v>0.54</v>
      </c>
    </row>
    <row r="7938" spans="2:13" x14ac:dyDescent="0.35">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x14ac:dyDescent="0.35">
      <c r="B7939" s="2" t="s">
        <v>128</v>
      </c>
      <c r="C7939" s="2">
        <v>1128299</v>
      </c>
      <c r="D7939" s="3">
        <v>44920</v>
      </c>
      <c r="E7939" s="2" t="s">
        <v>24</v>
      </c>
      <c r="F7939" s="2" t="s">
        <v>25</v>
      </c>
      <c r="G7939" s="2" t="s">
        <v>26</v>
      </c>
      <c r="H7939" s="2" t="s">
        <v>14</v>
      </c>
      <c r="I7939" s="4">
        <v>0.4</v>
      </c>
      <c r="J7939" s="5">
        <v>2710</v>
      </c>
      <c r="K7939" s="6">
        <v>1084</v>
      </c>
      <c r="L7939" s="6">
        <v>411.92</v>
      </c>
      <c r="M7939" s="7">
        <v>0.38</v>
      </c>
    </row>
    <row r="7940" spans="2:13" x14ac:dyDescent="0.35">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x14ac:dyDescent="0.35">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x14ac:dyDescent="0.35">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x14ac:dyDescent="0.35">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x14ac:dyDescent="0.35">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x14ac:dyDescent="0.35">
      <c r="B7945" s="2" t="s">
        <v>128</v>
      </c>
      <c r="C7945" s="2">
        <v>1128299</v>
      </c>
      <c r="D7945" s="3">
        <v>44926</v>
      </c>
      <c r="E7945" s="2" t="s">
        <v>24</v>
      </c>
      <c r="F7945" s="2" t="s">
        <v>25</v>
      </c>
      <c r="G7945" s="2" t="s">
        <v>26</v>
      </c>
      <c r="H7945" s="2" t="s">
        <v>14</v>
      </c>
      <c r="I7945" s="4">
        <v>0.44</v>
      </c>
      <c r="J7945" s="5">
        <v>2700</v>
      </c>
      <c r="K7945" s="6">
        <v>1188</v>
      </c>
      <c r="L7945" s="6">
        <v>522.72</v>
      </c>
      <c r="M7945" s="7">
        <v>0.44</v>
      </c>
    </row>
    <row r="7946" spans="2:13" x14ac:dyDescent="0.35">
      <c r="B7946" s="2" t="s">
        <v>128</v>
      </c>
      <c r="C7946" s="2">
        <v>1128299</v>
      </c>
      <c r="D7946" s="3">
        <v>44927</v>
      </c>
      <c r="E7946" s="2" t="s">
        <v>24</v>
      </c>
      <c r="F7946" s="2" t="s">
        <v>25</v>
      </c>
      <c r="G7946" s="2" t="s">
        <v>26</v>
      </c>
      <c r="H7946" s="2" t="s">
        <v>15</v>
      </c>
      <c r="I7946" s="4">
        <v>0.51</v>
      </c>
      <c r="J7946" s="5">
        <v>2330</v>
      </c>
      <c r="K7946" s="6">
        <v>1188.3</v>
      </c>
      <c r="L7946" s="6">
        <v>320.84100000000001</v>
      </c>
      <c r="M7946" s="7">
        <v>0.27</v>
      </c>
    </row>
    <row r="7947" spans="2:13" x14ac:dyDescent="0.35">
      <c r="B7947" s="2" t="s">
        <v>128</v>
      </c>
      <c r="C7947" s="2">
        <v>1128299</v>
      </c>
      <c r="D7947" s="3">
        <v>44928</v>
      </c>
      <c r="E7947" s="2" t="s">
        <v>24</v>
      </c>
      <c r="F7947" s="2" t="s">
        <v>25</v>
      </c>
      <c r="G7947" s="2" t="s">
        <v>26</v>
      </c>
      <c r="H7947" s="2" t="s">
        <v>16</v>
      </c>
      <c r="I7947" s="4">
        <v>0.46</v>
      </c>
      <c r="J7947" s="5">
        <v>2250</v>
      </c>
      <c r="K7947" s="6">
        <v>1035</v>
      </c>
      <c r="L7947" s="6">
        <v>455.4</v>
      </c>
      <c r="M7947" s="7">
        <v>0.44</v>
      </c>
    </row>
    <row r="7948" spans="2:13" x14ac:dyDescent="0.35">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x14ac:dyDescent="0.35">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x14ac:dyDescent="0.35">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x14ac:dyDescent="0.35">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x14ac:dyDescent="0.35">
      <c r="B7952" s="2" t="s">
        <v>128</v>
      </c>
      <c r="C7952" s="2">
        <v>1128299</v>
      </c>
      <c r="D7952" s="3">
        <v>44933</v>
      </c>
      <c r="E7952" s="2" t="s">
        <v>24</v>
      </c>
      <c r="F7952" s="2" t="s">
        <v>25</v>
      </c>
      <c r="G7952" s="2" t="s">
        <v>26</v>
      </c>
      <c r="H7952" s="2" t="s">
        <v>15</v>
      </c>
      <c r="I7952" s="4">
        <v>0.5</v>
      </c>
      <c r="J7952" s="5">
        <v>2560</v>
      </c>
      <c r="K7952" s="6">
        <v>1280</v>
      </c>
      <c r="L7952" s="6">
        <v>384</v>
      </c>
      <c r="M7952" s="7">
        <v>0.3</v>
      </c>
    </row>
    <row r="7953" spans="2:13" x14ac:dyDescent="0.35">
      <c r="B7953" s="2" t="s">
        <v>128</v>
      </c>
      <c r="C7953" s="2">
        <v>1128299</v>
      </c>
      <c r="D7953" s="3">
        <v>44934</v>
      </c>
      <c r="E7953" s="2" t="s">
        <v>24</v>
      </c>
      <c r="F7953" s="2" t="s">
        <v>25</v>
      </c>
      <c r="G7953" s="2" t="s">
        <v>26</v>
      </c>
      <c r="H7953" s="2" t="s">
        <v>16</v>
      </c>
      <c r="I7953" s="4">
        <v>0.42</v>
      </c>
      <c r="J7953" s="5">
        <v>2810</v>
      </c>
      <c r="K7953" s="6">
        <v>1180.2</v>
      </c>
      <c r="L7953" s="6">
        <v>531.09</v>
      </c>
      <c r="M7953" s="7">
        <v>0.45</v>
      </c>
    </row>
    <row r="7954" spans="2:13" x14ac:dyDescent="0.35">
      <c r="B7954" s="2" t="s">
        <v>128</v>
      </c>
      <c r="C7954" s="2">
        <v>1128299</v>
      </c>
      <c r="D7954" s="3">
        <v>44935</v>
      </c>
      <c r="E7954" s="2" t="s">
        <v>24</v>
      </c>
      <c r="F7954" s="2" t="s">
        <v>25</v>
      </c>
      <c r="G7954" s="2" t="s">
        <v>26</v>
      </c>
      <c r="H7954" s="2" t="s">
        <v>17</v>
      </c>
      <c r="I7954" s="4">
        <v>0.41</v>
      </c>
      <c r="J7954" s="5">
        <v>2240</v>
      </c>
      <c r="K7954" s="6">
        <v>918.4</v>
      </c>
      <c r="L7954" s="6">
        <v>376.54399999999998</v>
      </c>
      <c r="M7954" s="7">
        <v>0.41</v>
      </c>
    </row>
    <row r="7955" spans="2:13" x14ac:dyDescent="0.35">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x14ac:dyDescent="0.35">
      <c r="B7956" s="2" t="s">
        <v>128</v>
      </c>
      <c r="C7956" s="2">
        <v>1128299</v>
      </c>
      <c r="D7956" s="3">
        <v>44937</v>
      </c>
      <c r="E7956" s="2" t="s">
        <v>24</v>
      </c>
      <c r="F7956" s="2" t="s">
        <v>25</v>
      </c>
      <c r="G7956" s="2" t="s">
        <v>26</v>
      </c>
      <c r="H7956" s="2" t="s">
        <v>19</v>
      </c>
      <c r="I7956" s="4">
        <v>0.6</v>
      </c>
      <c r="J7956" s="5">
        <v>3060</v>
      </c>
      <c r="K7956" s="6">
        <v>1836</v>
      </c>
      <c r="L7956" s="6">
        <v>477.36</v>
      </c>
      <c r="M7956" s="7">
        <v>0.26</v>
      </c>
    </row>
    <row r="7957" spans="2:13" x14ac:dyDescent="0.35">
      <c r="B7957" s="2" t="s">
        <v>128</v>
      </c>
      <c r="C7957" s="2">
        <v>1128299</v>
      </c>
      <c r="D7957" s="3">
        <v>44938</v>
      </c>
      <c r="E7957" s="2" t="s">
        <v>24</v>
      </c>
      <c r="F7957" s="2" t="s">
        <v>25</v>
      </c>
      <c r="G7957" s="2" t="s">
        <v>26</v>
      </c>
      <c r="H7957" s="2" t="s">
        <v>14</v>
      </c>
      <c r="I7957" s="4">
        <v>0.41</v>
      </c>
      <c r="J7957" s="5">
        <v>3380</v>
      </c>
      <c r="K7957" s="6">
        <v>1385.8</v>
      </c>
      <c r="L7957" s="6">
        <v>526.60400000000004</v>
      </c>
      <c r="M7957" s="7">
        <v>0.38</v>
      </c>
    </row>
    <row r="7958" spans="2:13" x14ac:dyDescent="0.35">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x14ac:dyDescent="0.35">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x14ac:dyDescent="0.35">
      <c r="B7960" s="2" t="s">
        <v>128</v>
      </c>
      <c r="C7960" s="2">
        <v>1128299</v>
      </c>
      <c r="D7960" s="3">
        <v>44941</v>
      </c>
      <c r="E7960" s="2" t="s">
        <v>24</v>
      </c>
      <c r="F7960" s="2" t="s">
        <v>25</v>
      </c>
      <c r="G7960" s="2" t="s">
        <v>26</v>
      </c>
      <c r="H7960" s="2" t="s">
        <v>17</v>
      </c>
      <c r="I7960" s="4">
        <v>0.46</v>
      </c>
      <c r="J7960" s="5">
        <v>2470</v>
      </c>
      <c r="K7960" s="6">
        <v>1136.2</v>
      </c>
      <c r="L7960" s="6">
        <v>409.03199999999998</v>
      </c>
      <c r="M7960" s="7">
        <v>0.36</v>
      </c>
    </row>
    <row r="7961" spans="2:13" x14ac:dyDescent="0.35">
      <c r="B7961" s="2" t="s">
        <v>128</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x14ac:dyDescent="0.35">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x14ac:dyDescent="0.35">
      <c r="B7963" s="2" t="s">
        <v>128</v>
      </c>
      <c r="C7963" s="2">
        <v>1128299</v>
      </c>
      <c r="D7963" s="3">
        <v>44944</v>
      </c>
      <c r="E7963" s="2" t="s">
        <v>24</v>
      </c>
      <c r="F7963" s="2" t="s">
        <v>25</v>
      </c>
      <c r="G7963" s="2" t="s">
        <v>26</v>
      </c>
      <c r="H7963" s="2" t="s">
        <v>14</v>
      </c>
      <c r="I7963" s="4">
        <v>0.45</v>
      </c>
      <c r="J7963" s="5">
        <v>3020</v>
      </c>
      <c r="K7963" s="6">
        <v>1359</v>
      </c>
      <c r="L7963" s="6">
        <v>543.6</v>
      </c>
      <c r="M7963" s="7">
        <v>0.4</v>
      </c>
    </row>
    <row r="7964" spans="2:13" x14ac:dyDescent="0.35">
      <c r="B7964" s="2" t="s">
        <v>128</v>
      </c>
      <c r="C7964" s="2">
        <v>1128299</v>
      </c>
      <c r="D7964" s="3">
        <v>44945</v>
      </c>
      <c r="E7964" s="2" t="s">
        <v>24</v>
      </c>
      <c r="F7964" s="2" t="s">
        <v>25</v>
      </c>
      <c r="G7964" s="2" t="s">
        <v>26</v>
      </c>
      <c r="H7964" s="2" t="s">
        <v>15</v>
      </c>
      <c r="I7964" s="4">
        <v>0.47</v>
      </c>
      <c r="J7964" s="5">
        <v>2780</v>
      </c>
      <c r="K7964" s="6">
        <v>1306.5999999999999</v>
      </c>
      <c r="L7964" s="6">
        <v>287.452</v>
      </c>
      <c r="M7964" s="7">
        <v>0.22</v>
      </c>
    </row>
    <row r="7965" spans="2:13" x14ac:dyDescent="0.35">
      <c r="B7965" s="2" t="s">
        <v>128</v>
      </c>
      <c r="C7965" s="2">
        <v>1128299</v>
      </c>
      <c r="D7965" s="3">
        <v>44946</v>
      </c>
      <c r="E7965" s="2" t="s">
        <v>24</v>
      </c>
      <c r="F7965" s="2" t="s">
        <v>25</v>
      </c>
      <c r="G7965" s="2" t="s">
        <v>26</v>
      </c>
      <c r="H7965" s="2" t="s">
        <v>16</v>
      </c>
      <c r="I7965" s="4">
        <v>0.51</v>
      </c>
      <c r="J7965" s="5">
        <v>2480</v>
      </c>
      <c r="K7965" s="6">
        <v>1264.8</v>
      </c>
      <c r="L7965" s="6">
        <v>493.27199999999999</v>
      </c>
      <c r="M7965" s="7">
        <v>0.39</v>
      </c>
    </row>
    <row r="7966" spans="2:13" x14ac:dyDescent="0.35">
      <c r="B7966" s="2" t="s">
        <v>128</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x14ac:dyDescent="0.35">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x14ac:dyDescent="0.35">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x14ac:dyDescent="0.35">
      <c r="B7969" s="2" t="s">
        <v>128</v>
      </c>
      <c r="C7969" s="2">
        <v>1128299</v>
      </c>
      <c r="D7969" s="3">
        <v>44950</v>
      </c>
      <c r="E7969" s="2" t="s">
        <v>24</v>
      </c>
      <c r="F7969" s="2" t="s">
        <v>25</v>
      </c>
      <c r="G7969" s="2" t="s">
        <v>26</v>
      </c>
      <c r="H7969" s="2" t="s">
        <v>14</v>
      </c>
      <c r="I7969" s="4">
        <v>0.4</v>
      </c>
      <c r="J7969" s="5">
        <v>2870</v>
      </c>
      <c r="K7969" s="6">
        <v>1148</v>
      </c>
      <c r="L7969" s="6">
        <v>401.8</v>
      </c>
      <c r="M7969" s="7">
        <v>0.35000000000000003</v>
      </c>
    </row>
    <row r="7970" spans="2:13" x14ac:dyDescent="0.35">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x14ac:dyDescent="0.35">
      <c r="B7971" s="2" t="s">
        <v>128</v>
      </c>
      <c r="C7971" s="2">
        <v>1128299</v>
      </c>
      <c r="D7971" s="3">
        <v>44952</v>
      </c>
      <c r="E7971" s="2" t="s">
        <v>24</v>
      </c>
      <c r="F7971" s="2" t="s">
        <v>25</v>
      </c>
      <c r="G7971" s="2" t="s">
        <v>26</v>
      </c>
      <c r="H7971" s="2" t="s">
        <v>16</v>
      </c>
      <c r="I7971" s="4">
        <v>0.39</v>
      </c>
      <c r="J7971" s="5">
        <v>2480</v>
      </c>
      <c r="K7971" s="6">
        <v>967.2</v>
      </c>
      <c r="L7971" s="6">
        <v>328.84800000000001</v>
      </c>
      <c r="M7971" s="7">
        <v>0.34</v>
      </c>
    </row>
    <row r="7972" spans="2:13" x14ac:dyDescent="0.35">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x14ac:dyDescent="0.35">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x14ac:dyDescent="0.35">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x14ac:dyDescent="0.35">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x14ac:dyDescent="0.35">
      <c r="B7976" s="2" t="s">
        <v>128</v>
      </c>
      <c r="C7976" s="2">
        <v>1128299</v>
      </c>
      <c r="D7976" s="3">
        <v>44957</v>
      </c>
      <c r="E7976" s="2" t="s">
        <v>24</v>
      </c>
      <c r="F7976" s="2" t="s">
        <v>25</v>
      </c>
      <c r="G7976" s="2" t="s">
        <v>26</v>
      </c>
      <c r="H7976" s="2" t="s">
        <v>15</v>
      </c>
      <c r="I7976" s="4">
        <v>0.39</v>
      </c>
      <c r="J7976" s="5">
        <v>2800</v>
      </c>
      <c r="K7976" s="6">
        <v>1092</v>
      </c>
      <c r="L7976" s="6">
        <v>196.56</v>
      </c>
      <c r="M7976" s="7">
        <v>0.18</v>
      </c>
    </row>
    <row r="7977" spans="2:13" x14ac:dyDescent="0.35">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x14ac:dyDescent="0.35">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x14ac:dyDescent="0.35">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x14ac:dyDescent="0.35">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x14ac:dyDescent="0.35">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x14ac:dyDescent="0.35">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x14ac:dyDescent="0.35">
      <c r="B7983" s="2" t="s">
        <v>128</v>
      </c>
      <c r="C7983" s="2">
        <v>1128299</v>
      </c>
      <c r="D7983" s="3">
        <v>44964</v>
      </c>
      <c r="E7983" s="2" t="s">
        <v>24</v>
      </c>
      <c r="F7983" s="2" t="s">
        <v>25</v>
      </c>
      <c r="G7983" s="2" t="s">
        <v>26</v>
      </c>
      <c r="H7983" s="2" t="s">
        <v>16</v>
      </c>
      <c r="I7983" s="4">
        <v>0.4</v>
      </c>
      <c r="J7983" s="5">
        <v>2470</v>
      </c>
      <c r="K7983" s="6">
        <v>988</v>
      </c>
      <c r="L7983" s="6">
        <v>335.92</v>
      </c>
      <c r="M7983" s="7">
        <v>0.34</v>
      </c>
    </row>
    <row r="7984" spans="2:13" x14ac:dyDescent="0.35">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x14ac:dyDescent="0.35">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x14ac:dyDescent="0.35">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x14ac:dyDescent="0.35">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x14ac:dyDescent="0.35">
      <c r="B7988" s="2" t="s">
        <v>128</v>
      </c>
      <c r="C7988" s="2">
        <v>1128299</v>
      </c>
      <c r="D7988" s="3">
        <v>44969</v>
      </c>
      <c r="E7988" s="2" t="s">
        <v>24</v>
      </c>
      <c r="F7988" s="2" t="s">
        <v>25</v>
      </c>
      <c r="G7988" s="2" t="s">
        <v>26</v>
      </c>
      <c r="H7988" s="2" t="s">
        <v>15</v>
      </c>
      <c r="I7988" s="4">
        <v>0.46</v>
      </c>
      <c r="J7988" s="5">
        <v>3320</v>
      </c>
      <c r="K7988" s="6">
        <v>1527.2</v>
      </c>
      <c r="L7988" s="6">
        <v>320.71199999999999</v>
      </c>
      <c r="M7988" s="7">
        <v>0.21</v>
      </c>
    </row>
    <row r="7989" spans="2:13" x14ac:dyDescent="0.35">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x14ac:dyDescent="0.35">
      <c r="B7990" s="2" t="s">
        <v>128</v>
      </c>
      <c r="C7990" s="2">
        <v>1128299</v>
      </c>
      <c r="D7990" s="3">
        <v>44971</v>
      </c>
      <c r="E7990" s="2" t="s">
        <v>24</v>
      </c>
      <c r="F7990" s="2" t="s">
        <v>25</v>
      </c>
      <c r="G7990" s="2" t="s">
        <v>26</v>
      </c>
      <c r="H7990" s="2" t="s">
        <v>17</v>
      </c>
      <c r="I7990" s="4">
        <v>0.4</v>
      </c>
      <c r="J7990" s="5">
        <v>2710</v>
      </c>
      <c r="K7990" s="6">
        <v>1084</v>
      </c>
      <c r="L7990" s="6">
        <v>325.2</v>
      </c>
      <c r="M7990" s="7">
        <v>0.3</v>
      </c>
    </row>
    <row r="7991" spans="2:13" x14ac:dyDescent="0.35">
      <c r="B7991" s="2" t="s">
        <v>128</v>
      </c>
      <c r="C7991" s="2">
        <v>1128299</v>
      </c>
      <c r="D7991" s="3">
        <v>44972</v>
      </c>
      <c r="E7991" s="2" t="s">
        <v>24</v>
      </c>
      <c r="F7991" s="2" t="s">
        <v>25</v>
      </c>
      <c r="G7991" s="2" t="s">
        <v>26</v>
      </c>
      <c r="H7991" s="2" t="s">
        <v>18</v>
      </c>
      <c r="I7991" s="4">
        <v>0.43</v>
      </c>
      <c r="J7991" s="5">
        <v>2450</v>
      </c>
      <c r="K7991" s="6">
        <v>1053.5</v>
      </c>
      <c r="L7991" s="6">
        <v>547.82000000000005</v>
      </c>
      <c r="M7991" s="7">
        <v>0.52</v>
      </c>
    </row>
    <row r="7992" spans="2:13" x14ac:dyDescent="0.35">
      <c r="B7992" s="2" t="s">
        <v>128</v>
      </c>
      <c r="C7992" s="2">
        <v>1128299</v>
      </c>
      <c r="D7992" s="3">
        <v>44973</v>
      </c>
      <c r="E7992" s="2" t="s">
        <v>24</v>
      </c>
      <c r="F7992" s="2" t="s">
        <v>25</v>
      </c>
      <c r="G7992" s="2" t="s">
        <v>26</v>
      </c>
      <c r="H7992" s="2" t="s">
        <v>19</v>
      </c>
      <c r="I7992" s="4">
        <v>0.5</v>
      </c>
      <c r="J7992" s="5">
        <v>2560</v>
      </c>
      <c r="K7992" s="6">
        <v>1280</v>
      </c>
      <c r="L7992" s="6">
        <v>217.60000000000002</v>
      </c>
      <c r="M7992" s="7">
        <v>0.17</v>
      </c>
    </row>
    <row r="7993" spans="2:13" x14ac:dyDescent="0.35">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x14ac:dyDescent="0.35">
      <c r="B7994" s="2" t="s">
        <v>129</v>
      </c>
      <c r="C7994" s="2">
        <v>1189833</v>
      </c>
      <c r="D7994" s="3">
        <v>44975</v>
      </c>
      <c r="E7994" s="2" t="s">
        <v>24</v>
      </c>
      <c r="F7994" s="2" t="s">
        <v>25</v>
      </c>
      <c r="G7994" s="2" t="s">
        <v>26</v>
      </c>
      <c r="H7994" s="2" t="s">
        <v>15</v>
      </c>
      <c r="I7994" s="4">
        <v>0.35</v>
      </c>
      <c r="J7994" s="5">
        <v>2240</v>
      </c>
      <c r="K7994" s="6">
        <v>784</v>
      </c>
      <c r="L7994" s="6">
        <v>235.2</v>
      </c>
      <c r="M7994" s="7">
        <v>0.3</v>
      </c>
    </row>
    <row r="7995" spans="2:13" x14ac:dyDescent="0.35">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x14ac:dyDescent="0.35">
      <c r="B7996" s="2" t="s">
        <v>129</v>
      </c>
      <c r="C7996" s="2">
        <v>1189833</v>
      </c>
      <c r="D7996" s="3">
        <v>44995</v>
      </c>
      <c r="E7996" s="2" t="s">
        <v>24</v>
      </c>
      <c r="F7996" s="2" t="s">
        <v>25</v>
      </c>
      <c r="G7996" s="2" t="s">
        <v>26</v>
      </c>
      <c r="H7996" s="2" t="s">
        <v>17</v>
      </c>
      <c r="I7996" s="4">
        <v>0.33</v>
      </c>
      <c r="J7996" s="5">
        <v>1820</v>
      </c>
      <c r="K7996" s="6">
        <v>600.6</v>
      </c>
      <c r="L7996" s="6">
        <v>228.22800000000001</v>
      </c>
      <c r="M7996" s="7">
        <v>0.38</v>
      </c>
    </row>
    <row r="7997" spans="2:13" x14ac:dyDescent="0.35">
      <c r="B7997" s="2" t="s">
        <v>129</v>
      </c>
      <c r="C7997" s="2">
        <v>1189833</v>
      </c>
      <c r="D7997" s="3">
        <v>44996</v>
      </c>
      <c r="E7997" s="2" t="s">
        <v>24</v>
      </c>
      <c r="F7997" s="2" t="s">
        <v>25</v>
      </c>
      <c r="G7997" s="2" t="s">
        <v>27</v>
      </c>
      <c r="H7997" s="2" t="s">
        <v>18</v>
      </c>
      <c r="I7997" s="4">
        <v>0.36</v>
      </c>
      <c r="J7997" s="5">
        <v>1550</v>
      </c>
      <c r="K7997" s="6">
        <v>558</v>
      </c>
      <c r="L7997" s="6">
        <v>329.22</v>
      </c>
      <c r="M7997" s="7">
        <v>0.59000000000000008</v>
      </c>
    </row>
    <row r="7998" spans="2:13" x14ac:dyDescent="0.35">
      <c r="B7998" s="2" t="s">
        <v>129</v>
      </c>
      <c r="C7998" s="2">
        <v>1189833</v>
      </c>
      <c r="D7998" s="3">
        <v>44997</v>
      </c>
      <c r="E7998" s="2" t="s">
        <v>24</v>
      </c>
      <c r="F7998" s="2" t="s">
        <v>25</v>
      </c>
      <c r="G7998" s="2" t="s">
        <v>27</v>
      </c>
      <c r="H7998" s="2" t="s">
        <v>19</v>
      </c>
      <c r="I7998" s="4">
        <v>0.28999999999999998</v>
      </c>
      <c r="J7998" s="5">
        <v>2100</v>
      </c>
      <c r="K7998" s="6">
        <v>609</v>
      </c>
      <c r="L7998" s="6">
        <v>140.07</v>
      </c>
      <c r="M7998" s="7">
        <v>0.23</v>
      </c>
    </row>
    <row r="7999" spans="2:13" x14ac:dyDescent="0.35">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x14ac:dyDescent="0.35">
      <c r="B8000" s="2" t="s">
        <v>129</v>
      </c>
      <c r="C8000" s="2">
        <v>1189833</v>
      </c>
      <c r="D8000" s="3">
        <v>44999</v>
      </c>
      <c r="E8000" s="2" t="s">
        <v>24</v>
      </c>
      <c r="F8000" s="2" t="s">
        <v>25</v>
      </c>
      <c r="G8000" s="2" t="s">
        <v>27</v>
      </c>
      <c r="H8000" s="2" t="s">
        <v>15</v>
      </c>
      <c r="I8000" s="4">
        <v>0.3</v>
      </c>
      <c r="J8000" s="5">
        <v>2150</v>
      </c>
      <c r="K8000" s="6">
        <v>645</v>
      </c>
      <c r="L8000" s="6">
        <v>199.95</v>
      </c>
      <c r="M8000" s="7">
        <v>0.31</v>
      </c>
    </row>
    <row r="8001" spans="2:13" x14ac:dyDescent="0.35">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x14ac:dyDescent="0.35">
      <c r="B8002" s="2" t="s">
        <v>129</v>
      </c>
      <c r="C8002" s="2">
        <v>1189833</v>
      </c>
      <c r="D8002" s="3">
        <v>45001</v>
      </c>
      <c r="E8002" s="2" t="s">
        <v>24</v>
      </c>
      <c r="F8002" s="2" t="s">
        <v>25</v>
      </c>
      <c r="G8002" s="2" t="s">
        <v>27</v>
      </c>
      <c r="H8002" s="2" t="s">
        <v>17</v>
      </c>
      <c r="I8002" s="4">
        <v>0.34</v>
      </c>
      <c r="J8002" s="5">
        <v>1790</v>
      </c>
      <c r="K8002" s="6">
        <v>608.6</v>
      </c>
      <c r="L8002" s="6">
        <v>249.52599999999998</v>
      </c>
      <c r="M8002" s="7">
        <v>0.41</v>
      </c>
    </row>
    <row r="8003" spans="2:13" x14ac:dyDescent="0.35">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x14ac:dyDescent="0.35">
      <c r="B8004" s="2" t="s">
        <v>129</v>
      </c>
      <c r="C8004" s="2">
        <v>1189833</v>
      </c>
      <c r="D8004" s="3">
        <v>45003</v>
      </c>
      <c r="E8004" s="2" t="s">
        <v>24</v>
      </c>
      <c r="F8004" s="2" t="s">
        <v>25</v>
      </c>
      <c r="G8004" s="2" t="s">
        <v>27</v>
      </c>
      <c r="H8004" s="2" t="s">
        <v>19</v>
      </c>
      <c r="I8004" s="4">
        <v>0.32</v>
      </c>
      <c r="J8004" s="5">
        <v>2080</v>
      </c>
      <c r="K8004" s="6">
        <v>665.6</v>
      </c>
      <c r="L8004" s="6">
        <v>173.05600000000001</v>
      </c>
      <c r="M8004" s="7">
        <v>0.26</v>
      </c>
    </row>
    <row r="8005" spans="2:13" x14ac:dyDescent="0.35">
      <c r="B8005" s="2" t="s">
        <v>129</v>
      </c>
      <c r="C8005" s="2">
        <v>1189833</v>
      </c>
      <c r="D8005" s="3">
        <v>45004</v>
      </c>
      <c r="E8005" s="2" t="s">
        <v>24</v>
      </c>
      <c r="F8005" s="2" t="s">
        <v>25</v>
      </c>
      <c r="G8005" s="2" t="s">
        <v>27</v>
      </c>
      <c r="H8005" s="2" t="s">
        <v>14</v>
      </c>
      <c r="I8005" s="4">
        <v>0.24</v>
      </c>
      <c r="J8005" s="5">
        <v>2640</v>
      </c>
      <c r="K8005" s="6">
        <v>633.6</v>
      </c>
      <c r="L8005" s="6">
        <v>278.78399999999999</v>
      </c>
      <c r="M8005" s="7">
        <v>0.44</v>
      </c>
    </row>
    <row r="8006" spans="2:13" x14ac:dyDescent="0.35">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x14ac:dyDescent="0.35">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x14ac:dyDescent="0.35">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x14ac:dyDescent="0.35">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x14ac:dyDescent="0.35">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x14ac:dyDescent="0.35">
      <c r="B8011" s="2" t="s">
        <v>129</v>
      </c>
      <c r="C8011" s="2">
        <v>1189833</v>
      </c>
      <c r="D8011" s="3">
        <v>45023</v>
      </c>
      <c r="E8011" s="2" t="s">
        <v>24</v>
      </c>
      <c r="F8011" s="2" t="s">
        <v>25</v>
      </c>
      <c r="G8011" s="2" t="s">
        <v>27</v>
      </c>
      <c r="H8011" s="2" t="s">
        <v>14</v>
      </c>
      <c r="I8011" s="4">
        <v>0.31</v>
      </c>
      <c r="J8011" s="5">
        <v>2480</v>
      </c>
      <c r="K8011" s="6">
        <v>768.8</v>
      </c>
      <c r="L8011" s="6">
        <v>353.64799999999997</v>
      </c>
      <c r="M8011" s="7">
        <v>0.46</v>
      </c>
    </row>
    <row r="8012" spans="2:13" x14ac:dyDescent="0.35">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x14ac:dyDescent="0.35">
      <c r="B8013" s="2" t="s">
        <v>129</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x14ac:dyDescent="0.35">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x14ac:dyDescent="0.35">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x14ac:dyDescent="0.35">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x14ac:dyDescent="0.35">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x14ac:dyDescent="0.35">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x14ac:dyDescent="0.35">
      <c r="B8019" s="2" t="s">
        <v>129</v>
      </c>
      <c r="C8019" s="2">
        <v>1189833</v>
      </c>
      <c r="D8019" s="3">
        <v>45031</v>
      </c>
      <c r="E8019" s="2" t="s">
        <v>24</v>
      </c>
      <c r="F8019" s="2" t="s">
        <v>25</v>
      </c>
      <c r="G8019" s="2" t="s">
        <v>27</v>
      </c>
      <c r="H8019" s="2" t="s">
        <v>16</v>
      </c>
      <c r="I8019" s="4">
        <v>0.36</v>
      </c>
      <c r="J8019" s="5">
        <v>2150</v>
      </c>
      <c r="K8019" s="6">
        <v>774</v>
      </c>
      <c r="L8019" s="6">
        <v>348.3</v>
      </c>
      <c r="M8019" s="7">
        <v>0.45</v>
      </c>
    </row>
    <row r="8020" spans="2:13" x14ac:dyDescent="0.35">
      <c r="B8020" s="2" t="s">
        <v>129</v>
      </c>
      <c r="C8020" s="2">
        <v>1189833</v>
      </c>
      <c r="D8020" s="3">
        <v>45032</v>
      </c>
      <c r="E8020" s="2" t="s">
        <v>24</v>
      </c>
      <c r="F8020" s="2" t="s">
        <v>25</v>
      </c>
      <c r="G8020" s="2" t="s">
        <v>27</v>
      </c>
      <c r="H8020" s="2" t="s">
        <v>17</v>
      </c>
      <c r="I8020" s="4">
        <v>0.33</v>
      </c>
      <c r="J8020" s="5">
        <v>1930</v>
      </c>
      <c r="K8020" s="6">
        <v>636.9</v>
      </c>
      <c r="L8020" s="6">
        <v>242.02199999999999</v>
      </c>
      <c r="M8020" s="7">
        <v>0.38</v>
      </c>
    </row>
    <row r="8021" spans="2:13" x14ac:dyDescent="0.35">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x14ac:dyDescent="0.35">
      <c r="B8022" s="2" t="s">
        <v>129</v>
      </c>
      <c r="C8022" s="2">
        <v>1189833</v>
      </c>
      <c r="D8022" s="3">
        <v>45034</v>
      </c>
      <c r="E8022" s="2" t="s">
        <v>24</v>
      </c>
      <c r="F8022" s="2" t="s">
        <v>25</v>
      </c>
      <c r="G8022" s="2" t="s">
        <v>27</v>
      </c>
      <c r="H8022" s="2" t="s">
        <v>19</v>
      </c>
      <c r="I8022" s="4">
        <v>0.43</v>
      </c>
      <c r="J8022" s="5">
        <v>2060</v>
      </c>
      <c r="K8022" s="6">
        <v>885.8</v>
      </c>
      <c r="L8022" s="6">
        <v>194.876</v>
      </c>
      <c r="M8022" s="7">
        <v>0.22</v>
      </c>
    </row>
    <row r="8023" spans="2:13" x14ac:dyDescent="0.35">
      <c r="B8023" s="2" t="s">
        <v>129</v>
      </c>
      <c r="C8023" s="2">
        <v>1189833</v>
      </c>
      <c r="D8023" s="3">
        <v>45035</v>
      </c>
      <c r="E8023" s="2" t="s">
        <v>24</v>
      </c>
      <c r="F8023" s="2" t="s">
        <v>25</v>
      </c>
      <c r="G8023" s="2" t="s">
        <v>27</v>
      </c>
      <c r="H8023" s="2" t="s">
        <v>14</v>
      </c>
      <c r="I8023" s="4">
        <v>0.36</v>
      </c>
      <c r="J8023" s="5">
        <v>2970</v>
      </c>
      <c r="K8023" s="6">
        <v>1069.2</v>
      </c>
      <c r="L8023" s="6">
        <v>470.44800000000004</v>
      </c>
      <c r="M8023" s="7">
        <v>0.44</v>
      </c>
    </row>
    <row r="8024" spans="2:13" x14ac:dyDescent="0.35">
      <c r="B8024" s="2" t="s">
        <v>129</v>
      </c>
      <c r="C8024" s="2">
        <v>1189833</v>
      </c>
      <c r="D8024" s="3">
        <v>45036</v>
      </c>
      <c r="E8024" s="2" t="s">
        <v>24</v>
      </c>
      <c r="F8024" s="2" t="s">
        <v>25</v>
      </c>
      <c r="G8024" s="2" t="s">
        <v>27</v>
      </c>
      <c r="H8024" s="2" t="s">
        <v>15</v>
      </c>
      <c r="I8024" s="4">
        <v>0.35</v>
      </c>
      <c r="J8024" s="5">
        <v>2250</v>
      </c>
      <c r="K8024" s="6">
        <v>787.5</v>
      </c>
      <c r="L8024" s="6">
        <v>236.25</v>
      </c>
      <c r="M8024" s="7">
        <v>0.3</v>
      </c>
    </row>
    <row r="8025" spans="2:13" x14ac:dyDescent="0.35">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x14ac:dyDescent="0.35">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x14ac:dyDescent="0.35">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x14ac:dyDescent="0.35">
      <c r="B8028" s="2" t="s">
        <v>129</v>
      </c>
      <c r="C8028" s="2">
        <v>1189833</v>
      </c>
      <c r="D8028" s="3">
        <v>45040</v>
      </c>
      <c r="E8028" s="2" t="s">
        <v>24</v>
      </c>
      <c r="F8028" s="2" t="s">
        <v>25</v>
      </c>
      <c r="G8028" s="2" t="s">
        <v>27</v>
      </c>
      <c r="H8028" s="2" t="s">
        <v>19</v>
      </c>
      <c r="I8028" s="4">
        <v>0.48</v>
      </c>
      <c r="J8028" s="5">
        <v>2640</v>
      </c>
      <c r="K8028" s="6">
        <v>1267.2</v>
      </c>
      <c r="L8028" s="6">
        <v>278.78399999999999</v>
      </c>
      <c r="M8028" s="7">
        <v>0.22</v>
      </c>
    </row>
    <row r="8029" spans="2:13" x14ac:dyDescent="0.35">
      <c r="B8029" s="2" t="s">
        <v>129</v>
      </c>
      <c r="C8029" s="2">
        <v>1189833</v>
      </c>
      <c r="D8029" s="3">
        <v>45041</v>
      </c>
      <c r="E8029" s="2" t="s">
        <v>24</v>
      </c>
      <c r="F8029" s="2" t="s">
        <v>25</v>
      </c>
      <c r="G8029" s="2" t="s">
        <v>27</v>
      </c>
      <c r="H8029" s="2" t="s">
        <v>14</v>
      </c>
      <c r="I8029" s="4">
        <v>0.3</v>
      </c>
      <c r="J8029" s="5">
        <v>2850</v>
      </c>
      <c r="K8029" s="6">
        <v>855</v>
      </c>
      <c r="L8029" s="6">
        <v>401.85</v>
      </c>
      <c r="M8029" s="7">
        <v>0.47000000000000003</v>
      </c>
    </row>
    <row r="8030" spans="2:13" x14ac:dyDescent="0.35">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x14ac:dyDescent="0.35">
      <c r="B8031" s="2" t="s">
        <v>129</v>
      </c>
      <c r="C8031" s="2">
        <v>1189833</v>
      </c>
      <c r="D8031" s="3">
        <v>45043</v>
      </c>
      <c r="E8031" s="2" t="s">
        <v>24</v>
      </c>
      <c r="F8031" s="2" t="s">
        <v>25</v>
      </c>
      <c r="G8031" s="2" t="s">
        <v>27</v>
      </c>
      <c r="H8031" s="2" t="s">
        <v>16</v>
      </c>
      <c r="I8031" s="4">
        <v>0.33</v>
      </c>
      <c r="J8031" s="5">
        <v>2400</v>
      </c>
      <c r="K8031" s="6">
        <v>792</v>
      </c>
      <c r="L8031" s="6">
        <v>364.32</v>
      </c>
      <c r="M8031" s="7">
        <v>0.46</v>
      </c>
    </row>
    <row r="8032" spans="2:13" x14ac:dyDescent="0.35">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x14ac:dyDescent="0.35">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x14ac:dyDescent="0.35">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x14ac:dyDescent="0.35">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x14ac:dyDescent="0.35">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x14ac:dyDescent="0.35">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x14ac:dyDescent="0.35">
      <c r="B8038" s="2" t="s">
        <v>129</v>
      </c>
      <c r="C8038" s="2">
        <v>1189833</v>
      </c>
      <c r="D8038" s="3">
        <v>45050</v>
      </c>
      <c r="E8038" s="2" t="s">
        <v>24</v>
      </c>
      <c r="F8038" s="2" t="s">
        <v>25</v>
      </c>
      <c r="G8038" s="2" t="s">
        <v>27</v>
      </c>
      <c r="H8038" s="2" t="s">
        <v>17</v>
      </c>
      <c r="I8038" s="4">
        <v>0.36</v>
      </c>
      <c r="J8038" s="5">
        <v>2230</v>
      </c>
      <c r="K8038" s="6">
        <v>802.8</v>
      </c>
      <c r="L8038" s="6">
        <v>305.06399999999996</v>
      </c>
      <c r="M8038" s="7">
        <v>0.38</v>
      </c>
    </row>
    <row r="8039" spans="2:13" x14ac:dyDescent="0.35">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x14ac:dyDescent="0.35">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x14ac:dyDescent="0.35">
      <c r="B8041" s="2" t="s">
        <v>129</v>
      </c>
      <c r="C8041" s="2">
        <v>1189833</v>
      </c>
      <c r="D8041" s="3">
        <v>45053</v>
      </c>
      <c r="E8041" s="2" t="s">
        <v>24</v>
      </c>
      <c r="F8041" s="2" t="s">
        <v>25</v>
      </c>
      <c r="G8041" s="2" t="s">
        <v>27</v>
      </c>
      <c r="H8041" s="2" t="s">
        <v>14</v>
      </c>
      <c r="I8041" s="4">
        <v>0.38</v>
      </c>
      <c r="J8041" s="5">
        <v>2890</v>
      </c>
      <c r="K8041" s="6">
        <v>1098.2</v>
      </c>
      <c r="L8041" s="6">
        <v>505.17200000000003</v>
      </c>
      <c r="M8041" s="7">
        <v>0.46</v>
      </c>
    </row>
    <row r="8042" spans="2:13" x14ac:dyDescent="0.35">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x14ac:dyDescent="0.35">
      <c r="B8043" s="2" t="s">
        <v>129</v>
      </c>
      <c r="C8043" s="2">
        <v>1189833</v>
      </c>
      <c r="D8043" s="3">
        <v>45055</v>
      </c>
      <c r="E8043" s="2" t="s">
        <v>24</v>
      </c>
      <c r="F8043" s="2" t="s">
        <v>25</v>
      </c>
      <c r="G8043" s="2" t="s">
        <v>27</v>
      </c>
      <c r="H8043" s="2" t="s">
        <v>16</v>
      </c>
      <c r="I8043" s="4">
        <v>0.38</v>
      </c>
      <c r="J8043" s="5">
        <v>2100</v>
      </c>
      <c r="K8043" s="6">
        <v>798</v>
      </c>
      <c r="L8043" s="6">
        <v>359.1</v>
      </c>
      <c r="M8043" s="7">
        <v>0.45</v>
      </c>
    </row>
    <row r="8044" spans="2:13" x14ac:dyDescent="0.35">
      <c r="B8044" s="2" t="s">
        <v>129</v>
      </c>
      <c r="C8044" s="2">
        <v>1189833</v>
      </c>
      <c r="D8044" s="3">
        <v>45056</v>
      </c>
      <c r="E8044" s="2" t="s">
        <v>24</v>
      </c>
      <c r="F8044" s="2" t="s">
        <v>25</v>
      </c>
      <c r="G8044" s="2" t="s">
        <v>27</v>
      </c>
      <c r="H8044" s="2" t="s">
        <v>17</v>
      </c>
      <c r="I8044" s="4">
        <v>0.39</v>
      </c>
      <c r="J8044" s="5">
        <v>1950</v>
      </c>
      <c r="K8044" s="6">
        <v>760.5</v>
      </c>
      <c r="L8044" s="6">
        <v>304.2</v>
      </c>
      <c r="M8044" s="7">
        <v>0.39999999999999997</v>
      </c>
    </row>
    <row r="8045" spans="2:13" x14ac:dyDescent="0.35">
      <c r="B8045" s="2" t="s">
        <v>129</v>
      </c>
      <c r="C8045" s="2">
        <v>1189833</v>
      </c>
      <c r="D8045" s="3">
        <v>45057</v>
      </c>
      <c r="E8045" s="2" t="s">
        <v>24</v>
      </c>
      <c r="F8045" s="2" t="s">
        <v>25</v>
      </c>
      <c r="G8045" s="2" t="s">
        <v>27</v>
      </c>
      <c r="H8045" s="2" t="s">
        <v>18</v>
      </c>
      <c r="I8045" s="4">
        <v>0.44</v>
      </c>
      <c r="J8045" s="5">
        <v>1950</v>
      </c>
      <c r="K8045" s="6">
        <v>858</v>
      </c>
      <c r="L8045" s="6">
        <v>531.96</v>
      </c>
      <c r="M8045" s="7">
        <v>0.62000000000000011</v>
      </c>
    </row>
    <row r="8046" spans="2:13" x14ac:dyDescent="0.35">
      <c r="B8046" s="2" t="s">
        <v>129</v>
      </c>
      <c r="C8046" s="2">
        <v>1189833</v>
      </c>
      <c r="D8046" s="3">
        <v>45058</v>
      </c>
      <c r="E8046" s="2" t="s">
        <v>24</v>
      </c>
      <c r="F8046" s="2" t="s">
        <v>25</v>
      </c>
      <c r="G8046" s="2" t="s">
        <v>27</v>
      </c>
      <c r="H8046" s="2" t="s">
        <v>19</v>
      </c>
      <c r="I8046" s="4">
        <v>0.49</v>
      </c>
      <c r="J8046" s="5">
        <v>2100</v>
      </c>
      <c r="K8046" s="6">
        <v>1029</v>
      </c>
      <c r="L8046" s="6">
        <v>226.38</v>
      </c>
      <c r="M8046" s="7">
        <v>0.22</v>
      </c>
    </row>
    <row r="8047" spans="2:13" x14ac:dyDescent="0.35">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x14ac:dyDescent="0.35">
      <c r="B8048" s="2" t="s">
        <v>129</v>
      </c>
      <c r="C8048" s="2">
        <v>1189833</v>
      </c>
      <c r="D8048" s="3">
        <v>45060</v>
      </c>
      <c r="E8048" s="2" t="s">
        <v>24</v>
      </c>
      <c r="F8048" s="2" t="s">
        <v>25</v>
      </c>
      <c r="G8048" s="2" t="s">
        <v>27</v>
      </c>
      <c r="H8048" s="2" t="s">
        <v>15</v>
      </c>
      <c r="I8048" s="4">
        <v>0.43</v>
      </c>
      <c r="J8048" s="5">
        <v>2640</v>
      </c>
      <c r="K8048" s="6">
        <v>1135.2</v>
      </c>
      <c r="L8048" s="6">
        <v>340.56</v>
      </c>
      <c r="M8048" s="7">
        <v>0.3</v>
      </c>
    </row>
    <row r="8049" spans="2:13" x14ac:dyDescent="0.35">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x14ac:dyDescent="0.35">
      <c r="B8050" s="2" t="s">
        <v>129</v>
      </c>
      <c r="C8050" s="2">
        <v>1189833</v>
      </c>
      <c r="D8050" s="3">
        <v>45062</v>
      </c>
      <c r="E8050" s="2" t="s">
        <v>24</v>
      </c>
      <c r="F8050" s="2" t="s">
        <v>25</v>
      </c>
      <c r="G8050" s="2" t="s">
        <v>27</v>
      </c>
      <c r="H8050" s="2" t="s">
        <v>17</v>
      </c>
      <c r="I8050" s="4">
        <v>0.33</v>
      </c>
      <c r="J8050" s="5">
        <v>2130</v>
      </c>
      <c r="K8050" s="6">
        <v>702.9</v>
      </c>
      <c r="L8050" s="6">
        <v>295.21799999999996</v>
      </c>
      <c r="M8050" s="7">
        <v>0.42</v>
      </c>
    </row>
    <row r="8051" spans="2:13" x14ac:dyDescent="0.35">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x14ac:dyDescent="0.35">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x14ac:dyDescent="0.35">
      <c r="B8053" s="2" t="s">
        <v>129</v>
      </c>
      <c r="C8053" s="2">
        <v>1189833</v>
      </c>
      <c r="D8053" s="3">
        <v>45065</v>
      </c>
      <c r="E8053" s="2" t="s">
        <v>24</v>
      </c>
      <c r="F8053" s="2" t="s">
        <v>25</v>
      </c>
      <c r="G8053" s="2" t="s">
        <v>27</v>
      </c>
      <c r="H8053" s="2" t="s">
        <v>14</v>
      </c>
      <c r="I8053" s="4">
        <v>0.4</v>
      </c>
      <c r="J8053" s="5">
        <v>2720</v>
      </c>
      <c r="K8053" s="6">
        <v>1088</v>
      </c>
      <c r="L8053" s="6">
        <v>500.48</v>
      </c>
      <c r="M8053" s="7">
        <v>0.46</v>
      </c>
    </row>
    <row r="8054" spans="2:13" x14ac:dyDescent="0.35">
      <c r="B8054" s="2" t="s">
        <v>129</v>
      </c>
      <c r="C8054" s="2">
        <v>1189833</v>
      </c>
      <c r="D8054" s="3">
        <v>45066</v>
      </c>
      <c r="E8054" s="2" t="s">
        <v>24</v>
      </c>
      <c r="F8054" s="2" t="s">
        <v>25</v>
      </c>
      <c r="G8054" s="2" t="s">
        <v>27</v>
      </c>
      <c r="H8054" s="2" t="s">
        <v>15</v>
      </c>
      <c r="I8054" s="4">
        <v>0.42</v>
      </c>
      <c r="J8054" s="5">
        <v>2640</v>
      </c>
      <c r="K8054" s="6">
        <v>1108.8</v>
      </c>
      <c r="L8054" s="6">
        <v>332.64</v>
      </c>
      <c r="M8054" s="7">
        <v>0.3</v>
      </c>
    </row>
    <row r="8055" spans="2:13" x14ac:dyDescent="0.35">
      <c r="B8055" s="2" t="s">
        <v>129</v>
      </c>
      <c r="C8055" s="2">
        <v>1189833</v>
      </c>
      <c r="D8055" s="3">
        <v>45067</v>
      </c>
      <c r="E8055" s="2" t="s">
        <v>24</v>
      </c>
      <c r="F8055" s="2" t="s">
        <v>25</v>
      </c>
      <c r="G8055" s="2" t="s">
        <v>27</v>
      </c>
      <c r="H8055" s="2" t="s">
        <v>16</v>
      </c>
      <c r="I8055" s="4">
        <v>0.35</v>
      </c>
      <c r="J8055" s="5">
        <v>2230</v>
      </c>
      <c r="K8055" s="6">
        <v>780.5</v>
      </c>
      <c r="L8055" s="6">
        <v>359.03000000000003</v>
      </c>
      <c r="M8055" s="7">
        <v>0.46</v>
      </c>
    </row>
    <row r="8056" spans="2:13" x14ac:dyDescent="0.35">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x14ac:dyDescent="0.35">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x14ac:dyDescent="0.35">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x14ac:dyDescent="0.35">
      <c r="B8059" s="2" t="s">
        <v>129</v>
      </c>
      <c r="C8059" s="2">
        <v>1189833</v>
      </c>
      <c r="D8059" s="3">
        <v>45071</v>
      </c>
      <c r="E8059" s="2" t="s">
        <v>24</v>
      </c>
      <c r="F8059" s="2" t="s">
        <v>25</v>
      </c>
      <c r="G8059" s="2" t="s">
        <v>27</v>
      </c>
      <c r="H8059" s="2" t="s">
        <v>14</v>
      </c>
      <c r="I8059" s="4">
        <v>0.39</v>
      </c>
      <c r="J8059" s="5">
        <v>3150</v>
      </c>
      <c r="K8059" s="6">
        <v>1228.5</v>
      </c>
      <c r="L8059" s="6">
        <v>565.11</v>
      </c>
      <c r="M8059" s="7">
        <v>0.46</v>
      </c>
    </row>
    <row r="8060" spans="2:13" x14ac:dyDescent="0.35">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x14ac:dyDescent="0.35">
      <c r="B8061" s="2" t="s">
        <v>129</v>
      </c>
      <c r="C8061" s="2">
        <v>1189833</v>
      </c>
      <c r="D8061" s="3">
        <v>45073</v>
      </c>
      <c r="E8061" s="2" t="s">
        <v>24</v>
      </c>
      <c r="F8061" s="2" t="s">
        <v>25</v>
      </c>
      <c r="G8061" s="2" t="s">
        <v>27</v>
      </c>
      <c r="H8061" s="2" t="s">
        <v>16</v>
      </c>
      <c r="I8061" s="4">
        <v>0.39</v>
      </c>
      <c r="J8061" s="5">
        <v>2310</v>
      </c>
      <c r="K8061" s="6">
        <v>900.9</v>
      </c>
      <c r="L8061" s="6">
        <v>414.41399999999999</v>
      </c>
      <c r="M8061" s="7">
        <v>0.46</v>
      </c>
    </row>
    <row r="8062" spans="2:13" x14ac:dyDescent="0.35">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x14ac:dyDescent="0.35">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x14ac:dyDescent="0.35">
      <c r="B8064" s="2" t="s">
        <v>129</v>
      </c>
      <c r="C8064" s="2">
        <v>1189833</v>
      </c>
      <c r="D8064" s="3">
        <v>45076</v>
      </c>
      <c r="E8064" s="2" t="s">
        <v>24</v>
      </c>
      <c r="F8064" s="2" t="s">
        <v>25</v>
      </c>
      <c r="G8064" s="2" t="s">
        <v>27</v>
      </c>
      <c r="H8064" s="2" t="s">
        <v>19</v>
      </c>
      <c r="I8064" s="4">
        <v>0.44</v>
      </c>
      <c r="J8064" s="5">
        <v>2320</v>
      </c>
      <c r="K8064" s="6">
        <v>1020.8</v>
      </c>
      <c r="L8064" s="6">
        <v>255.2</v>
      </c>
      <c r="M8064" s="7">
        <v>0.25</v>
      </c>
    </row>
    <row r="8065" spans="2:13" x14ac:dyDescent="0.35">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x14ac:dyDescent="0.35">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x14ac:dyDescent="0.35">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x14ac:dyDescent="0.35">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x14ac:dyDescent="0.35">
      <c r="B8069" s="2" t="s">
        <v>127</v>
      </c>
      <c r="C8069" s="2">
        <v>1197831</v>
      </c>
      <c r="D8069" s="3">
        <v>45153</v>
      </c>
      <c r="E8069" s="2" t="s">
        <v>21</v>
      </c>
      <c r="F8069" s="2" t="s">
        <v>22</v>
      </c>
      <c r="G8069" s="2" t="s">
        <v>31</v>
      </c>
      <c r="H8069" s="2" t="s">
        <v>18</v>
      </c>
      <c r="I8069" s="4">
        <v>0.26</v>
      </c>
      <c r="J8069" s="5">
        <v>1130</v>
      </c>
      <c r="K8069" s="6">
        <v>293.8</v>
      </c>
      <c r="L8069" s="6">
        <v>79.326000000000008</v>
      </c>
      <c r="M8069" s="7">
        <v>0.27</v>
      </c>
    </row>
    <row r="8070" spans="2:13" x14ac:dyDescent="0.35">
      <c r="B8070" s="2" t="s">
        <v>127</v>
      </c>
      <c r="C8070" s="2">
        <v>1197831</v>
      </c>
      <c r="D8070" s="3">
        <v>45154</v>
      </c>
      <c r="E8070" s="2" t="s">
        <v>21</v>
      </c>
      <c r="F8070" s="2" t="s">
        <v>22</v>
      </c>
      <c r="G8070" s="2" t="s">
        <v>31</v>
      </c>
      <c r="H8070" s="2" t="s">
        <v>19</v>
      </c>
      <c r="I8070" s="4">
        <v>0.24</v>
      </c>
      <c r="J8070" s="5">
        <v>1630</v>
      </c>
      <c r="K8070" s="6">
        <v>391.2</v>
      </c>
      <c r="L8070" s="6">
        <v>187.77599999999998</v>
      </c>
      <c r="M8070" s="7">
        <v>0.48</v>
      </c>
    </row>
    <row r="8071" spans="2:13" x14ac:dyDescent="0.35">
      <c r="B8071" s="2" t="s">
        <v>127</v>
      </c>
      <c r="C8071" s="2">
        <v>1197831</v>
      </c>
      <c r="D8071" s="3">
        <v>45155</v>
      </c>
      <c r="E8071" s="2" t="s">
        <v>21</v>
      </c>
      <c r="F8071" s="2" t="s">
        <v>22</v>
      </c>
      <c r="G8071" s="2" t="s">
        <v>31</v>
      </c>
      <c r="H8071" s="2" t="s">
        <v>14</v>
      </c>
      <c r="I8071" s="4">
        <v>0.19</v>
      </c>
      <c r="J8071" s="5">
        <v>2300</v>
      </c>
      <c r="K8071" s="6">
        <v>437</v>
      </c>
      <c r="L8071" s="6">
        <v>139.84</v>
      </c>
      <c r="M8071" s="7">
        <v>0.32</v>
      </c>
    </row>
    <row r="8072" spans="2:13" x14ac:dyDescent="0.35">
      <c r="B8072" s="2" t="s">
        <v>127</v>
      </c>
      <c r="C8072" s="2">
        <v>1197831</v>
      </c>
      <c r="D8072" s="3">
        <v>45156</v>
      </c>
      <c r="E8072" s="2" t="s">
        <v>21</v>
      </c>
      <c r="F8072" s="2" t="s">
        <v>22</v>
      </c>
      <c r="G8072" s="2" t="s">
        <v>31</v>
      </c>
      <c r="H8072" s="2" t="s">
        <v>15</v>
      </c>
      <c r="I8072" s="4">
        <v>0.23</v>
      </c>
      <c r="J8072" s="5">
        <v>2150</v>
      </c>
      <c r="K8072" s="6">
        <v>494.5</v>
      </c>
      <c r="L8072" s="6">
        <v>178.01999999999998</v>
      </c>
      <c r="M8072" s="7">
        <v>0.36</v>
      </c>
    </row>
    <row r="8073" spans="2:13" x14ac:dyDescent="0.35">
      <c r="B8073" s="2" t="s">
        <v>127</v>
      </c>
      <c r="C8073" s="2">
        <v>1197831</v>
      </c>
      <c r="D8073" s="3">
        <v>45157</v>
      </c>
      <c r="E8073" s="2" t="s">
        <v>21</v>
      </c>
      <c r="F8073" s="2" t="s">
        <v>22</v>
      </c>
      <c r="G8073" s="2" t="s">
        <v>31</v>
      </c>
      <c r="H8073" s="2" t="s">
        <v>16</v>
      </c>
      <c r="I8073" s="4">
        <v>0.27</v>
      </c>
      <c r="J8073" s="5">
        <v>1430</v>
      </c>
      <c r="K8073" s="6">
        <v>386.1</v>
      </c>
      <c r="L8073" s="6">
        <v>135.13499999999999</v>
      </c>
      <c r="M8073" s="7">
        <v>0.35</v>
      </c>
    </row>
    <row r="8074" spans="2:13" x14ac:dyDescent="0.35">
      <c r="B8074" s="2" t="s">
        <v>127</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x14ac:dyDescent="0.35">
      <c r="B8075" s="2" t="s">
        <v>127</v>
      </c>
      <c r="C8075" s="2">
        <v>1197831</v>
      </c>
      <c r="D8075" s="3">
        <v>45159</v>
      </c>
      <c r="E8075" s="2" t="s">
        <v>21</v>
      </c>
      <c r="F8075" s="2" t="s">
        <v>22</v>
      </c>
      <c r="G8075" s="2" t="s">
        <v>31</v>
      </c>
      <c r="H8075" s="2" t="s">
        <v>18</v>
      </c>
      <c r="I8075" s="4">
        <v>0.26</v>
      </c>
      <c r="J8075" s="5">
        <v>930</v>
      </c>
      <c r="K8075" s="6">
        <v>241.8</v>
      </c>
      <c r="L8075" s="6">
        <v>77.376000000000005</v>
      </c>
      <c r="M8075" s="7">
        <v>0.32</v>
      </c>
    </row>
    <row r="8076" spans="2:13" x14ac:dyDescent="0.35">
      <c r="B8076" s="2" t="s">
        <v>127</v>
      </c>
      <c r="C8076" s="2">
        <v>1197831</v>
      </c>
      <c r="D8076" s="3">
        <v>45160</v>
      </c>
      <c r="E8076" s="2" t="s">
        <v>21</v>
      </c>
      <c r="F8076" s="2" t="s">
        <v>22</v>
      </c>
      <c r="G8076" s="2" t="s">
        <v>31</v>
      </c>
      <c r="H8076" s="2" t="s">
        <v>19</v>
      </c>
      <c r="I8076" s="4">
        <v>0.26</v>
      </c>
      <c r="J8076" s="5">
        <v>1550</v>
      </c>
      <c r="K8076" s="6">
        <v>403</v>
      </c>
      <c r="L8076" s="6">
        <v>205.53</v>
      </c>
      <c r="M8076" s="7">
        <v>0.51</v>
      </c>
    </row>
    <row r="8077" spans="2:13" x14ac:dyDescent="0.35">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x14ac:dyDescent="0.35">
      <c r="B8078" s="2" t="s">
        <v>127</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x14ac:dyDescent="0.35">
      <c r="B8079" s="2" t="s">
        <v>127</v>
      </c>
      <c r="C8079" s="2">
        <v>1197831</v>
      </c>
      <c r="D8079" s="3">
        <v>45163</v>
      </c>
      <c r="E8079" s="2" t="s">
        <v>21</v>
      </c>
      <c r="F8079" s="2" t="s">
        <v>22</v>
      </c>
      <c r="G8079" s="2" t="s">
        <v>31</v>
      </c>
      <c r="H8079" s="2" t="s">
        <v>16</v>
      </c>
      <c r="I8079" s="4">
        <v>0.2</v>
      </c>
      <c r="J8079" s="5">
        <v>1550</v>
      </c>
      <c r="K8079" s="6">
        <v>310</v>
      </c>
      <c r="L8079" s="6">
        <v>117.8</v>
      </c>
      <c r="M8079" s="7">
        <v>0.38</v>
      </c>
    </row>
    <row r="8080" spans="2:13" x14ac:dyDescent="0.35">
      <c r="B8080" s="2" t="s">
        <v>127</v>
      </c>
      <c r="C8080" s="2">
        <v>1197831</v>
      </c>
      <c r="D8080" s="3">
        <v>45164</v>
      </c>
      <c r="E8080" s="2" t="s">
        <v>21</v>
      </c>
      <c r="F8080" s="2" t="s">
        <v>22</v>
      </c>
      <c r="G8080" s="2" t="s">
        <v>31</v>
      </c>
      <c r="H8080" s="2" t="s">
        <v>17</v>
      </c>
      <c r="I8080" s="4">
        <v>0.26</v>
      </c>
      <c r="J8080" s="5">
        <v>1400</v>
      </c>
      <c r="K8080" s="6">
        <v>364</v>
      </c>
      <c r="L8080" s="6">
        <v>171.08</v>
      </c>
      <c r="M8080" s="7">
        <v>0.47000000000000003</v>
      </c>
    </row>
    <row r="8081" spans="2:13" x14ac:dyDescent="0.35">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x14ac:dyDescent="0.35">
      <c r="B8082" s="2" t="s">
        <v>127</v>
      </c>
      <c r="C8082" s="2">
        <v>1197831</v>
      </c>
      <c r="D8082" s="3">
        <v>45166</v>
      </c>
      <c r="E8082" s="2" t="s">
        <v>21</v>
      </c>
      <c r="F8082" s="2" t="s">
        <v>22</v>
      </c>
      <c r="G8082" s="2" t="s">
        <v>31</v>
      </c>
      <c r="H8082" s="2" t="s">
        <v>19</v>
      </c>
      <c r="I8082" s="4">
        <v>0.27</v>
      </c>
      <c r="J8082" s="5">
        <v>1530</v>
      </c>
      <c r="K8082" s="6">
        <v>413.1</v>
      </c>
      <c r="L8082" s="6">
        <v>223.07400000000004</v>
      </c>
      <c r="M8082" s="7">
        <v>0.54</v>
      </c>
    </row>
    <row r="8083" spans="2:13" x14ac:dyDescent="0.35">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x14ac:dyDescent="0.35">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x14ac:dyDescent="0.35">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x14ac:dyDescent="0.35">
      <c r="B8086" s="2" t="s">
        <v>127</v>
      </c>
      <c r="C8086" s="2">
        <v>1197831</v>
      </c>
      <c r="D8086" s="3">
        <v>45170</v>
      </c>
      <c r="E8086" s="2" t="s">
        <v>21</v>
      </c>
      <c r="F8086" s="2" t="s">
        <v>22</v>
      </c>
      <c r="G8086" s="2" t="s">
        <v>31</v>
      </c>
      <c r="H8086" s="2" t="s">
        <v>17</v>
      </c>
      <c r="I8086" s="4">
        <v>0.2</v>
      </c>
      <c r="J8086" s="5">
        <v>1490</v>
      </c>
      <c r="K8086" s="6">
        <v>298</v>
      </c>
      <c r="L8086" s="6">
        <v>146.02000000000001</v>
      </c>
      <c r="M8086" s="7">
        <v>0.49</v>
      </c>
    </row>
    <row r="8087" spans="2:13" x14ac:dyDescent="0.35">
      <c r="B8087" s="2" t="s">
        <v>127</v>
      </c>
      <c r="C8087" s="2">
        <v>1197831</v>
      </c>
      <c r="D8087" s="3">
        <v>45171</v>
      </c>
      <c r="E8087" s="2" t="s">
        <v>21</v>
      </c>
      <c r="F8087" s="2" t="s">
        <v>22</v>
      </c>
      <c r="G8087" s="2" t="s">
        <v>31</v>
      </c>
      <c r="H8087" s="2" t="s">
        <v>18</v>
      </c>
      <c r="I8087" s="4">
        <v>0.26</v>
      </c>
      <c r="J8087" s="5">
        <v>1070</v>
      </c>
      <c r="K8087" s="6">
        <v>278.2</v>
      </c>
      <c r="L8087" s="6">
        <v>100.15199999999999</v>
      </c>
      <c r="M8087" s="7">
        <v>0.36</v>
      </c>
    </row>
    <row r="8088" spans="2:13" x14ac:dyDescent="0.35">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x14ac:dyDescent="0.35">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x14ac:dyDescent="0.35">
      <c r="B8090" s="2" t="s">
        <v>127</v>
      </c>
      <c r="C8090" s="2">
        <v>1197831</v>
      </c>
      <c r="D8090" s="3">
        <v>45174</v>
      </c>
      <c r="E8090" s="2" t="s">
        <v>21</v>
      </c>
      <c r="F8090" s="2" t="s">
        <v>22</v>
      </c>
      <c r="G8090" s="2" t="s">
        <v>31</v>
      </c>
      <c r="H8090" s="2" t="s">
        <v>15</v>
      </c>
      <c r="I8090" s="4">
        <v>0.22</v>
      </c>
      <c r="J8090" s="5">
        <v>2480</v>
      </c>
      <c r="K8090" s="6">
        <v>545.6</v>
      </c>
      <c r="L8090" s="6">
        <v>229.15200000000002</v>
      </c>
      <c r="M8090" s="7">
        <v>0.42</v>
      </c>
    </row>
    <row r="8091" spans="2:13" x14ac:dyDescent="0.35">
      <c r="B8091" s="2" t="s">
        <v>127</v>
      </c>
      <c r="C8091" s="2">
        <v>1197831</v>
      </c>
      <c r="D8091" s="3">
        <v>45175</v>
      </c>
      <c r="E8091" s="2" t="s">
        <v>21</v>
      </c>
      <c r="F8091" s="2" t="s">
        <v>22</v>
      </c>
      <c r="G8091" s="2" t="s">
        <v>31</v>
      </c>
      <c r="H8091" s="2" t="s">
        <v>16</v>
      </c>
      <c r="I8091" s="4">
        <v>0.19</v>
      </c>
      <c r="J8091" s="5">
        <v>2000</v>
      </c>
      <c r="K8091" s="6">
        <v>380</v>
      </c>
      <c r="L8091" s="6">
        <v>152</v>
      </c>
      <c r="M8091" s="7">
        <v>0.39999999999999997</v>
      </c>
    </row>
    <row r="8092" spans="2:13" x14ac:dyDescent="0.35">
      <c r="B8092" s="2" t="s">
        <v>127</v>
      </c>
      <c r="C8092" s="2">
        <v>1197831</v>
      </c>
      <c r="D8092" s="3">
        <v>45176</v>
      </c>
      <c r="E8092" s="2" t="s">
        <v>21</v>
      </c>
      <c r="F8092" s="2" t="s">
        <v>22</v>
      </c>
      <c r="G8092" s="2" t="s">
        <v>31</v>
      </c>
      <c r="H8092" s="2" t="s">
        <v>17</v>
      </c>
      <c r="I8092" s="4">
        <v>0.27</v>
      </c>
      <c r="J8092" s="5">
        <v>1820</v>
      </c>
      <c r="K8092" s="6">
        <v>491.40000000000003</v>
      </c>
      <c r="L8092" s="6">
        <v>240.786</v>
      </c>
      <c r="M8092" s="7">
        <v>0.49</v>
      </c>
    </row>
    <row r="8093" spans="2:13" x14ac:dyDescent="0.35">
      <c r="B8093" s="2" t="s">
        <v>127</v>
      </c>
      <c r="C8093" s="2">
        <v>1197831</v>
      </c>
      <c r="D8093" s="3">
        <v>45177</v>
      </c>
      <c r="E8093" s="2" t="s">
        <v>21</v>
      </c>
      <c r="F8093" s="2" t="s">
        <v>22</v>
      </c>
      <c r="G8093" s="2" t="s">
        <v>31</v>
      </c>
      <c r="H8093" s="2" t="s">
        <v>18</v>
      </c>
      <c r="I8093" s="4">
        <v>0.38</v>
      </c>
      <c r="J8093" s="5">
        <v>1530</v>
      </c>
      <c r="K8093" s="6">
        <v>581.4</v>
      </c>
      <c r="L8093" s="6">
        <v>209.30399999999997</v>
      </c>
      <c r="M8093" s="7">
        <v>0.36</v>
      </c>
    </row>
    <row r="8094" spans="2:13" x14ac:dyDescent="0.35">
      <c r="B8094" s="2" t="s">
        <v>127</v>
      </c>
      <c r="C8094" s="2">
        <v>1197831</v>
      </c>
      <c r="D8094" s="3">
        <v>45178</v>
      </c>
      <c r="E8094" s="2" t="s">
        <v>21</v>
      </c>
      <c r="F8094" s="2" t="s">
        <v>22</v>
      </c>
      <c r="G8094" s="2" t="s">
        <v>31</v>
      </c>
      <c r="H8094" s="2" t="s">
        <v>19</v>
      </c>
      <c r="I8094" s="4">
        <v>0.34</v>
      </c>
      <c r="J8094" s="5">
        <v>2640</v>
      </c>
      <c r="K8094" s="6">
        <v>897.6</v>
      </c>
      <c r="L8094" s="6">
        <v>466.75200000000001</v>
      </c>
      <c r="M8094" s="7">
        <v>0.52</v>
      </c>
    </row>
    <row r="8095" spans="2:13" x14ac:dyDescent="0.35">
      <c r="B8095" s="2" t="s">
        <v>127</v>
      </c>
      <c r="C8095" s="2">
        <v>1197831</v>
      </c>
      <c r="D8095" s="3">
        <v>45179</v>
      </c>
      <c r="E8095" s="2" t="s">
        <v>21</v>
      </c>
      <c r="F8095" s="2" t="s">
        <v>22</v>
      </c>
      <c r="G8095" s="2" t="s">
        <v>31</v>
      </c>
      <c r="H8095" s="2" t="s">
        <v>14</v>
      </c>
      <c r="I8095" s="4">
        <v>0.3</v>
      </c>
      <c r="J8095" s="5">
        <v>2560</v>
      </c>
      <c r="K8095" s="6">
        <v>768</v>
      </c>
      <c r="L8095" s="6">
        <v>284.15999999999997</v>
      </c>
      <c r="M8095" s="7">
        <v>0.37</v>
      </c>
    </row>
    <row r="8096" spans="2:13" x14ac:dyDescent="0.35">
      <c r="B8096" s="2" t="s">
        <v>127</v>
      </c>
      <c r="C8096" s="2">
        <v>1197831</v>
      </c>
      <c r="D8096" s="3">
        <v>45180</v>
      </c>
      <c r="E8096" s="2" t="s">
        <v>21</v>
      </c>
      <c r="F8096" s="2" t="s">
        <v>22</v>
      </c>
      <c r="G8096" s="2" t="s">
        <v>31</v>
      </c>
      <c r="H8096" s="2" t="s">
        <v>15</v>
      </c>
      <c r="I8096" s="4">
        <v>0.4</v>
      </c>
      <c r="J8096" s="5">
        <v>2800</v>
      </c>
      <c r="K8096" s="6">
        <v>1120</v>
      </c>
      <c r="L8096" s="6">
        <v>459.2</v>
      </c>
      <c r="M8096" s="7">
        <v>0.41</v>
      </c>
    </row>
    <row r="8097" spans="2:13" x14ac:dyDescent="0.35">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x14ac:dyDescent="0.35">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x14ac:dyDescent="0.35">
      <c r="B8099" s="2" t="s">
        <v>127</v>
      </c>
      <c r="C8099" s="2">
        <v>1197831</v>
      </c>
      <c r="D8099" s="3">
        <v>45183</v>
      </c>
      <c r="E8099" s="2" t="s">
        <v>21</v>
      </c>
      <c r="F8099" s="2" t="s">
        <v>22</v>
      </c>
      <c r="G8099" s="2" t="s">
        <v>31</v>
      </c>
      <c r="H8099" s="2" t="s">
        <v>18</v>
      </c>
      <c r="I8099" s="4">
        <v>0.4</v>
      </c>
      <c r="J8099" s="5">
        <v>1500</v>
      </c>
      <c r="K8099" s="6">
        <v>600</v>
      </c>
      <c r="L8099" s="6">
        <v>222</v>
      </c>
      <c r="M8099" s="7">
        <v>0.37</v>
      </c>
    </row>
    <row r="8100" spans="2:13" x14ac:dyDescent="0.35">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x14ac:dyDescent="0.35">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x14ac:dyDescent="0.35">
      <c r="B8102" s="2" t="s">
        <v>127</v>
      </c>
      <c r="C8102" s="2">
        <v>1197831</v>
      </c>
      <c r="D8102" s="3">
        <v>45186</v>
      </c>
      <c r="E8102" s="2" t="s">
        <v>21</v>
      </c>
      <c r="F8102" s="2" t="s">
        <v>22</v>
      </c>
      <c r="G8102" s="2" t="s">
        <v>31</v>
      </c>
      <c r="H8102" s="2" t="s">
        <v>15</v>
      </c>
      <c r="I8102" s="4">
        <v>0.34</v>
      </c>
      <c r="J8102" s="5">
        <v>2640</v>
      </c>
      <c r="K8102" s="6">
        <v>897.6</v>
      </c>
      <c r="L8102" s="6">
        <v>376.99200000000002</v>
      </c>
      <c r="M8102" s="7">
        <v>0.42</v>
      </c>
    </row>
    <row r="8103" spans="2:13" x14ac:dyDescent="0.35">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x14ac:dyDescent="0.35">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x14ac:dyDescent="0.35">
      <c r="B8105" s="2" t="s">
        <v>127</v>
      </c>
      <c r="C8105" s="2">
        <v>1197831</v>
      </c>
      <c r="D8105" s="3">
        <v>45189</v>
      </c>
      <c r="E8105" s="2" t="s">
        <v>21</v>
      </c>
      <c r="F8105" s="2" t="s">
        <v>22</v>
      </c>
      <c r="G8105" s="2" t="s">
        <v>31</v>
      </c>
      <c r="H8105" s="2" t="s">
        <v>18</v>
      </c>
      <c r="I8105" s="4">
        <v>0.39</v>
      </c>
      <c r="J8105" s="5">
        <v>1840</v>
      </c>
      <c r="K8105" s="6">
        <v>717.6</v>
      </c>
      <c r="L8105" s="6">
        <v>272.68799999999999</v>
      </c>
      <c r="M8105" s="7">
        <v>0.38</v>
      </c>
    </row>
    <row r="8106" spans="2:13" x14ac:dyDescent="0.35">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x14ac:dyDescent="0.35">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x14ac:dyDescent="0.35">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x14ac:dyDescent="0.35">
      <c r="B8109" s="2" t="s">
        <v>127</v>
      </c>
      <c r="C8109" s="2">
        <v>1197831</v>
      </c>
      <c r="D8109" s="3">
        <v>45193</v>
      </c>
      <c r="E8109" s="2" t="s">
        <v>21</v>
      </c>
      <c r="F8109" s="2" t="s">
        <v>22</v>
      </c>
      <c r="G8109" s="2" t="s">
        <v>31</v>
      </c>
      <c r="H8109" s="2" t="s">
        <v>16</v>
      </c>
      <c r="I8109" s="4">
        <v>0.35</v>
      </c>
      <c r="J8109" s="5">
        <v>3320</v>
      </c>
      <c r="K8109" s="6">
        <v>1162</v>
      </c>
      <c r="L8109" s="6">
        <v>546.14</v>
      </c>
      <c r="M8109" s="7">
        <v>0.47</v>
      </c>
    </row>
    <row r="8110" spans="2:13" x14ac:dyDescent="0.35">
      <c r="B8110" s="2" t="s">
        <v>127</v>
      </c>
      <c r="C8110" s="2">
        <v>1197831</v>
      </c>
      <c r="D8110" s="3">
        <v>45194</v>
      </c>
      <c r="E8110" s="2" t="s">
        <v>21</v>
      </c>
      <c r="F8110" s="2" t="s">
        <v>22</v>
      </c>
      <c r="G8110" s="2" t="s">
        <v>31</v>
      </c>
      <c r="H8110" s="2" t="s">
        <v>17</v>
      </c>
      <c r="I8110" s="4">
        <v>0.38</v>
      </c>
      <c r="J8110" s="5">
        <v>1580</v>
      </c>
      <c r="K8110" s="6">
        <v>600.4</v>
      </c>
      <c r="L8110" s="6">
        <v>324.21600000000001</v>
      </c>
      <c r="M8110" s="7">
        <v>0.54</v>
      </c>
    </row>
    <row r="8111" spans="2:13" x14ac:dyDescent="0.35">
      <c r="B8111" s="2" t="s">
        <v>127</v>
      </c>
      <c r="C8111" s="2">
        <v>1197831</v>
      </c>
      <c r="D8111" s="3">
        <v>45195</v>
      </c>
      <c r="E8111" s="2" t="s">
        <v>21</v>
      </c>
      <c r="F8111" s="2" t="s">
        <v>22</v>
      </c>
      <c r="G8111" s="2" t="s">
        <v>31</v>
      </c>
      <c r="H8111" s="2" t="s">
        <v>18</v>
      </c>
      <c r="I8111" s="4">
        <v>0.43</v>
      </c>
      <c r="J8111" s="5">
        <v>1580</v>
      </c>
      <c r="K8111" s="6">
        <v>679.4</v>
      </c>
      <c r="L8111" s="6">
        <v>278.55399999999997</v>
      </c>
      <c r="M8111" s="7">
        <v>0.41</v>
      </c>
    </row>
    <row r="8112" spans="2:13" x14ac:dyDescent="0.35">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x14ac:dyDescent="0.35">
      <c r="B8113" s="2" t="s">
        <v>127</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x14ac:dyDescent="0.35">
      <c r="B8114" s="2" t="s">
        <v>127</v>
      </c>
      <c r="C8114" s="2">
        <v>1197831</v>
      </c>
      <c r="D8114" s="3">
        <v>45198</v>
      </c>
      <c r="E8114" s="2" t="s">
        <v>21</v>
      </c>
      <c r="F8114" s="2" t="s">
        <v>22</v>
      </c>
      <c r="G8114" s="2" t="s">
        <v>31</v>
      </c>
      <c r="H8114" s="2" t="s">
        <v>15</v>
      </c>
      <c r="I8114" s="4">
        <v>0.38</v>
      </c>
      <c r="J8114" s="5">
        <v>2030</v>
      </c>
      <c r="K8114" s="6">
        <v>771.4</v>
      </c>
      <c r="L8114" s="6">
        <v>362.55799999999999</v>
      </c>
      <c r="M8114" s="7">
        <v>0.47</v>
      </c>
    </row>
    <row r="8115" spans="2:13" x14ac:dyDescent="0.35">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x14ac:dyDescent="0.35">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x14ac:dyDescent="0.35">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x14ac:dyDescent="0.35">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x14ac:dyDescent="0.35">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x14ac:dyDescent="0.35">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x14ac:dyDescent="0.35">
      <c r="B8121" s="2" t="s">
        <v>127</v>
      </c>
      <c r="C8121" s="2">
        <v>1197831</v>
      </c>
      <c r="D8121" s="3">
        <v>45205</v>
      </c>
      <c r="E8121" s="2" t="s">
        <v>21</v>
      </c>
      <c r="F8121" s="2" t="s">
        <v>22</v>
      </c>
      <c r="G8121" s="2" t="s">
        <v>31</v>
      </c>
      <c r="H8121" s="2" t="s">
        <v>16</v>
      </c>
      <c r="I8121" s="4">
        <v>0.32</v>
      </c>
      <c r="J8121" s="5">
        <v>1900</v>
      </c>
      <c r="K8121" s="6">
        <v>608</v>
      </c>
      <c r="L8121" s="6">
        <v>267.52</v>
      </c>
      <c r="M8121" s="7">
        <v>0.43999999999999995</v>
      </c>
    </row>
    <row r="8122" spans="2:13" x14ac:dyDescent="0.35">
      <c r="B8122" s="2" t="s">
        <v>127</v>
      </c>
      <c r="C8122" s="2">
        <v>1197831</v>
      </c>
      <c r="D8122" s="3">
        <v>45206</v>
      </c>
      <c r="E8122" s="2" t="s">
        <v>21</v>
      </c>
      <c r="F8122" s="2" t="s">
        <v>22</v>
      </c>
      <c r="G8122" s="2" t="s">
        <v>31</v>
      </c>
      <c r="H8122" s="2" t="s">
        <v>17</v>
      </c>
      <c r="I8122" s="4">
        <v>0.3</v>
      </c>
      <c r="J8122" s="5">
        <v>1450</v>
      </c>
      <c r="K8122" s="6">
        <v>435</v>
      </c>
      <c r="L8122" s="6">
        <v>234.9</v>
      </c>
      <c r="M8122" s="7">
        <v>0.54</v>
      </c>
    </row>
    <row r="8123" spans="2:13" x14ac:dyDescent="0.35">
      <c r="B8123" s="2" t="s">
        <v>127</v>
      </c>
      <c r="C8123" s="2">
        <v>1197831</v>
      </c>
      <c r="D8123" s="3">
        <v>45207</v>
      </c>
      <c r="E8123" s="2" t="s">
        <v>21</v>
      </c>
      <c r="F8123" s="2" t="s">
        <v>22</v>
      </c>
      <c r="G8123" s="2" t="s">
        <v>31</v>
      </c>
      <c r="H8123" s="2" t="s">
        <v>18</v>
      </c>
      <c r="I8123" s="4">
        <v>0.3</v>
      </c>
      <c r="J8123" s="5">
        <v>1280</v>
      </c>
      <c r="K8123" s="6">
        <v>384</v>
      </c>
      <c r="L8123" s="6">
        <v>153.6</v>
      </c>
      <c r="M8123" s="7">
        <v>0.39999999999999997</v>
      </c>
    </row>
    <row r="8124" spans="2:13" x14ac:dyDescent="0.35">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x14ac:dyDescent="0.35">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x14ac:dyDescent="0.35">
      <c r="B8126" s="2" t="s">
        <v>127</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x14ac:dyDescent="0.35">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x14ac:dyDescent="0.35">
      <c r="B8128" s="2" t="s">
        <v>127</v>
      </c>
      <c r="C8128" s="2">
        <v>1197831</v>
      </c>
      <c r="D8128" s="3">
        <v>45212</v>
      </c>
      <c r="E8128" s="2" t="s">
        <v>21</v>
      </c>
      <c r="F8128" s="2" t="s">
        <v>22</v>
      </c>
      <c r="G8128" s="2" t="s">
        <v>31</v>
      </c>
      <c r="H8128" s="2" t="s">
        <v>17</v>
      </c>
      <c r="I8128" s="4">
        <v>0.5</v>
      </c>
      <c r="J8128" s="5">
        <v>1600</v>
      </c>
      <c r="K8128" s="6">
        <v>800</v>
      </c>
      <c r="L8128" s="6">
        <v>416</v>
      </c>
      <c r="M8128" s="7">
        <v>0.52</v>
      </c>
    </row>
    <row r="8129" spans="2:13" x14ac:dyDescent="0.35">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x14ac:dyDescent="0.35">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x14ac:dyDescent="0.35">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x14ac:dyDescent="0.35">
      <c r="B8132" s="2" t="s">
        <v>127</v>
      </c>
      <c r="C8132" s="2">
        <v>1197831</v>
      </c>
      <c r="D8132" s="3">
        <v>45216</v>
      </c>
      <c r="E8132" s="2" t="s">
        <v>21</v>
      </c>
      <c r="F8132" s="2" t="s">
        <v>22</v>
      </c>
      <c r="G8132" s="2" t="s">
        <v>31</v>
      </c>
      <c r="H8132" s="2" t="s">
        <v>15</v>
      </c>
      <c r="I8132" s="4">
        <v>0.39</v>
      </c>
      <c r="J8132" s="5">
        <v>2480</v>
      </c>
      <c r="K8132" s="6">
        <v>967.2</v>
      </c>
      <c r="L8132" s="6">
        <v>406.22399999999999</v>
      </c>
      <c r="M8132" s="7">
        <v>0.42</v>
      </c>
    </row>
    <row r="8133" spans="2:13" x14ac:dyDescent="0.35">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x14ac:dyDescent="0.35">
      <c r="B8134" s="2" t="s">
        <v>127</v>
      </c>
      <c r="C8134" s="2">
        <v>1197831</v>
      </c>
      <c r="D8134" s="3">
        <v>45218</v>
      </c>
      <c r="E8134" s="2" t="s">
        <v>21</v>
      </c>
      <c r="F8134" s="2" t="s">
        <v>22</v>
      </c>
      <c r="G8134" s="2" t="s">
        <v>31</v>
      </c>
      <c r="H8134" s="2" t="s">
        <v>17</v>
      </c>
      <c r="I8134" s="4">
        <v>0.44</v>
      </c>
      <c r="J8134" s="5">
        <v>1900</v>
      </c>
      <c r="K8134" s="6">
        <v>836</v>
      </c>
      <c r="L8134" s="6">
        <v>468.16</v>
      </c>
      <c r="M8134" s="7">
        <v>0.56000000000000005</v>
      </c>
    </row>
    <row r="8135" spans="2:13" x14ac:dyDescent="0.35">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x14ac:dyDescent="0.35">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x14ac:dyDescent="0.35">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x14ac:dyDescent="0.35">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x14ac:dyDescent="0.35">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x14ac:dyDescent="0.35">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x14ac:dyDescent="0.35">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x14ac:dyDescent="0.35">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x14ac:dyDescent="0.35">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x14ac:dyDescent="0.35">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x14ac:dyDescent="0.35">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x14ac:dyDescent="0.35">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x14ac:dyDescent="0.35">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x14ac:dyDescent="0.35">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x14ac:dyDescent="0.35">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x14ac:dyDescent="0.35">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x14ac:dyDescent="0.35">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x14ac:dyDescent="0.35">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x14ac:dyDescent="0.35">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x14ac:dyDescent="0.35">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x14ac:dyDescent="0.35">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x14ac:dyDescent="0.35">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x14ac:dyDescent="0.35">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x14ac:dyDescent="0.35">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x14ac:dyDescent="0.35">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x14ac:dyDescent="0.35">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x14ac:dyDescent="0.35">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x14ac:dyDescent="0.35">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x14ac:dyDescent="0.35">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x14ac:dyDescent="0.35">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x14ac:dyDescent="0.35">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x14ac:dyDescent="0.35">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x14ac:dyDescent="0.35">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x14ac:dyDescent="0.35">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x14ac:dyDescent="0.35">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x14ac:dyDescent="0.35">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x14ac:dyDescent="0.35">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x14ac:dyDescent="0.35">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x14ac:dyDescent="0.35">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x14ac:dyDescent="0.35">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x14ac:dyDescent="0.35">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x14ac:dyDescent="0.35">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x14ac:dyDescent="0.35">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x14ac:dyDescent="0.35">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x14ac:dyDescent="0.35">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x14ac:dyDescent="0.35">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x14ac:dyDescent="0.35">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x14ac:dyDescent="0.35">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x14ac:dyDescent="0.35">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x14ac:dyDescent="0.35">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x14ac:dyDescent="0.35">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x14ac:dyDescent="0.35">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x14ac:dyDescent="0.35">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x14ac:dyDescent="0.35">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x14ac:dyDescent="0.35">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x14ac:dyDescent="0.35">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x14ac:dyDescent="0.35">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x14ac:dyDescent="0.35">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x14ac:dyDescent="0.35">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x14ac:dyDescent="0.35">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x14ac:dyDescent="0.35">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x14ac:dyDescent="0.35">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x14ac:dyDescent="0.35">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x14ac:dyDescent="0.35">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x14ac:dyDescent="0.35">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x14ac:dyDescent="0.35">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x14ac:dyDescent="0.35">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x14ac:dyDescent="0.35">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x14ac:dyDescent="0.35">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x14ac:dyDescent="0.35">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x14ac:dyDescent="0.35">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x14ac:dyDescent="0.35">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x14ac:dyDescent="0.35">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x14ac:dyDescent="0.35">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x14ac:dyDescent="0.35">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x14ac:dyDescent="0.35">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x14ac:dyDescent="0.35">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x14ac:dyDescent="0.35">
      <c r="B8212" s="2" t="s">
        <v>128</v>
      </c>
      <c r="C8212" s="2">
        <v>1128299</v>
      </c>
      <c r="D8212" s="3">
        <v>44566</v>
      </c>
      <c r="E8212" s="2" t="s">
        <v>12</v>
      </c>
      <c r="F8212" s="2" t="s">
        <v>32</v>
      </c>
      <c r="G8212" s="2" t="s">
        <v>33</v>
      </c>
      <c r="H8212" s="2" t="s">
        <v>17</v>
      </c>
      <c r="I8212" s="4">
        <v>0.34</v>
      </c>
      <c r="J8212" s="5">
        <v>900</v>
      </c>
      <c r="K8212" s="6">
        <v>306</v>
      </c>
      <c r="L8212" s="6">
        <v>125.46</v>
      </c>
      <c r="M8212" s="7">
        <v>0.41</v>
      </c>
    </row>
    <row r="8213" spans="2:13" x14ac:dyDescent="0.35">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x14ac:dyDescent="0.35">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x14ac:dyDescent="0.35">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x14ac:dyDescent="0.35">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x14ac:dyDescent="0.35">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x14ac:dyDescent="0.35">
      <c r="B8218" s="2" t="s">
        <v>128</v>
      </c>
      <c r="C8218" s="2">
        <v>1128299</v>
      </c>
      <c r="D8218" s="3">
        <v>44572</v>
      </c>
      <c r="E8218" s="2" t="s">
        <v>24</v>
      </c>
      <c r="F8218" s="2" t="s">
        <v>34</v>
      </c>
      <c r="G8218" s="2" t="s">
        <v>35</v>
      </c>
      <c r="H8218" s="2" t="s">
        <v>17</v>
      </c>
      <c r="I8218" s="4">
        <v>0.3</v>
      </c>
      <c r="J8218" s="5">
        <v>850</v>
      </c>
      <c r="K8218" s="6">
        <v>255</v>
      </c>
      <c r="L8218" s="6">
        <v>104.55</v>
      </c>
      <c r="M8218" s="7">
        <v>0.41</v>
      </c>
    </row>
    <row r="8219" spans="2:13" x14ac:dyDescent="0.35">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x14ac:dyDescent="0.35">
      <c r="B8220" s="2" t="s">
        <v>128</v>
      </c>
      <c r="C8220" s="2">
        <v>1128299</v>
      </c>
      <c r="D8220" s="3">
        <v>44574</v>
      </c>
      <c r="E8220" s="2" t="s">
        <v>24</v>
      </c>
      <c r="F8220" s="2" t="s">
        <v>34</v>
      </c>
      <c r="G8220" s="2" t="s">
        <v>35</v>
      </c>
      <c r="H8220" s="2" t="s">
        <v>19</v>
      </c>
      <c r="I8220" s="4">
        <v>0.31</v>
      </c>
      <c r="J8220" s="5">
        <v>1400</v>
      </c>
      <c r="K8220" s="6">
        <v>434</v>
      </c>
      <c r="L8220" s="6">
        <v>99.820000000000007</v>
      </c>
      <c r="M8220" s="7">
        <v>0.23</v>
      </c>
    </row>
    <row r="8221" spans="2:13" x14ac:dyDescent="0.35">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x14ac:dyDescent="0.35">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x14ac:dyDescent="0.35">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x14ac:dyDescent="0.35">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x14ac:dyDescent="0.35">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x14ac:dyDescent="0.35">
      <c r="B8226" s="2" t="s">
        <v>128</v>
      </c>
      <c r="C8226" s="2">
        <v>1128299</v>
      </c>
      <c r="D8226" s="3">
        <v>44580</v>
      </c>
      <c r="E8226" s="2" t="s">
        <v>24</v>
      </c>
      <c r="F8226" s="2" t="s">
        <v>34</v>
      </c>
      <c r="G8226" s="2" t="s">
        <v>35</v>
      </c>
      <c r="H8226" s="2" t="s">
        <v>19</v>
      </c>
      <c r="I8226" s="4">
        <v>0.39</v>
      </c>
      <c r="J8226" s="5">
        <v>1240</v>
      </c>
      <c r="K8226" s="6">
        <v>483.6</v>
      </c>
      <c r="L8226" s="6">
        <v>125.736</v>
      </c>
      <c r="M8226" s="7">
        <v>0.26</v>
      </c>
    </row>
    <row r="8227" spans="2:13" x14ac:dyDescent="0.35">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x14ac:dyDescent="0.35">
      <c r="B8228" s="2" t="s">
        <v>128</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x14ac:dyDescent="0.35">
      <c r="B8229" s="2" t="s">
        <v>128</v>
      </c>
      <c r="C8229" s="2">
        <v>1128299</v>
      </c>
      <c r="D8229" s="3">
        <v>44583</v>
      </c>
      <c r="E8229" s="2" t="s">
        <v>24</v>
      </c>
      <c r="F8229" s="2" t="s">
        <v>34</v>
      </c>
      <c r="G8229" s="2" t="s">
        <v>35</v>
      </c>
      <c r="H8229" s="2" t="s">
        <v>16</v>
      </c>
      <c r="I8229" s="4">
        <v>0.47</v>
      </c>
      <c r="J8229" s="5">
        <v>1200</v>
      </c>
      <c r="K8229" s="6">
        <v>564</v>
      </c>
      <c r="L8229" s="6">
        <v>253.8</v>
      </c>
      <c r="M8229" s="7">
        <v>0.45</v>
      </c>
    </row>
    <row r="8230" spans="2:13" x14ac:dyDescent="0.35">
      <c r="B8230" s="2" t="s">
        <v>128</v>
      </c>
      <c r="C8230" s="2">
        <v>1128299</v>
      </c>
      <c r="D8230" s="3">
        <v>44584</v>
      </c>
      <c r="E8230" s="2" t="s">
        <v>24</v>
      </c>
      <c r="F8230" s="2" t="s">
        <v>34</v>
      </c>
      <c r="G8230" s="2" t="s">
        <v>35</v>
      </c>
      <c r="H8230" s="2" t="s">
        <v>17</v>
      </c>
      <c r="I8230" s="4">
        <v>0.4</v>
      </c>
      <c r="J8230" s="5">
        <v>900</v>
      </c>
      <c r="K8230" s="6">
        <v>360</v>
      </c>
      <c r="L8230" s="6">
        <v>147.6</v>
      </c>
      <c r="M8230" s="7">
        <v>0.41</v>
      </c>
    </row>
    <row r="8231" spans="2:13" x14ac:dyDescent="0.35">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x14ac:dyDescent="0.35">
      <c r="B8232" s="2" t="s">
        <v>128</v>
      </c>
      <c r="C8232" s="2">
        <v>1128299</v>
      </c>
      <c r="D8232" s="3">
        <v>44586</v>
      </c>
      <c r="E8232" s="2" t="s">
        <v>24</v>
      </c>
      <c r="F8232" s="2" t="s">
        <v>34</v>
      </c>
      <c r="G8232" s="2" t="s">
        <v>35</v>
      </c>
      <c r="H8232" s="2" t="s">
        <v>19</v>
      </c>
      <c r="I8232" s="4">
        <v>0.54</v>
      </c>
      <c r="J8232" s="5">
        <v>1230</v>
      </c>
      <c r="K8232" s="6">
        <v>664.2</v>
      </c>
      <c r="L8232" s="6">
        <v>179.33400000000003</v>
      </c>
      <c r="M8232" s="7">
        <v>0.27</v>
      </c>
    </row>
    <row r="8233" spans="2:13" x14ac:dyDescent="0.35">
      <c r="B8233" s="2" t="s">
        <v>128</v>
      </c>
      <c r="C8233" s="2">
        <v>1128299</v>
      </c>
      <c r="D8233" s="3">
        <v>44587</v>
      </c>
      <c r="E8233" s="2" t="s">
        <v>24</v>
      </c>
      <c r="F8233" s="2" t="s">
        <v>34</v>
      </c>
      <c r="G8233" s="2" t="s">
        <v>35</v>
      </c>
      <c r="H8233" s="2" t="s">
        <v>14</v>
      </c>
      <c r="I8233" s="4">
        <v>0.43</v>
      </c>
      <c r="J8233" s="5">
        <v>1710</v>
      </c>
      <c r="K8233" s="6">
        <v>735.3</v>
      </c>
      <c r="L8233" s="6">
        <v>352.94399999999996</v>
      </c>
      <c r="M8233" s="7">
        <v>0.48</v>
      </c>
    </row>
    <row r="8234" spans="2:13" x14ac:dyDescent="0.35">
      <c r="B8234" s="2" t="s">
        <v>128</v>
      </c>
      <c r="C8234" s="2">
        <v>1128299</v>
      </c>
      <c r="D8234" s="3">
        <v>44588</v>
      </c>
      <c r="E8234" s="2" t="s">
        <v>24</v>
      </c>
      <c r="F8234" s="2" t="s">
        <v>34</v>
      </c>
      <c r="G8234" s="2" t="s">
        <v>35</v>
      </c>
      <c r="H8234" s="2" t="s">
        <v>15</v>
      </c>
      <c r="I8234" s="4">
        <v>0.43</v>
      </c>
      <c r="J8234" s="5">
        <v>1200</v>
      </c>
      <c r="K8234" s="6">
        <v>516</v>
      </c>
      <c r="L8234" s="6">
        <v>180.6</v>
      </c>
      <c r="M8234" s="7">
        <v>0.35</v>
      </c>
    </row>
    <row r="8235" spans="2:13" x14ac:dyDescent="0.35">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x14ac:dyDescent="0.35">
      <c r="B8236" s="2" t="s">
        <v>128</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x14ac:dyDescent="0.35">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x14ac:dyDescent="0.35">
      <c r="B8238" s="2" t="s">
        <v>128</v>
      </c>
      <c r="C8238" s="2">
        <v>1128299</v>
      </c>
      <c r="D8238" s="3">
        <v>44592</v>
      </c>
      <c r="E8238" s="2" t="s">
        <v>24</v>
      </c>
      <c r="F8238" s="2" t="s">
        <v>34</v>
      </c>
      <c r="G8238" s="2" t="s">
        <v>35</v>
      </c>
      <c r="H8238" s="2" t="s">
        <v>19</v>
      </c>
      <c r="I8238" s="4">
        <v>0.54</v>
      </c>
      <c r="J8238" s="5">
        <v>1400</v>
      </c>
      <c r="K8238" s="6">
        <v>756</v>
      </c>
      <c r="L8238" s="6">
        <v>241.92000000000002</v>
      </c>
      <c r="M8238" s="7">
        <v>0.32</v>
      </c>
    </row>
    <row r="8239" spans="2:13" x14ac:dyDescent="0.35">
      <c r="B8239" s="2" t="s">
        <v>128</v>
      </c>
      <c r="C8239" s="2">
        <v>1128299</v>
      </c>
      <c r="D8239" s="3">
        <v>44593</v>
      </c>
      <c r="E8239" s="2" t="s">
        <v>24</v>
      </c>
      <c r="F8239" s="2" t="s">
        <v>34</v>
      </c>
      <c r="G8239" s="2" t="s">
        <v>35</v>
      </c>
      <c r="H8239" s="2" t="s">
        <v>14</v>
      </c>
      <c r="I8239" s="4">
        <v>0.47</v>
      </c>
      <c r="J8239" s="5">
        <v>2450</v>
      </c>
      <c r="K8239" s="6">
        <v>1151.5</v>
      </c>
      <c r="L8239" s="6">
        <v>575.75</v>
      </c>
      <c r="M8239" s="7">
        <v>0.5</v>
      </c>
    </row>
    <row r="8240" spans="2:13" x14ac:dyDescent="0.35">
      <c r="B8240" s="2" t="s">
        <v>128</v>
      </c>
      <c r="C8240" s="2">
        <v>1128299</v>
      </c>
      <c r="D8240" s="3">
        <v>44594</v>
      </c>
      <c r="E8240" s="2" t="s">
        <v>24</v>
      </c>
      <c r="F8240" s="2" t="s">
        <v>34</v>
      </c>
      <c r="G8240" s="2" t="s">
        <v>35</v>
      </c>
      <c r="H8240" s="2" t="s">
        <v>15</v>
      </c>
      <c r="I8240" s="4">
        <v>0.51</v>
      </c>
      <c r="J8240" s="5">
        <v>1820</v>
      </c>
      <c r="K8240" s="6">
        <v>928.2</v>
      </c>
      <c r="L8240" s="6">
        <v>334.15199999999999</v>
      </c>
      <c r="M8240" s="7">
        <v>0.36</v>
      </c>
    </row>
    <row r="8241" spans="2:13" x14ac:dyDescent="0.35">
      <c r="B8241" s="2" t="s">
        <v>128</v>
      </c>
      <c r="C8241" s="2">
        <v>1128299</v>
      </c>
      <c r="D8241" s="3">
        <v>44595</v>
      </c>
      <c r="E8241" s="2" t="s">
        <v>24</v>
      </c>
      <c r="F8241" s="2" t="s">
        <v>34</v>
      </c>
      <c r="G8241" s="2" t="s">
        <v>35</v>
      </c>
      <c r="H8241" s="2" t="s">
        <v>16</v>
      </c>
      <c r="I8241" s="4">
        <v>0.46</v>
      </c>
      <c r="J8241" s="5">
        <v>1760</v>
      </c>
      <c r="K8241" s="6">
        <v>809.6</v>
      </c>
      <c r="L8241" s="6">
        <v>388.608</v>
      </c>
      <c r="M8241" s="7">
        <v>0.48</v>
      </c>
    </row>
    <row r="8242" spans="2:13" x14ac:dyDescent="0.35">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x14ac:dyDescent="0.35">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x14ac:dyDescent="0.35">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x14ac:dyDescent="0.35">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x14ac:dyDescent="0.35">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x14ac:dyDescent="0.35">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x14ac:dyDescent="0.35">
      <c r="B8248" s="2" t="s">
        <v>128</v>
      </c>
      <c r="C8248" s="2">
        <v>1128299</v>
      </c>
      <c r="D8248" s="3">
        <v>44602</v>
      </c>
      <c r="E8248" s="2" t="s">
        <v>24</v>
      </c>
      <c r="F8248" s="2" t="s">
        <v>34</v>
      </c>
      <c r="G8248" s="2" t="s">
        <v>35</v>
      </c>
      <c r="H8248" s="2" t="s">
        <v>17</v>
      </c>
      <c r="I8248" s="4">
        <v>0.46</v>
      </c>
      <c r="J8248" s="5">
        <v>1400</v>
      </c>
      <c r="K8248" s="6">
        <v>644</v>
      </c>
      <c r="L8248" s="6">
        <v>270.48</v>
      </c>
      <c r="M8248" s="7">
        <v>0.42</v>
      </c>
    </row>
    <row r="8249" spans="2:13" x14ac:dyDescent="0.35">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x14ac:dyDescent="0.35">
      <c r="B8250" s="2" t="s">
        <v>128</v>
      </c>
      <c r="C8250" s="2">
        <v>1128299</v>
      </c>
      <c r="D8250" s="3">
        <v>44604</v>
      </c>
      <c r="E8250" s="2" t="s">
        <v>24</v>
      </c>
      <c r="F8250" s="2" t="s">
        <v>34</v>
      </c>
      <c r="G8250" s="2" t="s">
        <v>35</v>
      </c>
      <c r="H8250" s="2" t="s">
        <v>19</v>
      </c>
      <c r="I8250" s="4">
        <v>0.61</v>
      </c>
      <c r="J8250" s="5">
        <v>1700</v>
      </c>
      <c r="K8250" s="6">
        <v>1037</v>
      </c>
      <c r="L8250" s="6">
        <v>279.99</v>
      </c>
      <c r="M8250" s="7">
        <v>0.27</v>
      </c>
    </row>
    <row r="8251" spans="2:13" x14ac:dyDescent="0.35">
      <c r="B8251" s="2" t="s">
        <v>128</v>
      </c>
      <c r="C8251" s="2">
        <v>1128299</v>
      </c>
      <c r="D8251" s="3">
        <v>44605</v>
      </c>
      <c r="E8251" s="2" t="s">
        <v>24</v>
      </c>
      <c r="F8251" s="2" t="s">
        <v>34</v>
      </c>
      <c r="G8251" s="2" t="s">
        <v>35</v>
      </c>
      <c r="H8251" s="2" t="s">
        <v>14</v>
      </c>
      <c r="I8251" s="4">
        <v>0.44</v>
      </c>
      <c r="J8251" s="5">
        <v>2380</v>
      </c>
      <c r="K8251" s="6">
        <v>1047.2</v>
      </c>
      <c r="L8251" s="6">
        <v>481.71200000000005</v>
      </c>
      <c r="M8251" s="7">
        <v>0.46</v>
      </c>
    </row>
    <row r="8252" spans="2:13" x14ac:dyDescent="0.35">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x14ac:dyDescent="0.35">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x14ac:dyDescent="0.35">
      <c r="B8254" s="2" t="s">
        <v>128</v>
      </c>
      <c r="C8254" s="2">
        <v>1128299</v>
      </c>
      <c r="D8254" s="3">
        <v>44608</v>
      </c>
      <c r="E8254" s="2" t="s">
        <v>24</v>
      </c>
      <c r="F8254" s="2" t="s">
        <v>34</v>
      </c>
      <c r="G8254" s="2" t="s">
        <v>35</v>
      </c>
      <c r="H8254" s="2" t="s">
        <v>17</v>
      </c>
      <c r="I8254" s="4">
        <v>0.42</v>
      </c>
      <c r="J8254" s="5">
        <v>1520</v>
      </c>
      <c r="K8254" s="6">
        <v>638.4</v>
      </c>
      <c r="L8254" s="6">
        <v>268.12799999999999</v>
      </c>
      <c r="M8254" s="7">
        <v>0.42</v>
      </c>
    </row>
    <row r="8255" spans="2:13" x14ac:dyDescent="0.35">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x14ac:dyDescent="0.35">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x14ac:dyDescent="0.35">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x14ac:dyDescent="0.35">
      <c r="B8258" s="2" t="s">
        <v>128</v>
      </c>
      <c r="C8258" s="2">
        <v>1128299</v>
      </c>
      <c r="D8258" s="3">
        <v>44612</v>
      </c>
      <c r="E8258" s="2" t="s">
        <v>24</v>
      </c>
      <c r="F8258" s="2" t="s">
        <v>34</v>
      </c>
      <c r="G8258" s="2" t="s">
        <v>35</v>
      </c>
      <c r="H8258" s="2" t="s">
        <v>15</v>
      </c>
      <c r="I8258" s="4">
        <v>0.51</v>
      </c>
      <c r="J8258" s="5">
        <v>1800</v>
      </c>
      <c r="K8258" s="6">
        <v>918</v>
      </c>
      <c r="L8258" s="6">
        <v>247.86</v>
      </c>
      <c r="M8258" s="7">
        <v>0.27</v>
      </c>
    </row>
    <row r="8259" spans="2:13" x14ac:dyDescent="0.35">
      <c r="B8259" s="2" t="s">
        <v>128</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x14ac:dyDescent="0.35">
      <c r="B8260" s="2" t="s">
        <v>128</v>
      </c>
      <c r="C8260" s="2">
        <v>1128299</v>
      </c>
      <c r="D8260" s="3">
        <v>44614</v>
      </c>
      <c r="E8260" s="2" t="s">
        <v>24</v>
      </c>
      <c r="F8260" s="2" t="s">
        <v>34</v>
      </c>
      <c r="G8260" s="2" t="s">
        <v>35</v>
      </c>
      <c r="H8260" s="2" t="s">
        <v>17</v>
      </c>
      <c r="I8260" s="4">
        <v>0.43</v>
      </c>
      <c r="J8260" s="5">
        <v>1240</v>
      </c>
      <c r="K8260" s="6">
        <v>533.20000000000005</v>
      </c>
      <c r="L8260" s="6">
        <v>186.62</v>
      </c>
      <c r="M8260" s="7">
        <v>0.35</v>
      </c>
    </row>
    <row r="8261" spans="2:13" x14ac:dyDescent="0.35">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x14ac:dyDescent="0.35">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x14ac:dyDescent="0.35">
      <c r="B8263" s="2" t="s">
        <v>128</v>
      </c>
      <c r="C8263" s="2">
        <v>1128299</v>
      </c>
      <c r="D8263" s="3">
        <v>44617</v>
      </c>
      <c r="E8263" s="2" t="s">
        <v>24</v>
      </c>
      <c r="F8263" s="2" t="s">
        <v>34</v>
      </c>
      <c r="G8263" s="2" t="s">
        <v>35</v>
      </c>
      <c r="H8263" s="2" t="s">
        <v>14</v>
      </c>
      <c r="I8263" s="4">
        <v>0.47</v>
      </c>
      <c r="J8263" s="5">
        <v>1710</v>
      </c>
      <c r="K8263" s="6">
        <v>803.69999999999993</v>
      </c>
      <c r="L8263" s="6">
        <v>321.48</v>
      </c>
      <c r="M8263" s="7">
        <v>0.4</v>
      </c>
    </row>
    <row r="8264" spans="2:13" x14ac:dyDescent="0.35">
      <c r="B8264" s="2" t="s">
        <v>128</v>
      </c>
      <c r="C8264" s="2">
        <v>1128299</v>
      </c>
      <c r="D8264" s="3">
        <v>44618</v>
      </c>
      <c r="E8264" s="2" t="s">
        <v>24</v>
      </c>
      <c r="F8264" s="2" t="s">
        <v>34</v>
      </c>
      <c r="G8264" s="2" t="s">
        <v>35</v>
      </c>
      <c r="H8264" s="2" t="s">
        <v>15</v>
      </c>
      <c r="I8264" s="4">
        <v>0.5</v>
      </c>
      <c r="J8264" s="5">
        <v>1930</v>
      </c>
      <c r="K8264" s="6">
        <v>965</v>
      </c>
      <c r="L8264" s="6">
        <v>241.25</v>
      </c>
      <c r="M8264" s="7">
        <v>0.25</v>
      </c>
    </row>
    <row r="8265" spans="2:13" x14ac:dyDescent="0.35">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x14ac:dyDescent="0.35">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x14ac:dyDescent="0.35">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x14ac:dyDescent="0.35">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x14ac:dyDescent="0.35">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x14ac:dyDescent="0.35">
      <c r="B8270" s="2" t="s">
        <v>128</v>
      </c>
      <c r="C8270" s="2">
        <v>1128299</v>
      </c>
      <c r="D8270" s="3">
        <v>44624</v>
      </c>
      <c r="E8270" s="2" t="s">
        <v>24</v>
      </c>
      <c r="F8270" s="2" t="s">
        <v>34</v>
      </c>
      <c r="G8270" s="2" t="s">
        <v>35</v>
      </c>
      <c r="H8270" s="2" t="s">
        <v>15</v>
      </c>
      <c r="I8270" s="4">
        <v>0.52</v>
      </c>
      <c r="J8270" s="5">
        <v>2010</v>
      </c>
      <c r="K8270" s="6">
        <v>1045.2</v>
      </c>
      <c r="L8270" s="6">
        <v>261.3</v>
      </c>
      <c r="M8270" s="7">
        <v>0.25</v>
      </c>
    </row>
    <row r="8271" spans="2:13" x14ac:dyDescent="0.35">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x14ac:dyDescent="0.35">
      <c r="B8272" s="2" t="s">
        <v>128</v>
      </c>
      <c r="C8272" s="2">
        <v>1128299</v>
      </c>
      <c r="D8272" s="3">
        <v>44626</v>
      </c>
      <c r="E8272" s="2" t="s">
        <v>24</v>
      </c>
      <c r="F8272" s="2" t="s">
        <v>34</v>
      </c>
      <c r="G8272" s="2" t="s">
        <v>35</v>
      </c>
      <c r="H8272" s="2" t="s">
        <v>17</v>
      </c>
      <c r="I8272" s="4">
        <v>0.43</v>
      </c>
      <c r="J8272" s="5">
        <v>1320</v>
      </c>
      <c r="K8272" s="6">
        <v>567.6</v>
      </c>
      <c r="L8272" s="6">
        <v>198.66</v>
      </c>
      <c r="M8272" s="7">
        <v>0.35</v>
      </c>
    </row>
    <row r="8273" spans="2:13" x14ac:dyDescent="0.35">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x14ac:dyDescent="0.35">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x14ac:dyDescent="0.35">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x14ac:dyDescent="0.35">
      <c r="B8276" s="2" t="s">
        <v>128</v>
      </c>
      <c r="C8276" s="2">
        <v>1128299</v>
      </c>
      <c r="D8276" s="3">
        <v>44630</v>
      </c>
      <c r="E8276" s="2" t="s">
        <v>24</v>
      </c>
      <c r="F8276" s="2" t="s">
        <v>34</v>
      </c>
      <c r="G8276" s="2" t="s">
        <v>35</v>
      </c>
      <c r="H8276" s="2" t="s">
        <v>15</v>
      </c>
      <c r="I8276" s="4">
        <v>0.5</v>
      </c>
      <c r="J8276" s="5">
        <v>2090</v>
      </c>
      <c r="K8276" s="6">
        <v>1045</v>
      </c>
      <c r="L8276" s="6">
        <v>261.25</v>
      </c>
      <c r="M8276" s="7">
        <v>0.25</v>
      </c>
    </row>
    <row r="8277" spans="2:13" x14ac:dyDescent="0.35">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x14ac:dyDescent="0.35">
      <c r="B8278" s="2" t="s">
        <v>128</v>
      </c>
      <c r="C8278" s="2">
        <v>1128299</v>
      </c>
      <c r="D8278" s="3">
        <v>44632</v>
      </c>
      <c r="E8278" s="2" t="s">
        <v>24</v>
      </c>
      <c r="F8278" s="2" t="s">
        <v>34</v>
      </c>
      <c r="G8278" s="2" t="s">
        <v>35</v>
      </c>
      <c r="H8278" s="2" t="s">
        <v>17</v>
      </c>
      <c r="I8278" s="4">
        <v>0.4</v>
      </c>
      <c r="J8278" s="5">
        <v>1660</v>
      </c>
      <c r="K8278" s="6">
        <v>664</v>
      </c>
      <c r="L8278" s="6">
        <v>239.04</v>
      </c>
      <c r="M8278" s="7">
        <v>0.36</v>
      </c>
    </row>
    <row r="8279" spans="2:13" x14ac:dyDescent="0.35">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x14ac:dyDescent="0.35">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x14ac:dyDescent="0.35">
      <c r="B8281" s="2" t="s">
        <v>128</v>
      </c>
      <c r="C8281" s="2">
        <v>1128299</v>
      </c>
      <c r="D8281" s="3">
        <v>44635</v>
      </c>
      <c r="E8281" s="2" t="s">
        <v>24</v>
      </c>
      <c r="F8281" s="2" t="s">
        <v>34</v>
      </c>
      <c r="G8281" s="2" t="s">
        <v>35</v>
      </c>
      <c r="H8281" s="2" t="s">
        <v>14</v>
      </c>
      <c r="I8281" s="4">
        <v>0.2</v>
      </c>
      <c r="J8281" s="5">
        <v>1490</v>
      </c>
      <c r="K8281" s="6">
        <v>298</v>
      </c>
      <c r="L8281" s="6">
        <v>119.2</v>
      </c>
      <c r="M8281" s="7">
        <v>0.4</v>
      </c>
    </row>
    <row r="8282" spans="2:13" x14ac:dyDescent="0.35">
      <c r="B8282" s="2" t="s">
        <v>128</v>
      </c>
      <c r="C8282" s="2">
        <v>1128299</v>
      </c>
      <c r="D8282" s="3">
        <v>44636</v>
      </c>
      <c r="E8282" s="2" t="s">
        <v>24</v>
      </c>
      <c r="F8282" s="2" t="s">
        <v>34</v>
      </c>
      <c r="G8282" s="2" t="s">
        <v>35</v>
      </c>
      <c r="H8282" s="2" t="s">
        <v>15</v>
      </c>
      <c r="I8282" s="4">
        <v>0.31</v>
      </c>
      <c r="J8282" s="5">
        <v>1450</v>
      </c>
      <c r="K8282" s="6">
        <v>449.5</v>
      </c>
      <c r="L8282" s="6">
        <v>112.375</v>
      </c>
      <c r="M8282" s="7">
        <v>0.25</v>
      </c>
    </row>
    <row r="8283" spans="2:13" x14ac:dyDescent="0.35">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x14ac:dyDescent="0.35">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x14ac:dyDescent="0.35">
      <c r="B8285" s="2" t="s">
        <v>127</v>
      </c>
      <c r="C8285" s="2">
        <v>1197831</v>
      </c>
      <c r="D8285" s="3">
        <v>44999</v>
      </c>
      <c r="E8285" s="2" t="s">
        <v>21</v>
      </c>
      <c r="F8285" s="2" t="s">
        <v>47</v>
      </c>
      <c r="G8285" s="2" t="s">
        <v>48</v>
      </c>
      <c r="H8285" s="2" t="s">
        <v>18</v>
      </c>
      <c r="I8285" s="4">
        <v>0.3</v>
      </c>
      <c r="J8285" s="5">
        <v>1230</v>
      </c>
      <c r="K8285" s="6">
        <v>369</v>
      </c>
      <c r="L8285" s="6">
        <v>125.46</v>
      </c>
      <c r="M8285" s="7">
        <v>0.33999999999999997</v>
      </c>
    </row>
    <row r="8286" spans="2:13" x14ac:dyDescent="0.35">
      <c r="B8286" s="2" t="s">
        <v>127</v>
      </c>
      <c r="C8286" s="2">
        <v>1197831</v>
      </c>
      <c r="D8286" s="3">
        <v>45000</v>
      </c>
      <c r="E8286" s="2" t="s">
        <v>21</v>
      </c>
      <c r="F8286" s="2" t="s">
        <v>47</v>
      </c>
      <c r="G8286" s="2" t="s">
        <v>48</v>
      </c>
      <c r="H8286" s="2" t="s">
        <v>19</v>
      </c>
      <c r="I8286" s="4">
        <v>0.24</v>
      </c>
      <c r="J8286" s="5">
        <v>1700</v>
      </c>
      <c r="K8286" s="6">
        <v>408</v>
      </c>
      <c r="L8286" s="6">
        <v>216.24</v>
      </c>
      <c r="M8286" s="7">
        <v>0.53</v>
      </c>
    </row>
    <row r="8287" spans="2:13" x14ac:dyDescent="0.35">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x14ac:dyDescent="0.35">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x14ac:dyDescent="0.35">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x14ac:dyDescent="0.35">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x14ac:dyDescent="0.35">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x14ac:dyDescent="0.35">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x14ac:dyDescent="0.35">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x14ac:dyDescent="0.35">
      <c r="B8294" s="2" t="s">
        <v>127</v>
      </c>
      <c r="C8294" s="2">
        <v>1197831</v>
      </c>
      <c r="D8294" s="3">
        <v>45008</v>
      </c>
      <c r="E8294" s="2" t="s">
        <v>21</v>
      </c>
      <c r="F8294" s="2" t="s">
        <v>47</v>
      </c>
      <c r="G8294" s="2" t="s">
        <v>48</v>
      </c>
      <c r="H8294" s="2" t="s">
        <v>15</v>
      </c>
      <c r="I8294" s="4">
        <v>0.31</v>
      </c>
      <c r="J8294" s="5">
        <v>1950</v>
      </c>
      <c r="K8294" s="6">
        <v>604.5</v>
      </c>
      <c r="L8294" s="6">
        <v>284.11500000000001</v>
      </c>
      <c r="M8294" s="7">
        <v>0.47</v>
      </c>
    </row>
    <row r="8295" spans="2:13" x14ac:dyDescent="0.35">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x14ac:dyDescent="0.35">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x14ac:dyDescent="0.35">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x14ac:dyDescent="0.35">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x14ac:dyDescent="0.35">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x14ac:dyDescent="0.35">
      <c r="B8300" s="2" t="s">
        <v>127</v>
      </c>
      <c r="C8300" s="2">
        <v>1197831</v>
      </c>
      <c r="D8300" s="3">
        <v>45014</v>
      </c>
      <c r="E8300" s="2" t="s">
        <v>21</v>
      </c>
      <c r="F8300" s="2" t="s">
        <v>47</v>
      </c>
      <c r="G8300" s="2" t="s">
        <v>48</v>
      </c>
      <c r="H8300" s="2" t="s">
        <v>15</v>
      </c>
      <c r="I8300" s="4">
        <v>0.17</v>
      </c>
      <c r="J8300" s="5">
        <v>2030</v>
      </c>
      <c r="K8300" s="6">
        <v>345.1</v>
      </c>
      <c r="L8300" s="6">
        <v>144.94200000000001</v>
      </c>
      <c r="M8300" s="7">
        <v>0.42</v>
      </c>
    </row>
    <row r="8301" spans="2:13" x14ac:dyDescent="0.35">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x14ac:dyDescent="0.35">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x14ac:dyDescent="0.35">
      <c r="B8303" s="2" t="s">
        <v>127</v>
      </c>
      <c r="C8303" s="2">
        <v>1197831</v>
      </c>
      <c r="D8303" s="3">
        <v>45017</v>
      </c>
      <c r="E8303" s="2" t="s">
        <v>21</v>
      </c>
      <c r="F8303" s="2" t="s">
        <v>47</v>
      </c>
      <c r="G8303" s="2" t="s">
        <v>48</v>
      </c>
      <c r="H8303" s="2" t="s">
        <v>18</v>
      </c>
      <c r="I8303" s="4">
        <v>0.2</v>
      </c>
      <c r="J8303" s="5">
        <v>1050</v>
      </c>
      <c r="K8303" s="6">
        <v>210</v>
      </c>
      <c r="L8303" s="6">
        <v>79.8</v>
      </c>
      <c r="M8303" s="7">
        <v>0.38</v>
      </c>
    </row>
    <row r="8304" spans="2:13" x14ac:dyDescent="0.35">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x14ac:dyDescent="0.35">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x14ac:dyDescent="0.35">
      <c r="B8306" s="2" t="s">
        <v>127</v>
      </c>
      <c r="C8306" s="2">
        <v>1197831</v>
      </c>
      <c r="D8306" s="3">
        <v>45020</v>
      </c>
      <c r="E8306" s="2" t="s">
        <v>21</v>
      </c>
      <c r="F8306" s="2" t="s">
        <v>47</v>
      </c>
      <c r="G8306" s="2" t="s">
        <v>48</v>
      </c>
      <c r="H8306" s="2" t="s">
        <v>15</v>
      </c>
      <c r="I8306" s="4">
        <v>0.2</v>
      </c>
      <c r="J8306" s="5">
        <v>2400</v>
      </c>
      <c r="K8306" s="6">
        <v>480</v>
      </c>
      <c r="L8306" s="6">
        <v>211.2</v>
      </c>
      <c r="M8306" s="7">
        <v>0.43999999999999995</v>
      </c>
    </row>
    <row r="8307" spans="2:13" x14ac:dyDescent="0.35">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x14ac:dyDescent="0.35">
      <c r="B8308" s="2" t="s">
        <v>127</v>
      </c>
      <c r="C8308" s="2">
        <v>1197831</v>
      </c>
      <c r="D8308" s="3">
        <v>45022</v>
      </c>
      <c r="E8308" s="2" t="s">
        <v>21</v>
      </c>
      <c r="F8308" s="2" t="s">
        <v>47</v>
      </c>
      <c r="G8308" s="2" t="s">
        <v>48</v>
      </c>
      <c r="H8308" s="2" t="s">
        <v>17</v>
      </c>
      <c r="I8308" s="4">
        <v>0.2</v>
      </c>
      <c r="J8308" s="5">
        <v>1790</v>
      </c>
      <c r="K8308" s="6">
        <v>358</v>
      </c>
      <c r="L8308" s="6">
        <v>193.32000000000002</v>
      </c>
      <c r="M8308" s="7">
        <v>0.54</v>
      </c>
    </row>
    <row r="8309" spans="2:13" x14ac:dyDescent="0.35">
      <c r="B8309" s="2" t="s">
        <v>127</v>
      </c>
      <c r="C8309" s="2">
        <v>1197831</v>
      </c>
      <c r="D8309" s="3">
        <v>45023</v>
      </c>
      <c r="E8309" s="2" t="s">
        <v>21</v>
      </c>
      <c r="F8309" s="2" t="s">
        <v>47</v>
      </c>
      <c r="G8309" s="2" t="s">
        <v>48</v>
      </c>
      <c r="H8309" s="2" t="s">
        <v>18</v>
      </c>
      <c r="I8309" s="4">
        <v>0.33</v>
      </c>
      <c r="J8309" s="5">
        <v>1320</v>
      </c>
      <c r="K8309" s="6">
        <v>435.6</v>
      </c>
      <c r="L8309" s="6">
        <v>178.596</v>
      </c>
      <c r="M8309" s="7">
        <v>0.41</v>
      </c>
    </row>
    <row r="8310" spans="2:13" x14ac:dyDescent="0.35">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x14ac:dyDescent="0.35">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x14ac:dyDescent="0.35">
      <c r="B8312" s="2" t="s">
        <v>127</v>
      </c>
      <c r="C8312" s="2">
        <v>1197831</v>
      </c>
      <c r="D8312" s="3">
        <v>45026</v>
      </c>
      <c r="E8312" s="2" t="s">
        <v>21</v>
      </c>
      <c r="F8312" s="2" t="s">
        <v>47</v>
      </c>
      <c r="G8312" s="2" t="s">
        <v>48</v>
      </c>
      <c r="H8312" s="2" t="s">
        <v>15</v>
      </c>
      <c r="I8312" s="4">
        <v>0.32</v>
      </c>
      <c r="J8312" s="5">
        <v>2400</v>
      </c>
      <c r="K8312" s="6">
        <v>768</v>
      </c>
      <c r="L8312" s="6">
        <v>360.96</v>
      </c>
      <c r="M8312" s="7">
        <v>0.47</v>
      </c>
    </row>
    <row r="8313" spans="2:13" x14ac:dyDescent="0.35">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x14ac:dyDescent="0.35">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x14ac:dyDescent="0.35">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x14ac:dyDescent="0.35">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x14ac:dyDescent="0.35">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x14ac:dyDescent="0.35">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x14ac:dyDescent="0.35">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x14ac:dyDescent="0.35">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x14ac:dyDescent="0.35">
      <c r="B8321" s="2" t="s">
        <v>127</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x14ac:dyDescent="0.35">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x14ac:dyDescent="0.35">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x14ac:dyDescent="0.35">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x14ac:dyDescent="0.35">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x14ac:dyDescent="0.35">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x14ac:dyDescent="0.35">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x14ac:dyDescent="0.35">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x14ac:dyDescent="0.35">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x14ac:dyDescent="0.35">
      <c r="B8330" s="2" t="s">
        <v>127</v>
      </c>
      <c r="C8330" s="2">
        <v>1197831</v>
      </c>
      <c r="D8330" s="3">
        <v>45044</v>
      </c>
      <c r="E8330" s="2" t="s">
        <v>21</v>
      </c>
      <c r="F8330" s="2" t="s">
        <v>47</v>
      </c>
      <c r="G8330" s="2" t="s">
        <v>48</v>
      </c>
      <c r="H8330" s="2" t="s">
        <v>15</v>
      </c>
      <c r="I8330" s="4">
        <v>0.33</v>
      </c>
      <c r="J8330" s="5">
        <v>2130</v>
      </c>
      <c r="K8330" s="6">
        <v>702.9</v>
      </c>
      <c r="L8330" s="6">
        <v>330.36299999999994</v>
      </c>
      <c r="M8330" s="7">
        <v>0.47</v>
      </c>
    </row>
    <row r="8331" spans="2:13" x14ac:dyDescent="0.35">
      <c r="B8331" s="2" t="s">
        <v>127</v>
      </c>
      <c r="C8331" s="2">
        <v>1197831</v>
      </c>
      <c r="D8331" s="3">
        <v>45045</v>
      </c>
      <c r="E8331" s="2" t="s">
        <v>21</v>
      </c>
      <c r="F8331" s="2" t="s">
        <v>47</v>
      </c>
      <c r="G8331" s="2" t="s">
        <v>48</v>
      </c>
      <c r="H8331" s="2" t="s">
        <v>16</v>
      </c>
      <c r="I8331" s="4">
        <v>0.4</v>
      </c>
      <c r="J8331" s="5">
        <v>2030</v>
      </c>
      <c r="K8331" s="6">
        <v>812</v>
      </c>
      <c r="L8331" s="6">
        <v>414.12</v>
      </c>
      <c r="M8331" s="7">
        <v>0.51</v>
      </c>
    </row>
    <row r="8332" spans="2:13" x14ac:dyDescent="0.35">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x14ac:dyDescent="0.35">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x14ac:dyDescent="0.35">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x14ac:dyDescent="0.35">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x14ac:dyDescent="0.35">
      <c r="B8336" s="2" t="s">
        <v>127</v>
      </c>
      <c r="C8336" s="2">
        <v>1197831</v>
      </c>
      <c r="D8336" s="3">
        <v>45050</v>
      </c>
      <c r="E8336" s="2" t="s">
        <v>21</v>
      </c>
      <c r="F8336" s="2" t="s">
        <v>47</v>
      </c>
      <c r="G8336" s="2" t="s">
        <v>48</v>
      </c>
      <c r="H8336" s="2" t="s">
        <v>15</v>
      </c>
      <c r="I8336" s="4">
        <v>0.25</v>
      </c>
      <c r="J8336" s="5">
        <v>1780</v>
      </c>
      <c r="K8336" s="6">
        <v>445</v>
      </c>
      <c r="L8336" s="6">
        <v>213.6</v>
      </c>
      <c r="M8336" s="7">
        <v>0.48</v>
      </c>
    </row>
    <row r="8337" spans="2:13" x14ac:dyDescent="0.35">
      <c r="B8337" s="2" t="s">
        <v>127</v>
      </c>
      <c r="C8337" s="2">
        <v>1197831</v>
      </c>
      <c r="D8337" s="3">
        <v>45051</v>
      </c>
      <c r="E8337" s="2" t="s">
        <v>21</v>
      </c>
      <c r="F8337" s="2" t="s">
        <v>47</v>
      </c>
      <c r="G8337" s="2" t="s">
        <v>48</v>
      </c>
      <c r="H8337" s="2" t="s">
        <v>16</v>
      </c>
      <c r="I8337" s="4">
        <v>0.27</v>
      </c>
      <c r="J8337" s="5">
        <v>1630</v>
      </c>
      <c r="K8337" s="6">
        <v>440.1</v>
      </c>
      <c r="L8337" s="6">
        <v>211.24799999999999</v>
      </c>
      <c r="M8337" s="7">
        <v>0.48</v>
      </c>
    </row>
    <row r="8338" spans="2:13" x14ac:dyDescent="0.35">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x14ac:dyDescent="0.35">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x14ac:dyDescent="0.35">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x14ac:dyDescent="0.35">
      <c r="B8341" s="2" t="s">
        <v>127</v>
      </c>
      <c r="C8341" s="2">
        <v>1197831</v>
      </c>
      <c r="D8341" s="3">
        <v>45055</v>
      </c>
      <c r="E8341" s="2" t="s">
        <v>21</v>
      </c>
      <c r="F8341" s="2" t="s">
        <v>47</v>
      </c>
      <c r="G8341" s="2" t="s">
        <v>48</v>
      </c>
      <c r="H8341" s="2" t="s">
        <v>14</v>
      </c>
      <c r="I8341" s="4">
        <v>0.24</v>
      </c>
      <c r="J8341" s="5">
        <v>2030</v>
      </c>
      <c r="K8341" s="6">
        <v>487.2</v>
      </c>
      <c r="L8341" s="6">
        <v>233.85599999999999</v>
      </c>
      <c r="M8341" s="7">
        <v>0.48</v>
      </c>
    </row>
    <row r="8342" spans="2:13" x14ac:dyDescent="0.35">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x14ac:dyDescent="0.35">
      <c r="B8343" s="2" t="s">
        <v>127</v>
      </c>
      <c r="C8343" s="2">
        <v>1197831</v>
      </c>
      <c r="D8343" s="3">
        <v>45057</v>
      </c>
      <c r="E8343" s="2" t="s">
        <v>21</v>
      </c>
      <c r="F8343" s="2" t="s">
        <v>47</v>
      </c>
      <c r="G8343" s="2" t="s">
        <v>48</v>
      </c>
      <c r="H8343" s="2" t="s">
        <v>16</v>
      </c>
      <c r="I8343" s="4">
        <v>0.37</v>
      </c>
      <c r="J8343" s="5">
        <v>2040</v>
      </c>
      <c r="K8343" s="6">
        <v>754.8</v>
      </c>
      <c r="L8343" s="6">
        <v>354.75599999999997</v>
      </c>
      <c r="M8343" s="7">
        <v>0.47</v>
      </c>
    </row>
    <row r="8344" spans="2:13" x14ac:dyDescent="0.35">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x14ac:dyDescent="0.35">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x14ac:dyDescent="0.35">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x14ac:dyDescent="0.35">
      <c r="B8347" s="2" t="s">
        <v>127</v>
      </c>
      <c r="C8347" s="2">
        <v>1197831</v>
      </c>
      <c r="D8347" s="3">
        <v>45061</v>
      </c>
      <c r="E8347" s="2" t="s">
        <v>21</v>
      </c>
      <c r="F8347" s="2" t="s">
        <v>47</v>
      </c>
      <c r="G8347" s="2" t="s">
        <v>48</v>
      </c>
      <c r="H8347" s="2" t="s">
        <v>14</v>
      </c>
      <c r="I8347" s="4">
        <v>0.39</v>
      </c>
      <c r="J8347" s="5">
        <v>2480</v>
      </c>
      <c r="K8347" s="6">
        <v>967.2</v>
      </c>
      <c r="L8347" s="6">
        <v>464.25600000000003</v>
      </c>
      <c r="M8347" s="7">
        <v>0.48</v>
      </c>
    </row>
    <row r="8348" spans="2:13" x14ac:dyDescent="0.35">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x14ac:dyDescent="0.35">
      <c r="B8349" s="2" t="s">
        <v>127</v>
      </c>
      <c r="C8349" s="2">
        <v>1197831</v>
      </c>
      <c r="D8349" s="3">
        <v>45063</v>
      </c>
      <c r="E8349" s="2" t="s">
        <v>21</v>
      </c>
      <c r="F8349" s="2" t="s">
        <v>47</v>
      </c>
      <c r="G8349" s="2" t="s">
        <v>48</v>
      </c>
      <c r="H8349" s="2" t="s">
        <v>16</v>
      </c>
      <c r="I8349" s="4">
        <v>0.44</v>
      </c>
      <c r="J8349" s="5">
        <v>2100</v>
      </c>
      <c r="K8349" s="6">
        <v>924</v>
      </c>
      <c r="L8349" s="6">
        <v>471.24</v>
      </c>
      <c r="M8349" s="7">
        <v>0.51</v>
      </c>
    </row>
    <row r="8350" spans="2:13" x14ac:dyDescent="0.35">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x14ac:dyDescent="0.35">
      <c r="B8351" s="2" t="s">
        <v>127</v>
      </c>
      <c r="C8351" s="2">
        <v>1197831</v>
      </c>
      <c r="D8351" s="3">
        <v>45065</v>
      </c>
      <c r="E8351" s="2" t="s">
        <v>21</v>
      </c>
      <c r="F8351" s="2" t="s">
        <v>47</v>
      </c>
      <c r="G8351" s="2" t="s">
        <v>48</v>
      </c>
      <c r="H8351" s="2" t="s">
        <v>18</v>
      </c>
      <c r="I8351" s="4">
        <v>0.38</v>
      </c>
      <c r="J8351" s="5">
        <v>1600</v>
      </c>
      <c r="K8351" s="6">
        <v>608</v>
      </c>
      <c r="L8351" s="6">
        <v>285.76</v>
      </c>
      <c r="M8351" s="7">
        <v>0.47</v>
      </c>
    </row>
    <row r="8352" spans="2:13" x14ac:dyDescent="0.35">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x14ac:dyDescent="0.35">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x14ac:dyDescent="0.35">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x14ac:dyDescent="0.35">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x14ac:dyDescent="0.35">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x14ac:dyDescent="0.35">
      <c r="B8357" s="2" t="s">
        <v>127</v>
      </c>
      <c r="C8357" s="2">
        <v>1197831</v>
      </c>
      <c r="D8357" s="3">
        <v>45143</v>
      </c>
      <c r="E8357" s="2" t="s">
        <v>21</v>
      </c>
      <c r="F8357" s="2" t="s">
        <v>51</v>
      </c>
      <c r="G8357" s="2" t="s">
        <v>52</v>
      </c>
      <c r="H8357" s="2" t="s">
        <v>18</v>
      </c>
      <c r="I8357" s="4">
        <v>0.31</v>
      </c>
      <c r="J8357" s="5">
        <v>1140</v>
      </c>
      <c r="K8357" s="6">
        <v>353.4</v>
      </c>
      <c r="L8357" s="6">
        <v>144.89399999999998</v>
      </c>
      <c r="M8357" s="7">
        <v>0.41</v>
      </c>
    </row>
    <row r="8358" spans="2:13" x14ac:dyDescent="0.35">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x14ac:dyDescent="0.35">
      <c r="B8359" s="2" t="s">
        <v>127</v>
      </c>
      <c r="C8359" s="2">
        <v>1197831</v>
      </c>
      <c r="D8359" s="3">
        <v>45145</v>
      </c>
      <c r="E8359" s="2" t="s">
        <v>21</v>
      </c>
      <c r="F8359" s="2" t="s">
        <v>51</v>
      </c>
      <c r="G8359" s="2" t="s">
        <v>52</v>
      </c>
      <c r="H8359" s="2" t="s">
        <v>14</v>
      </c>
      <c r="I8359" s="4">
        <v>0.16</v>
      </c>
      <c r="J8359" s="5">
        <v>2060</v>
      </c>
      <c r="K8359" s="6">
        <v>329.6</v>
      </c>
      <c r="L8359" s="6">
        <v>154.91200000000001</v>
      </c>
      <c r="M8359" s="7">
        <v>0.47</v>
      </c>
    </row>
    <row r="8360" spans="2:13" x14ac:dyDescent="0.35">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x14ac:dyDescent="0.35">
      <c r="B8361" s="2" t="s">
        <v>127</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x14ac:dyDescent="0.35">
      <c r="B8362" s="2" t="s">
        <v>127</v>
      </c>
      <c r="C8362" s="2">
        <v>1197831</v>
      </c>
      <c r="D8362" s="3">
        <v>45148</v>
      </c>
      <c r="E8362" s="2" t="s">
        <v>21</v>
      </c>
      <c r="F8362" s="2" t="s">
        <v>51</v>
      </c>
      <c r="G8362" s="2" t="s">
        <v>52</v>
      </c>
      <c r="H8362" s="2" t="s">
        <v>17</v>
      </c>
      <c r="I8362" s="4">
        <v>0.24</v>
      </c>
      <c r="J8362" s="5">
        <v>1130</v>
      </c>
      <c r="K8362" s="6">
        <v>271.2</v>
      </c>
      <c r="L8362" s="6">
        <v>146.44800000000001</v>
      </c>
      <c r="M8362" s="7">
        <v>0.54</v>
      </c>
    </row>
    <row r="8363" spans="2:13" x14ac:dyDescent="0.35">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x14ac:dyDescent="0.35">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x14ac:dyDescent="0.35">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x14ac:dyDescent="0.35">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x14ac:dyDescent="0.35">
      <c r="B8367" s="2" t="s">
        <v>127</v>
      </c>
      <c r="C8367" s="2">
        <v>1197831</v>
      </c>
      <c r="D8367" s="3">
        <v>45153</v>
      </c>
      <c r="E8367" s="2" t="s">
        <v>21</v>
      </c>
      <c r="F8367" s="2" t="s">
        <v>51</v>
      </c>
      <c r="G8367" s="2" t="s">
        <v>52</v>
      </c>
      <c r="H8367" s="2" t="s">
        <v>16</v>
      </c>
      <c r="I8367" s="4">
        <v>0.2</v>
      </c>
      <c r="J8367" s="5">
        <v>1440</v>
      </c>
      <c r="K8367" s="6">
        <v>288</v>
      </c>
      <c r="L8367" s="6">
        <v>146.88</v>
      </c>
      <c r="M8367" s="7">
        <v>0.51</v>
      </c>
    </row>
    <row r="8368" spans="2:13" x14ac:dyDescent="0.35">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x14ac:dyDescent="0.35">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x14ac:dyDescent="0.35">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x14ac:dyDescent="0.35">
      <c r="B8371" s="2" t="s">
        <v>127</v>
      </c>
      <c r="C8371" s="2">
        <v>1197831</v>
      </c>
      <c r="D8371" s="3">
        <v>45157</v>
      </c>
      <c r="E8371" s="2" t="s">
        <v>21</v>
      </c>
      <c r="F8371" s="2" t="s">
        <v>51</v>
      </c>
      <c r="G8371" s="2" t="s">
        <v>52</v>
      </c>
      <c r="H8371" s="2" t="s">
        <v>14</v>
      </c>
      <c r="I8371" s="4">
        <v>0.15</v>
      </c>
      <c r="J8371" s="5">
        <v>2150</v>
      </c>
      <c r="K8371" s="6">
        <v>322.5</v>
      </c>
      <c r="L8371" s="6">
        <v>167.70000000000002</v>
      </c>
      <c r="M8371" s="7">
        <v>0.52</v>
      </c>
    </row>
    <row r="8372" spans="2:13" x14ac:dyDescent="0.35">
      <c r="B8372" s="2" t="s">
        <v>127</v>
      </c>
      <c r="C8372" s="2">
        <v>1197831</v>
      </c>
      <c r="D8372" s="3">
        <v>45158</v>
      </c>
      <c r="E8372" s="2" t="s">
        <v>21</v>
      </c>
      <c r="F8372" s="2" t="s">
        <v>51</v>
      </c>
      <c r="G8372" s="2" t="s">
        <v>52</v>
      </c>
      <c r="H8372" s="2" t="s">
        <v>15</v>
      </c>
      <c r="I8372" s="4">
        <v>0.16</v>
      </c>
      <c r="J8372" s="5">
        <v>2020</v>
      </c>
      <c r="K8372" s="6">
        <v>323.2</v>
      </c>
      <c r="L8372" s="6">
        <v>151.904</v>
      </c>
      <c r="M8372" s="7">
        <v>0.47</v>
      </c>
    </row>
    <row r="8373" spans="2:13" x14ac:dyDescent="0.35">
      <c r="B8373" s="2" t="s">
        <v>127</v>
      </c>
      <c r="C8373" s="2">
        <v>1197831</v>
      </c>
      <c r="D8373" s="3">
        <v>45159</v>
      </c>
      <c r="E8373" s="2" t="s">
        <v>21</v>
      </c>
      <c r="F8373" s="2" t="s">
        <v>51</v>
      </c>
      <c r="G8373" s="2" t="s">
        <v>52</v>
      </c>
      <c r="H8373" s="2" t="s">
        <v>16</v>
      </c>
      <c r="I8373" s="4">
        <v>0.11</v>
      </c>
      <c r="J8373" s="5">
        <v>1520</v>
      </c>
      <c r="K8373" s="6">
        <v>167.2</v>
      </c>
      <c r="L8373" s="6">
        <v>78.583999999999989</v>
      </c>
      <c r="M8373" s="7">
        <v>0.47</v>
      </c>
    </row>
    <row r="8374" spans="2:13" x14ac:dyDescent="0.35">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x14ac:dyDescent="0.35">
      <c r="B8375" s="2" t="s">
        <v>127</v>
      </c>
      <c r="C8375" s="2">
        <v>1197831</v>
      </c>
      <c r="D8375" s="3">
        <v>45161</v>
      </c>
      <c r="E8375" s="2" t="s">
        <v>21</v>
      </c>
      <c r="F8375" s="2" t="s">
        <v>51</v>
      </c>
      <c r="G8375" s="2" t="s">
        <v>52</v>
      </c>
      <c r="H8375" s="2" t="s">
        <v>18</v>
      </c>
      <c r="I8375" s="4">
        <v>0.19</v>
      </c>
      <c r="J8375" s="5">
        <v>880</v>
      </c>
      <c r="K8375" s="6">
        <v>167.2</v>
      </c>
      <c r="L8375" s="6">
        <v>70.22399999999999</v>
      </c>
      <c r="M8375" s="7">
        <v>0.42</v>
      </c>
    </row>
    <row r="8376" spans="2:13" x14ac:dyDescent="0.35">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x14ac:dyDescent="0.35">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x14ac:dyDescent="0.35">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x14ac:dyDescent="0.35">
      <c r="B8379" s="2" t="s">
        <v>127</v>
      </c>
      <c r="C8379" s="2">
        <v>1197831</v>
      </c>
      <c r="D8379" s="3">
        <v>45165</v>
      </c>
      <c r="E8379" s="2" t="s">
        <v>21</v>
      </c>
      <c r="F8379" s="2" t="s">
        <v>51</v>
      </c>
      <c r="G8379" s="2" t="s">
        <v>52</v>
      </c>
      <c r="H8379" s="2" t="s">
        <v>16</v>
      </c>
      <c r="I8379" s="4">
        <v>0.11</v>
      </c>
      <c r="J8379" s="5">
        <v>1900</v>
      </c>
      <c r="K8379" s="6">
        <v>209</v>
      </c>
      <c r="L8379" s="6">
        <v>108.68</v>
      </c>
      <c r="M8379" s="7">
        <v>0.52</v>
      </c>
    </row>
    <row r="8380" spans="2:13" x14ac:dyDescent="0.35">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x14ac:dyDescent="0.35">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x14ac:dyDescent="0.35">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x14ac:dyDescent="0.35">
      <c r="B8383" s="2" t="s">
        <v>127</v>
      </c>
      <c r="C8383" s="2">
        <v>1197831</v>
      </c>
      <c r="D8383" s="3">
        <v>45169</v>
      </c>
      <c r="E8383" s="2" t="s">
        <v>21</v>
      </c>
      <c r="F8383" s="2" t="s">
        <v>51</v>
      </c>
      <c r="G8383" s="2" t="s">
        <v>52</v>
      </c>
      <c r="H8383" s="2" t="s">
        <v>14</v>
      </c>
      <c r="I8383" s="4">
        <v>0.3</v>
      </c>
      <c r="J8383" s="5">
        <v>2250</v>
      </c>
      <c r="K8383" s="6">
        <v>675</v>
      </c>
      <c r="L8383" s="6">
        <v>324</v>
      </c>
      <c r="M8383" s="7">
        <v>0.48</v>
      </c>
    </row>
    <row r="8384" spans="2:13" x14ac:dyDescent="0.35">
      <c r="B8384" s="2" t="s">
        <v>127</v>
      </c>
      <c r="C8384" s="2">
        <v>1197831</v>
      </c>
      <c r="D8384" s="3">
        <v>45170</v>
      </c>
      <c r="E8384" s="2" t="s">
        <v>21</v>
      </c>
      <c r="F8384" s="2" t="s">
        <v>51</v>
      </c>
      <c r="G8384" s="2" t="s">
        <v>52</v>
      </c>
      <c r="H8384" s="2" t="s">
        <v>15</v>
      </c>
      <c r="I8384" s="4">
        <v>0.35</v>
      </c>
      <c r="J8384" s="5">
        <v>2330</v>
      </c>
      <c r="K8384" s="6">
        <v>815.5</v>
      </c>
      <c r="L8384" s="6">
        <v>383.28499999999997</v>
      </c>
      <c r="M8384" s="7">
        <v>0.47</v>
      </c>
    </row>
    <row r="8385" spans="2:13" x14ac:dyDescent="0.35">
      <c r="B8385" s="2" t="s">
        <v>127</v>
      </c>
      <c r="C8385" s="2">
        <v>1197831</v>
      </c>
      <c r="D8385" s="3">
        <v>45171</v>
      </c>
      <c r="E8385" s="2" t="s">
        <v>21</v>
      </c>
      <c r="F8385" s="2" t="s">
        <v>51</v>
      </c>
      <c r="G8385" s="2" t="s">
        <v>52</v>
      </c>
      <c r="H8385" s="2" t="s">
        <v>16</v>
      </c>
      <c r="I8385" s="4">
        <v>0.35</v>
      </c>
      <c r="J8385" s="5">
        <v>2280</v>
      </c>
      <c r="K8385" s="6">
        <v>798</v>
      </c>
      <c r="L8385" s="6">
        <v>406.98</v>
      </c>
      <c r="M8385" s="7">
        <v>0.51</v>
      </c>
    </row>
    <row r="8386" spans="2:13" x14ac:dyDescent="0.35">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x14ac:dyDescent="0.35">
      <c r="B8387" s="2" t="s">
        <v>127</v>
      </c>
      <c r="C8387" s="2">
        <v>1197831</v>
      </c>
      <c r="D8387" s="3">
        <v>45173</v>
      </c>
      <c r="E8387" s="2" t="s">
        <v>21</v>
      </c>
      <c r="F8387" s="2" t="s">
        <v>51</v>
      </c>
      <c r="G8387" s="2" t="s">
        <v>52</v>
      </c>
      <c r="H8387" s="2" t="s">
        <v>18</v>
      </c>
      <c r="I8387" s="4">
        <v>0.38</v>
      </c>
      <c r="J8387" s="5">
        <v>1650</v>
      </c>
      <c r="K8387" s="6">
        <v>627</v>
      </c>
      <c r="L8387" s="6">
        <v>294.69</v>
      </c>
      <c r="M8387" s="7">
        <v>0.47</v>
      </c>
    </row>
    <row r="8388" spans="2:13" x14ac:dyDescent="0.35">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x14ac:dyDescent="0.35">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x14ac:dyDescent="0.35">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x14ac:dyDescent="0.35">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x14ac:dyDescent="0.35">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x14ac:dyDescent="0.35">
      <c r="B8393" s="2" t="s">
        <v>127</v>
      </c>
      <c r="C8393" s="2">
        <v>1197831</v>
      </c>
      <c r="D8393" s="3">
        <v>45179</v>
      </c>
      <c r="E8393" s="2" t="s">
        <v>21</v>
      </c>
      <c r="F8393" s="2" t="s">
        <v>51</v>
      </c>
      <c r="G8393" s="2" t="s">
        <v>52</v>
      </c>
      <c r="H8393" s="2" t="s">
        <v>18</v>
      </c>
      <c r="I8393" s="4">
        <v>0.35</v>
      </c>
      <c r="J8393" s="5">
        <v>1790</v>
      </c>
      <c r="K8393" s="6">
        <v>626.5</v>
      </c>
      <c r="L8393" s="6">
        <v>325.78000000000003</v>
      </c>
      <c r="M8393" s="7">
        <v>0.52</v>
      </c>
    </row>
    <row r="8394" spans="2:13" x14ac:dyDescent="0.35">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x14ac:dyDescent="0.35">
      <c r="B8395" s="2" t="s">
        <v>127</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x14ac:dyDescent="0.35">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x14ac:dyDescent="0.35">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x14ac:dyDescent="0.35">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x14ac:dyDescent="0.35">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x14ac:dyDescent="0.35">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x14ac:dyDescent="0.35">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x14ac:dyDescent="0.35">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x14ac:dyDescent="0.35">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x14ac:dyDescent="0.35">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x14ac:dyDescent="0.35">
      <c r="B8405" s="2" t="s">
        <v>127</v>
      </c>
      <c r="C8405" s="2">
        <v>1197831</v>
      </c>
      <c r="D8405" s="3">
        <v>45191</v>
      </c>
      <c r="E8405" s="2" t="s">
        <v>21</v>
      </c>
      <c r="F8405" s="2" t="s">
        <v>51</v>
      </c>
      <c r="G8405" s="2" t="s">
        <v>52</v>
      </c>
      <c r="H8405" s="2" t="s">
        <v>18</v>
      </c>
      <c r="I8405" s="4">
        <v>0.35</v>
      </c>
      <c r="J8405" s="5">
        <v>1160</v>
      </c>
      <c r="K8405" s="6">
        <v>406</v>
      </c>
      <c r="L8405" s="6">
        <v>194.88</v>
      </c>
      <c r="M8405" s="7">
        <v>0.48</v>
      </c>
    </row>
    <row r="8406" spans="2:13" x14ac:dyDescent="0.35">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x14ac:dyDescent="0.35">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x14ac:dyDescent="0.35">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x14ac:dyDescent="0.35">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x14ac:dyDescent="0.35">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x14ac:dyDescent="0.35">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x14ac:dyDescent="0.35">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x14ac:dyDescent="0.35">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x14ac:dyDescent="0.35">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x14ac:dyDescent="0.35">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x14ac:dyDescent="0.35">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x14ac:dyDescent="0.35">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x14ac:dyDescent="0.35">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x14ac:dyDescent="0.35">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x14ac:dyDescent="0.35">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x14ac:dyDescent="0.35">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x14ac:dyDescent="0.35">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x14ac:dyDescent="0.35">
      <c r="B8423" s="2" t="s">
        <v>127</v>
      </c>
      <c r="C8423" s="2">
        <v>1197831</v>
      </c>
      <c r="D8423" s="3">
        <v>45209</v>
      </c>
      <c r="E8423" s="2" t="s">
        <v>21</v>
      </c>
      <c r="F8423" s="2" t="s">
        <v>51</v>
      </c>
      <c r="G8423" s="2" t="s">
        <v>52</v>
      </c>
      <c r="H8423" s="2" t="s">
        <v>18</v>
      </c>
      <c r="I8423" s="4">
        <v>0.4</v>
      </c>
      <c r="J8423" s="5">
        <v>1550</v>
      </c>
      <c r="K8423" s="6">
        <v>620</v>
      </c>
      <c r="L8423" s="6">
        <v>291.39999999999998</v>
      </c>
      <c r="M8423" s="7">
        <v>0.47</v>
      </c>
    </row>
    <row r="8424" spans="2:13" x14ac:dyDescent="0.35">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x14ac:dyDescent="0.35">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x14ac:dyDescent="0.35">
      <c r="B8426" s="2" t="s">
        <v>130</v>
      </c>
      <c r="C8426" s="2">
        <v>1185732</v>
      </c>
      <c r="D8426" s="3">
        <v>45212</v>
      </c>
      <c r="E8426" s="2" t="s">
        <v>21</v>
      </c>
      <c r="F8426" s="2" t="s">
        <v>51</v>
      </c>
      <c r="G8426" s="2" t="s">
        <v>52</v>
      </c>
      <c r="H8426" s="2" t="s">
        <v>15</v>
      </c>
      <c r="I8426" s="4">
        <v>0.3</v>
      </c>
      <c r="J8426" s="5">
        <v>880</v>
      </c>
      <c r="K8426" s="6">
        <v>264</v>
      </c>
      <c r="L8426" s="6">
        <v>108.24</v>
      </c>
      <c r="M8426" s="7">
        <v>0.41</v>
      </c>
    </row>
    <row r="8427" spans="2:13" x14ac:dyDescent="0.35">
      <c r="B8427" s="2" t="s">
        <v>130</v>
      </c>
      <c r="C8427" s="2">
        <v>1185732</v>
      </c>
      <c r="D8427" s="3">
        <v>45213</v>
      </c>
      <c r="E8427" s="2" t="s">
        <v>21</v>
      </c>
      <c r="F8427" s="2" t="s">
        <v>51</v>
      </c>
      <c r="G8427" s="2" t="s">
        <v>52</v>
      </c>
      <c r="H8427" s="2" t="s">
        <v>16</v>
      </c>
      <c r="I8427" s="4">
        <v>0.23</v>
      </c>
      <c r="J8427" s="5">
        <v>830</v>
      </c>
      <c r="K8427" s="6">
        <v>190.9</v>
      </c>
      <c r="L8427" s="6">
        <v>80.177999999999997</v>
      </c>
      <c r="M8427" s="7">
        <v>0.42</v>
      </c>
    </row>
    <row r="8428" spans="2:13" x14ac:dyDescent="0.35">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x14ac:dyDescent="0.35">
      <c r="B8429" s="2" t="s">
        <v>127</v>
      </c>
      <c r="C8429" s="2">
        <v>1128299</v>
      </c>
      <c r="D8429" s="3">
        <v>44974</v>
      </c>
      <c r="E8429" s="2" t="s">
        <v>40</v>
      </c>
      <c r="F8429" s="2" t="s">
        <v>41</v>
      </c>
      <c r="G8429" s="2" t="s">
        <v>59</v>
      </c>
      <c r="H8429" s="2" t="s">
        <v>17</v>
      </c>
      <c r="I8429" s="4">
        <v>0.36</v>
      </c>
      <c r="J8429" s="5">
        <v>940</v>
      </c>
      <c r="K8429" s="6">
        <v>338.4</v>
      </c>
      <c r="L8429" s="6">
        <v>125.20799999999998</v>
      </c>
      <c r="M8429" s="7">
        <v>0.37</v>
      </c>
    </row>
    <row r="8430" spans="2:13" x14ac:dyDescent="0.35">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x14ac:dyDescent="0.35">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x14ac:dyDescent="0.35">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x14ac:dyDescent="0.35">
      <c r="B8433" s="2" t="s">
        <v>127</v>
      </c>
      <c r="C8433" s="2">
        <v>1128299</v>
      </c>
      <c r="D8433" s="3">
        <v>45001</v>
      </c>
      <c r="E8433" s="2" t="s">
        <v>40</v>
      </c>
      <c r="F8433" s="2" t="s">
        <v>41</v>
      </c>
      <c r="G8433" s="2" t="s">
        <v>59</v>
      </c>
      <c r="H8433" s="2" t="s">
        <v>15</v>
      </c>
      <c r="I8433" s="4">
        <v>0.44</v>
      </c>
      <c r="J8433" s="5">
        <v>1240</v>
      </c>
      <c r="K8433" s="6">
        <v>545.6</v>
      </c>
      <c r="L8433" s="6">
        <v>169.136</v>
      </c>
      <c r="M8433" s="7">
        <v>0.31</v>
      </c>
    </row>
    <row r="8434" spans="2:13" x14ac:dyDescent="0.35">
      <c r="B8434" s="2" t="s">
        <v>127</v>
      </c>
      <c r="C8434" s="2">
        <v>1128299</v>
      </c>
      <c r="D8434" s="3">
        <v>45001</v>
      </c>
      <c r="E8434" s="2" t="s">
        <v>40</v>
      </c>
      <c r="F8434" s="2" t="s">
        <v>41</v>
      </c>
      <c r="G8434" s="2" t="s">
        <v>59</v>
      </c>
      <c r="H8434" s="2" t="s">
        <v>16</v>
      </c>
      <c r="I8434" s="4">
        <v>0.47</v>
      </c>
      <c r="J8434" s="5">
        <v>1490</v>
      </c>
      <c r="K8434" s="6">
        <v>700.3</v>
      </c>
      <c r="L8434" s="6">
        <v>224.096</v>
      </c>
      <c r="M8434" s="7">
        <v>0.32</v>
      </c>
    </row>
    <row r="8435" spans="2:13" x14ac:dyDescent="0.35">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x14ac:dyDescent="0.35">
      <c r="B8436" s="2" t="s">
        <v>127</v>
      </c>
      <c r="C8436" s="2">
        <v>1128299</v>
      </c>
      <c r="D8436" s="3">
        <v>45001</v>
      </c>
      <c r="E8436" s="2" t="s">
        <v>40</v>
      </c>
      <c r="F8436" s="2" t="s">
        <v>41</v>
      </c>
      <c r="G8436" s="2" t="s">
        <v>59</v>
      </c>
      <c r="H8436" s="2" t="s">
        <v>18</v>
      </c>
      <c r="I8436" s="4">
        <v>0.44</v>
      </c>
      <c r="J8436" s="5">
        <v>600</v>
      </c>
      <c r="K8436" s="6">
        <v>264</v>
      </c>
      <c r="L8436" s="6">
        <v>68.64</v>
      </c>
      <c r="M8436" s="7">
        <v>0.26</v>
      </c>
    </row>
    <row r="8437" spans="2:13" x14ac:dyDescent="0.35">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x14ac:dyDescent="0.35">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x14ac:dyDescent="0.35">
      <c r="B8439" s="2" t="s">
        <v>126</v>
      </c>
      <c r="C8439" s="2">
        <v>1128299</v>
      </c>
      <c r="D8439" s="3">
        <v>45033</v>
      </c>
      <c r="E8439" s="2" t="s">
        <v>40</v>
      </c>
      <c r="F8439" s="2" t="s">
        <v>41</v>
      </c>
      <c r="G8439" s="2" t="s">
        <v>59</v>
      </c>
      <c r="H8439" s="2" t="s">
        <v>15</v>
      </c>
      <c r="I8439" s="4">
        <v>0.51</v>
      </c>
      <c r="J8439" s="5">
        <v>1050</v>
      </c>
      <c r="K8439" s="6">
        <v>535.5</v>
      </c>
      <c r="L8439" s="6">
        <v>144.58500000000001</v>
      </c>
      <c r="M8439" s="7">
        <v>0.27</v>
      </c>
    </row>
    <row r="8440" spans="2:13" x14ac:dyDescent="0.35">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x14ac:dyDescent="0.35">
      <c r="B8441" s="2" t="s">
        <v>126</v>
      </c>
      <c r="C8441" s="2">
        <v>1128299</v>
      </c>
      <c r="D8441" s="3">
        <v>45033</v>
      </c>
      <c r="E8441" s="2" t="s">
        <v>40</v>
      </c>
      <c r="F8441" s="2" t="s">
        <v>41</v>
      </c>
      <c r="G8441" s="2" t="s">
        <v>59</v>
      </c>
      <c r="H8441" s="2" t="s">
        <v>17</v>
      </c>
      <c r="I8441" s="4">
        <v>0.41</v>
      </c>
      <c r="J8441" s="5">
        <v>900</v>
      </c>
      <c r="K8441" s="6">
        <v>369</v>
      </c>
      <c r="L8441" s="6">
        <v>129.15</v>
      </c>
      <c r="M8441" s="7">
        <v>0.35</v>
      </c>
    </row>
    <row r="8442" spans="2:13" x14ac:dyDescent="0.35">
      <c r="B8442" s="2" t="s">
        <v>126</v>
      </c>
      <c r="C8442" s="2">
        <v>1128299</v>
      </c>
      <c r="D8442" s="3">
        <v>45033</v>
      </c>
      <c r="E8442" s="2" t="s">
        <v>40</v>
      </c>
      <c r="F8442" s="2" t="s">
        <v>41</v>
      </c>
      <c r="G8442" s="2" t="s">
        <v>59</v>
      </c>
      <c r="H8442" s="2" t="s">
        <v>18</v>
      </c>
      <c r="I8442" s="4">
        <v>0.47</v>
      </c>
      <c r="J8442" s="5">
        <v>600</v>
      </c>
      <c r="K8442" s="6">
        <v>282</v>
      </c>
      <c r="L8442" s="6">
        <v>62.04</v>
      </c>
      <c r="M8442" s="7">
        <v>0.22</v>
      </c>
    </row>
    <row r="8443" spans="2:13" x14ac:dyDescent="0.35">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x14ac:dyDescent="0.35">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x14ac:dyDescent="0.35">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x14ac:dyDescent="0.35">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x14ac:dyDescent="0.35">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x14ac:dyDescent="0.35">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x14ac:dyDescent="0.35">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x14ac:dyDescent="0.35">
      <c r="B8450" s="2" t="s">
        <v>126</v>
      </c>
      <c r="C8450" s="2">
        <v>1128299</v>
      </c>
      <c r="D8450" s="3">
        <v>45094</v>
      </c>
      <c r="E8450" s="2" t="s">
        <v>40</v>
      </c>
      <c r="F8450" s="2" t="s">
        <v>41</v>
      </c>
      <c r="G8450" s="2" t="s">
        <v>59</v>
      </c>
      <c r="H8450" s="2" t="s">
        <v>14</v>
      </c>
      <c r="I8450" s="4">
        <v>0.5</v>
      </c>
      <c r="J8450" s="5">
        <v>2720</v>
      </c>
      <c r="K8450" s="6">
        <v>1360</v>
      </c>
      <c r="L8450" s="6">
        <v>435.2</v>
      </c>
      <c r="M8450" s="7">
        <v>0.32</v>
      </c>
    </row>
    <row r="8451" spans="2:13" x14ac:dyDescent="0.35">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x14ac:dyDescent="0.35">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x14ac:dyDescent="0.35">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x14ac:dyDescent="0.35">
      <c r="B8454" s="2" t="s">
        <v>126</v>
      </c>
      <c r="C8454" s="2">
        <v>1128299</v>
      </c>
      <c r="D8454" s="3">
        <v>45094</v>
      </c>
      <c r="E8454" s="2" t="s">
        <v>40</v>
      </c>
      <c r="F8454" s="2" t="s">
        <v>41</v>
      </c>
      <c r="G8454" s="2" t="s">
        <v>59</v>
      </c>
      <c r="H8454" s="2" t="s">
        <v>18</v>
      </c>
      <c r="I8454" s="4">
        <v>0.71</v>
      </c>
      <c r="J8454" s="5">
        <v>1530</v>
      </c>
      <c r="K8454" s="6">
        <v>1086.3</v>
      </c>
      <c r="L8454" s="6">
        <v>238.98599999999999</v>
      </c>
      <c r="M8454" s="7">
        <v>0.22</v>
      </c>
    </row>
    <row r="8455" spans="2:13" x14ac:dyDescent="0.35">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x14ac:dyDescent="0.35">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x14ac:dyDescent="0.35">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x14ac:dyDescent="0.35">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x14ac:dyDescent="0.35">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x14ac:dyDescent="0.35">
      <c r="B8460" s="2" t="s">
        <v>126</v>
      </c>
      <c r="C8460" s="2">
        <v>1128299</v>
      </c>
      <c r="D8460" s="3">
        <v>45123</v>
      </c>
      <c r="E8460" s="2" t="s">
        <v>40</v>
      </c>
      <c r="F8460" s="2" t="s">
        <v>41</v>
      </c>
      <c r="G8460" s="2" t="s">
        <v>59</v>
      </c>
      <c r="H8460" s="2" t="s">
        <v>18</v>
      </c>
      <c r="I8460" s="4">
        <v>0.68</v>
      </c>
      <c r="J8460" s="5">
        <v>2080</v>
      </c>
      <c r="K8460" s="6">
        <v>1414.4</v>
      </c>
      <c r="L8460" s="6">
        <v>311.16800000000001</v>
      </c>
      <c r="M8460" s="7">
        <v>0.22</v>
      </c>
    </row>
    <row r="8461" spans="2:13" x14ac:dyDescent="0.35">
      <c r="B8461" s="2" t="s">
        <v>126</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x14ac:dyDescent="0.35">
      <c r="B8462" s="2" t="s">
        <v>126</v>
      </c>
      <c r="C8462" s="2">
        <v>1128299</v>
      </c>
      <c r="D8462" s="3">
        <v>45155</v>
      </c>
      <c r="E8462" s="2" t="s">
        <v>40</v>
      </c>
      <c r="F8462" s="2" t="s">
        <v>41</v>
      </c>
      <c r="G8462" s="2" t="s">
        <v>59</v>
      </c>
      <c r="H8462" s="2" t="s">
        <v>14</v>
      </c>
      <c r="I8462" s="4">
        <v>0.68</v>
      </c>
      <c r="J8462" s="5">
        <v>2550</v>
      </c>
      <c r="K8462" s="6">
        <v>1734.0000000000002</v>
      </c>
      <c r="L8462" s="6">
        <v>624.24</v>
      </c>
      <c r="M8462" s="7">
        <v>0.36</v>
      </c>
    </row>
    <row r="8463" spans="2:13" x14ac:dyDescent="0.35">
      <c r="B8463" s="2" t="s">
        <v>126</v>
      </c>
      <c r="C8463" s="2">
        <v>1128299</v>
      </c>
      <c r="D8463" s="3">
        <v>45155</v>
      </c>
      <c r="E8463" s="2" t="s">
        <v>40</v>
      </c>
      <c r="F8463" s="2" t="s">
        <v>41</v>
      </c>
      <c r="G8463" s="2" t="s">
        <v>59</v>
      </c>
      <c r="H8463" s="2" t="s">
        <v>15</v>
      </c>
      <c r="I8463" s="4">
        <v>0.6</v>
      </c>
      <c r="J8463" s="5">
        <v>2720</v>
      </c>
      <c r="K8463" s="6">
        <v>1632</v>
      </c>
      <c r="L8463" s="6">
        <v>440.64000000000004</v>
      </c>
      <c r="M8463" s="7">
        <v>0.27</v>
      </c>
    </row>
    <row r="8464" spans="2:13" x14ac:dyDescent="0.35">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x14ac:dyDescent="0.35">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x14ac:dyDescent="0.35">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x14ac:dyDescent="0.35">
      <c r="B8467" s="2" t="s">
        <v>126</v>
      </c>
      <c r="C8467" s="2">
        <v>1128299</v>
      </c>
      <c r="D8467" s="3">
        <v>45155</v>
      </c>
      <c r="E8467" s="2" t="s">
        <v>40</v>
      </c>
      <c r="F8467" s="2" t="s">
        <v>41</v>
      </c>
      <c r="G8467" s="2" t="s">
        <v>59</v>
      </c>
      <c r="H8467" s="2" t="s">
        <v>19</v>
      </c>
      <c r="I8467" s="4">
        <v>0.6</v>
      </c>
      <c r="J8467" s="5">
        <v>960</v>
      </c>
      <c r="K8467" s="6">
        <v>576</v>
      </c>
      <c r="L8467" s="6">
        <v>282.24</v>
      </c>
      <c r="M8467" s="7">
        <v>0.49</v>
      </c>
    </row>
    <row r="8468" spans="2:13" x14ac:dyDescent="0.35">
      <c r="B8468" s="2" t="s">
        <v>126</v>
      </c>
      <c r="C8468" s="2">
        <v>1128299</v>
      </c>
      <c r="D8468" s="3">
        <v>45187</v>
      </c>
      <c r="E8468" s="2" t="s">
        <v>40</v>
      </c>
      <c r="F8468" s="2" t="s">
        <v>41</v>
      </c>
      <c r="G8468" s="2" t="s">
        <v>59</v>
      </c>
      <c r="H8468" s="2" t="s">
        <v>14</v>
      </c>
      <c r="I8468" s="4">
        <v>0.44</v>
      </c>
      <c r="J8468" s="5">
        <v>1550</v>
      </c>
      <c r="K8468" s="6">
        <v>682</v>
      </c>
      <c r="L8468" s="6">
        <v>252.34</v>
      </c>
      <c r="M8468" s="7">
        <v>0.37</v>
      </c>
    </row>
    <row r="8469" spans="2:13" x14ac:dyDescent="0.35">
      <c r="B8469" s="2" t="s">
        <v>126</v>
      </c>
      <c r="C8469" s="2">
        <v>1128299</v>
      </c>
      <c r="D8469" s="3">
        <v>45187</v>
      </c>
      <c r="E8469" s="2" t="s">
        <v>40</v>
      </c>
      <c r="F8469" s="2" t="s">
        <v>41</v>
      </c>
      <c r="G8469" s="2" t="s">
        <v>59</v>
      </c>
      <c r="H8469" s="2" t="s">
        <v>15</v>
      </c>
      <c r="I8469" s="4">
        <v>0.45</v>
      </c>
      <c r="J8469" s="5">
        <v>1500</v>
      </c>
      <c r="K8469" s="6">
        <v>675</v>
      </c>
      <c r="L8469" s="6">
        <v>209.25</v>
      </c>
      <c r="M8469" s="7">
        <v>0.31</v>
      </c>
    </row>
    <row r="8470" spans="2:13" x14ac:dyDescent="0.35">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x14ac:dyDescent="0.35">
      <c r="B8471" s="2" t="s">
        <v>126</v>
      </c>
      <c r="C8471" s="2">
        <v>1128299</v>
      </c>
      <c r="D8471" s="3">
        <v>45187</v>
      </c>
      <c r="E8471" s="2" t="s">
        <v>40</v>
      </c>
      <c r="F8471" s="2" t="s">
        <v>41</v>
      </c>
      <c r="G8471" s="2" t="s">
        <v>59</v>
      </c>
      <c r="H8471" s="2" t="s">
        <v>17</v>
      </c>
      <c r="I8471" s="4">
        <v>0.44</v>
      </c>
      <c r="J8471" s="5">
        <v>780</v>
      </c>
      <c r="K8471" s="6">
        <v>343.2</v>
      </c>
      <c r="L8471" s="6">
        <v>126.98399999999999</v>
      </c>
      <c r="M8471" s="7">
        <v>0.37</v>
      </c>
    </row>
    <row r="8472" spans="2:13" x14ac:dyDescent="0.35">
      <c r="B8472" s="2" t="s">
        <v>126</v>
      </c>
      <c r="C8472" s="2">
        <v>1128299</v>
      </c>
      <c r="D8472" s="3">
        <v>45187</v>
      </c>
      <c r="E8472" s="2" t="s">
        <v>40</v>
      </c>
      <c r="F8472" s="2" t="s">
        <v>41</v>
      </c>
      <c r="G8472" s="2" t="s">
        <v>59</v>
      </c>
      <c r="H8472" s="2" t="s">
        <v>18</v>
      </c>
      <c r="I8472" s="4">
        <v>0.54</v>
      </c>
      <c r="J8472" s="5">
        <v>940</v>
      </c>
      <c r="K8472" s="6">
        <v>507.6</v>
      </c>
      <c r="L8472" s="6">
        <v>116.748</v>
      </c>
      <c r="M8472" s="7">
        <v>0.23</v>
      </c>
    </row>
    <row r="8473" spans="2:13" x14ac:dyDescent="0.35">
      <c r="B8473" s="2" t="s">
        <v>126</v>
      </c>
      <c r="C8473" s="2">
        <v>1128299</v>
      </c>
      <c r="D8473" s="3">
        <v>45187</v>
      </c>
      <c r="E8473" s="2" t="s">
        <v>40</v>
      </c>
      <c r="F8473" s="2" t="s">
        <v>41</v>
      </c>
      <c r="G8473" s="2" t="s">
        <v>59</v>
      </c>
      <c r="H8473" s="2" t="s">
        <v>19</v>
      </c>
      <c r="I8473" s="4">
        <v>0.42</v>
      </c>
      <c r="J8473" s="5">
        <v>990</v>
      </c>
      <c r="K8473" s="6">
        <v>415.8</v>
      </c>
      <c r="L8473" s="6">
        <v>203.74199999999999</v>
      </c>
      <c r="M8473" s="7">
        <v>0.49</v>
      </c>
    </row>
    <row r="8474" spans="2:13" x14ac:dyDescent="0.35">
      <c r="B8474" s="2" t="s">
        <v>126</v>
      </c>
      <c r="C8474" s="2">
        <v>1128299</v>
      </c>
      <c r="D8474" s="3">
        <v>45216</v>
      </c>
      <c r="E8474" s="2" t="s">
        <v>40</v>
      </c>
      <c r="F8474" s="2" t="s">
        <v>41</v>
      </c>
      <c r="G8474" s="2" t="s">
        <v>59</v>
      </c>
      <c r="H8474" s="2" t="s">
        <v>14</v>
      </c>
      <c r="I8474" s="4">
        <v>0.39</v>
      </c>
      <c r="J8474" s="5">
        <v>1400</v>
      </c>
      <c r="K8474" s="6">
        <v>546</v>
      </c>
      <c r="L8474" s="6">
        <v>202.02</v>
      </c>
      <c r="M8474" s="7">
        <v>0.37</v>
      </c>
    </row>
    <row r="8475" spans="2:13" x14ac:dyDescent="0.35">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x14ac:dyDescent="0.35">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x14ac:dyDescent="0.35">
      <c r="B8477" s="2" t="s">
        <v>126</v>
      </c>
      <c r="C8477" s="2">
        <v>1128299</v>
      </c>
      <c r="D8477" s="3">
        <v>45216</v>
      </c>
      <c r="E8477" s="2" t="s">
        <v>40</v>
      </c>
      <c r="F8477" s="2" t="s">
        <v>41</v>
      </c>
      <c r="G8477" s="2" t="s">
        <v>59</v>
      </c>
      <c r="H8477" s="2" t="s">
        <v>17</v>
      </c>
      <c r="I8477" s="4">
        <v>0.4</v>
      </c>
      <c r="J8477" s="5">
        <v>1200</v>
      </c>
      <c r="K8477" s="6">
        <v>480</v>
      </c>
      <c r="L8477" s="6">
        <v>168</v>
      </c>
      <c r="M8477" s="7">
        <v>0.35</v>
      </c>
    </row>
    <row r="8478" spans="2:13" x14ac:dyDescent="0.35">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x14ac:dyDescent="0.35">
      <c r="B8479" s="2" t="s">
        <v>126</v>
      </c>
      <c r="C8479" s="2">
        <v>1128299</v>
      </c>
      <c r="D8479" s="3">
        <v>45216</v>
      </c>
      <c r="E8479" s="2" t="s">
        <v>40</v>
      </c>
      <c r="F8479" s="2" t="s">
        <v>41</v>
      </c>
      <c r="G8479" s="2" t="s">
        <v>59</v>
      </c>
      <c r="H8479" s="2" t="s">
        <v>19</v>
      </c>
      <c r="I8479" s="4">
        <v>0.53</v>
      </c>
      <c r="J8479" s="5">
        <v>1400</v>
      </c>
      <c r="K8479" s="6">
        <v>742</v>
      </c>
      <c r="L8479" s="6">
        <v>385.84000000000003</v>
      </c>
      <c r="M8479" s="7">
        <v>0.52</v>
      </c>
    </row>
    <row r="8480" spans="2:13" x14ac:dyDescent="0.35">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x14ac:dyDescent="0.35">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x14ac:dyDescent="0.35">
      <c r="B8482" s="2" t="s">
        <v>126</v>
      </c>
      <c r="C8482" s="2">
        <v>1128299</v>
      </c>
      <c r="D8482" s="3">
        <v>45247</v>
      </c>
      <c r="E8482" s="2" t="s">
        <v>40</v>
      </c>
      <c r="F8482" s="2" t="s">
        <v>41</v>
      </c>
      <c r="G8482" s="2" t="s">
        <v>59</v>
      </c>
      <c r="H8482" s="2" t="s">
        <v>16</v>
      </c>
      <c r="I8482" s="4">
        <v>0.44</v>
      </c>
      <c r="J8482" s="5">
        <v>1730</v>
      </c>
      <c r="K8482" s="6">
        <v>761.2</v>
      </c>
      <c r="L8482" s="6">
        <v>281.64400000000001</v>
      </c>
      <c r="M8482" s="7">
        <v>0.37</v>
      </c>
    </row>
    <row r="8483" spans="2:13" x14ac:dyDescent="0.35">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x14ac:dyDescent="0.35">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x14ac:dyDescent="0.35">
      <c r="B8485" s="2" t="s">
        <v>126</v>
      </c>
      <c r="C8485" s="2">
        <v>1128299</v>
      </c>
      <c r="D8485" s="3">
        <v>45247</v>
      </c>
      <c r="E8485" s="2" t="s">
        <v>40</v>
      </c>
      <c r="F8485" s="2" t="s">
        <v>41</v>
      </c>
      <c r="G8485" s="2" t="s">
        <v>59</v>
      </c>
      <c r="H8485" s="2" t="s">
        <v>19</v>
      </c>
      <c r="I8485" s="4">
        <v>0.66</v>
      </c>
      <c r="J8485" s="5">
        <v>1980</v>
      </c>
      <c r="K8485" s="6">
        <v>1306.8</v>
      </c>
      <c r="L8485" s="6">
        <v>653.4</v>
      </c>
      <c r="M8485" s="7">
        <v>0.5</v>
      </c>
    </row>
    <row r="8486" spans="2:13" x14ac:dyDescent="0.35">
      <c r="B8486" s="2" t="s">
        <v>126</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x14ac:dyDescent="0.35">
      <c r="B8487" s="2" t="s">
        <v>126</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x14ac:dyDescent="0.35">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x14ac:dyDescent="0.35">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x14ac:dyDescent="0.35">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x14ac:dyDescent="0.35">
      <c r="B8491" s="2" t="s">
        <v>128</v>
      </c>
      <c r="C8491" s="2">
        <v>1128299</v>
      </c>
      <c r="D8491" s="3">
        <v>45276</v>
      </c>
      <c r="E8491" s="2" t="s">
        <v>40</v>
      </c>
      <c r="F8491" s="2" t="s">
        <v>41</v>
      </c>
      <c r="G8491" s="2" t="s">
        <v>59</v>
      </c>
      <c r="H8491" s="2" t="s">
        <v>19</v>
      </c>
      <c r="I8491" s="4">
        <v>0.64</v>
      </c>
      <c r="J8491" s="5">
        <v>2000</v>
      </c>
      <c r="K8491" s="6">
        <v>1280</v>
      </c>
      <c r="L8491" s="6">
        <v>614.4</v>
      </c>
      <c r="M8491" s="7">
        <v>0.48</v>
      </c>
    </row>
    <row r="8492" spans="2:13" x14ac:dyDescent="0.35">
      <c r="B8492" s="2" t="s">
        <v>128</v>
      </c>
      <c r="C8492" s="2">
        <v>1185732</v>
      </c>
      <c r="D8492" s="3">
        <v>44938</v>
      </c>
      <c r="E8492" s="2" t="s">
        <v>40</v>
      </c>
      <c r="F8492" s="2" t="s">
        <v>41</v>
      </c>
      <c r="G8492" s="2" t="s">
        <v>59</v>
      </c>
      <c r="H8492" s="2" t="s">
        <v>14</v>
      </c>
      <c r="I8492" s="4">
        <v>0.3</v>
      </c>
      <c r="J8492" s="5">
        <v>2720</v>
      </c>
      <c r="K8492" s="6">
        <v>816</v>
      </c>
      <c r="L8492" s="6">
        <v>416.16</v>
      </c>
      <c r="M8492" s="7">
        <v>0.51</v>
      </c>
    </row>
    <row r="8493" spans="2:13" x14ac:dyDescent="0.35">
      <c r="B8493" s="2" t="s">
        <v>128</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x14ac:dyDescent="0.35">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x14ac:dyDescent="0.35">
      <c r="B8495" s="2" t="s">
        <v>128</v>
      </c>
      <c r="C8495" s="2">
        <v>1185732</v>
      </c>
      <c r="D8495" s="3">
        <v>44938</v>
      </c>
      <c r="E8495" s="2" t="s">
        <v>40</v>
      </c>
      <c r="F8495" s="2" t="s">
        <v>41</v>
      </c>
      <c r="G8495" s="2" t="s">
        <v>59</v>
      </c>
      <c r="H8495" s="2" t="s">
        <v>17</v>
      </c>
      <c r="I8495" s="4">
        <v>0.3</v>
      </c>
      <c r="J8495" s="5">
        <v>1700</v>
      </c>
      <c r="K8495" s="6">
        <v>510</v>
      </c>
      <c r="L8495" s="6">
        <v>188.7</v>
      </c>
      <c r="M8495" s="7">
        <v>0.37</v>
      </c>
    </row>
    <row r="8496" spans="2:13" x14ac:dyDescent="0.35">
      <c r="B8496" s="2" t="s">
        <v>128</v>
      </c>
      <c r="C8496" s="2">
        <v>1185732</v>
      </c>
      <c r="D8496" s="3">
        <v>44938</v>
      </c>
      <c r="E8496" s="2" t="s">
        <v>40</v>
      </c>
      <c r="F8496" s="2" t="s">
        <v>41</v>
      </c>
      <c r="G8496" s="2" t="s">
        <v>59</v>
      </c>
      <c r="H8496" s="2" t="s">
        <v>18</v>
      </c>
      <c r="I8496" s="4">
        <v>0.36</v>
      </c>
      <c r="J8496" s="5">
        <v>1930</v>
      </c>
      <c r="K8496" s="6">
        <v>694.8</v>
      </c>
      <c r="L8496" s="6">
        <v>284.86799999999994</v>
      </c>
      <c r="M8496" s="7">
        <v>0.41</v>
      </c>
    </row>
    <row r="8497" spans="2:13" x14ac:dyDescent="0.35">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x14ac:dyDescent="0.35">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x14ac:dyDescent="0.35">
      <c r="B8499" s="2" t="s">
        <v>128</v>
      </c>
      <c r="C8499" s="2">
        <v>1185732</v>
      </c>
      <c r="D8499" s="3">
        <v>44967</v>
      </c>
      <c r="E8499" s="2" t="s">
        <v>40</v>
      </c>
      <c r="F8499" s="2" t="s">
        <v>41</v>
      </c>
      <c r="G8499" s="2" t="s">
        <v>59</v>
      </c>
      <c r="H8499" s="2" t="s">
        <v>15</v>
      </c>
      <c r="I8499" s="4">
        <v>0.31</v>
      </c>
      <c r="J8499" s="5">
        <v>1650</v>
      </c>
      <c r="K8499" s="6">
        <v>511.5</v>
      </c>
      <c r="L8499" s="6">
        <v>209.71499999999997</v>
      </c>
      <c r="M8499" s="7">
        <v>0.41</v>
      </c>
    </row>
    <row r="8500" spans="2:13" x14ac:dyDescent="0.35">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x14ac:dyDescent="0.35">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x14ac:dyDescent="0.35">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x14ac:dyDescent="0.35">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x14ac:dyDescent="0.35">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x14ac:dyDescent="0.35">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x14ac:dyDescent="0.35">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x14ac:dyDescent="0.35">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x14ac:dyDescent="0.35">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x14ac:dyDescent="0.35">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x14ac:dyDescent="0.35">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x14ac:dyDescent="0.35">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x14ac:dyDescent="0.35">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x14ac:dyDescent="0.35">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x14ac:dyDescent="0.35">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x14ac:dyDescent="0.35">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x14ac:dyDescent="0.35">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x14ac:dyDescent="0.35">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x14ac:dyDescent="0.35">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x14ac:dyDescent="0.35">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x14ac:dyDescent="0.35">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x14ac:dyDescent="0.35">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x14ac:dyDescent="0.35">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x14ac:dyDescent="0.35">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x14ac:dyDescent="0.35">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x14ac:dyDescent="0.35">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x14ac:dyDescent="0.35">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x14ac:dyDescent="0.35">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x14ac:dyDescent="0.35">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x14ac:dyDescent="0.35">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x14ac:dyDescent="0.35">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x14ac:dyDescent="0.35">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x14ac:dyDescent="0.35">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x14ac:dyDescent="0.35">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x14ac:dyDescent="0.35">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x14ac:dyDescent="0.35">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x14ac:dyDescent="0.35">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x14ac:dyDescent="0.35">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x14ac:dyDescent="0.35">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x14ac:dyDescent="0.35">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x14ac:dyDescent="0.35">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x14ac:dyDescent="0.35">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x14ac:dyDescent="0.35">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x14ac:dyDescent="0.35">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x14ac:dyDescent="0.35">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x14ac:dyDescent="0.35">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x14ac:dyDescent="0.35">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x14ac:dyDescent="0.35">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x14ac:dyDescent="0.35">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x14ac:dyDescent="0.35">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x14ac:dyDescent="0.35">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x14ac:dyDescent="0.35">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x14ac:dyDescent="0.35">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x14ac:dyDescent="0.35">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x14ac:dyDescent="0.35">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x14ac:dyDescent="0.35">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x14ac:dyDescent="0.35">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x14ac:dyDescent="0.35">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x14ac:dyDescent="0.35">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x14ac:dyDescent="0.35">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x14ac:dyDescent="0.35">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x14ac:dyDescent="0.35">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x14ac:dyDescent="0.35">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x14ac:dyDescent="0.35">
      <c r="B8563" s="2" t="s">
        <v>127</v>
      </c>
      <c r="C8563" s="2">
        <v>1128299</v>
      </c>
      <c r="D8563" s="3">
        <v>45283</v>
      </c>
      <c r="E8563" s="2" t="s">
        <v>40</v>
      </c>
      <c r="F8563" s="2" t="s">
        <v>63</v>
      </c>
      <c r="G8563" s="2" t="s">
        <v>64</v>
      </c>
      <c r="H8563" s="2" t="s">
        <v>19</v>
      </c>
      <c r="I8563" s="4">
        <v>0.65</v>
      </c>
      <c r="J8563" s="5">
        <v>1900</v>
      </c>
      <c r="K8563" s="6">
        <v>1235</v>
      </c>
      <c r="L8563" s="6">
        <v>432.25</v>
      </c>
      <c r="M8563" s="7">
        <v>0.35</v>
      </c>
    </row>
    <row r="8564" spans="2:13" x14ac:dyDescent="0.35">
      <c r="B8564" s="2" t="s">
        <v>127</v>
      </c>
      <c r="C8564" s="2">
        <v>1185732</v>
      </c>
      <c r="D8564" s="3">
        <v>44945</v>
      </c>
      <c r="E8564" s="2" t="s">
        <v>40</v>
      </c>
      <c r="F8564" s="2" t="s">
        <v>63</v>
      </c>
      <c r="G8564" s="2" t="s">
        <v>64</v>
      </c>
      <c r="H8564" s="2" t="s">
        <v>14</v>
      </c>
      <c r="I8564" s="4">
        <v>0.23</v>
      </c>
      <c r="J8564" s="5">
        <v>2330</v>
      </c>
      <c r="K8564" s="6">
        <v>535.9</v>
      </c>
      <c r="L8564" s="6">
        <v>278.66800000000001</v>
      </c>
      <c r="M8564" s="7">
        <v>0.52</v>
      </c>
    </row>
    <row r="8565" spans="2:13" x14ac:dyDescent="0.35">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x14ac:dyDescent="0.35">
      <c r="B8566" s="2" t="s">
        <v>127</v>
      </c>
      <c r="C8566" s="2">
        <v>1185732</v>
      </c>
      <c r="D8566" s="3">
        <v>44945</v>
      </c>
      <c r="E8566" s="2" t="s">
        <v>40</v>
      </c>
      <c r="F8566" s="2" t="s">
        <v>63</v>
      </c>
      <c r="G8566" s="2" t="s">
        <v>64</v>
      </c>
      <c r="H8566" s="2" t="s">
        <v>16</v>
      </c>
      <c r="I8566" s="4">
        <v>0.18</v>
      </c>
      <c r="J8566" s="5">
        <v>1760</v>
      </c>
      <c r="K8566" s="6">
        <v>316.8</v>
      </c>
      <c r="L8566" s="6">
        <v>101.376</v>
      </c>
      <c r="M8566" s="7">
        <v>0.32</v>
      </c>
    </row>
    <row r="8567" spans="2:13" x14ac:dyDescent="0.35">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x14ac:dyDescent="0.35">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x14ac:dyDescent="0.35">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x14ac:dyDescent="0.35">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x14ac:dyDescent="0.35">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x14ac:dyDescent="0.35">
      <c r="B8572" s="2" t="s">
        <v>127</v>
      </c>
      <c r="C8572" s="2">
        <v>1185732</v>
      </c>
      <c r="D8572" s="3">
        <v>44974</v>
      </c>
      <c r="E8572" s="2" t="s">
        <v>40</v>
      </c>
      <c r="F8572" s="2" t="s">
        <v>63</v>
      </c>
      <c r="G8572" s="2" t="s">
        <v>64</v>
      </c>
      <c r="H8572" s="2" t="s">
        <v>16</v>
      </c>
      <c r="I8572" s="4">
        <v>0.17</v>
      </c>
      <c r="J8572" s="5">
        <v>1700</v>
      </c>
      <c r="K8572" s="6">
        <v>289</v>
      </c>
      <c r="L8572" s="6">
        <v>104.03999999999999</v>
      </c>
      <c r="M8572" s="7">
        <v>0.36</v>
      </c>
    </row>
    <row r="8573" spans="2:13" x14ac:dyDescent="0.35">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x14ac:dyDescent="0.35">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x14ac:dyDescent="0.35">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x14ac:dyDescent="0.35">
      <c r="B8576" s="2" t="s">
        <v>128</v>
      </c>
      <c r="C8576" s="2">
        <v>1185732</v>
      </c>
      <c r="D8576" s="3">
        <v>44995</v>
      </c>
      <c r="E8576" s="2" t="s">
        <v>24</v>
      </c>
      <c r="F8576" s="2" t="s">
        <v>69</v>
      </c>
      <c r="G8576" s="2" t="s">
        <v>70</v>
      </c>
      <c r="H8576" s="2" t="s">
        <v>14</v>
      </c>
      <c r="I8576" s="4">
        <v>0.2</v>
      </c>
      <c r="J8576" s="5">
        <v>2280</v>
      </c>
      <c r="K8576" s="6">
        <v>456</v>
      </c>
      <c r="L8576" s="6">
        <v>196.08</v>
      </c>
      <c r="M8576" s="7">
        <v>0.43000000000000005</v>
      </c>
    </row>
    <row r="8577" spans="2:13" x14ac:dyDescent="0.35">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x14ac:dyDescent="0.35">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x14ac:dyDescent="0.35">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x14ac:dyDescent="0.35">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x14ac:dyDescent="0.35">
      <c r="B8581" s="2" t="s">
        <v>128</v>
      </c>
      <c r="C8581" s="2">
        <v>1185732</v>
      </c>
      <c r="D8581" s="3">
        <v>44995</v>
      </c>
      <c r="E8581" s="2" t="s">
        <v>24</v>
      </c>
      <c r="F8581" s="2" t="s">
        <v>69</v>
      </c>
      <c r="G8581" s="2" t="s">
        <v>70</v>
      </c>
      <c r="H8581" s="2" t="s">
        <v>19</v>
      </c>
      <c r="I8581" s="4">
        <v>0.21</v>
      </c>
      <c r="J8581" s="5">
        <v>1400</v>
      </c>
      <c r="K8581" s="6">
        <v>294</v>
      </c>
      <c r="L8581" s="6">
        <v>167.58</v>
      </c>
      <c r="M8581" s="7">
        <v>0.57000000000000006</v>
      </c>
    </row>
    <row r="8582" spans="2:13" x14ac:dyDescent="0.35">
      <c r="B8582" s="2" t="s">
        <v>128</v>
      </c>
      <c r="C8582" s="2">
        <v>1185732</v>
      </c>
      <c r="D8582" s="3">
        <v>45027</v>
      </c>
      <c r="E8582" s="2" t="s">
        <v>24</v>
      </c>
      <c r="F8582" s="2" t="s">
        <v>69</v>
      </c>
      <c r="G8582" s="2" t="s">
        <v>70</v>
      </c>
      <c r="H8582" s="2" t="s">
        <v>14</v>
      </c>
      <c r="I8582" s="4">
        <v>0.2</v>
      </c>
      <c r="J8582" s="5">
        <v>1940</v>
      </c>
      <c r="K8582" s="6">
        <v>388</v>
      </c>
      <c r="L8582" s="6">
        <v>178.48000000000002</v>
      </c>
      <c r="M8582" s="7">
        <v>0.46</v>
      </c>
    </row>
    <row r="8583" spans="2:13" x14ac:dyDescent="0.35">
      <c r="B8583" s="2" t="s">
        <v>128</v>
      </c>
      <c r="C8583" s="2">
        <v>1185732</v>
      </c>
      <c r="D8583" s="3">
        <v>45027</v>
      </c>
      <c r="E8583" s="2" t="s">
        <v>24</v>
      </c>
      <c r="F8583" s="2" t="s">
        <v>69</v>
      </c>
      <c r="G8583" s="2" t="s">
        <v>70</v>
      </c>
      <c r="H8583" s="2" t="s">
        <v>15</v>
      </c>
      <c r="I8583" s="4">
        <v>0.2</v>
      </c>
      <c r="J8583" s="5">
        <v>1110</v>
      </c>
      <c r="K8583" s="6">
        <v>222</v>
      </c>
      <c r="L8583" s="6">
        <v>82.14</v>
      </c>
      <c r="M8583" s="7">
        <v>0.37</v>
      </c>
    </row>
    <row r="8584" spans="2:13" x14ac:dyDescent="0.35">
      <c r="B8584" s="2" t="s">
        <v>128</v>
      </c>
      <c r="C8584" s="2">
        <v>1185732</v>
      </c>
      <c r="D8584" s="3">
        <v>45027</v>
      </c>
      <c r="E8584" s="2" t="s">
        <v>24</v>
      </c>
      <c r="F8584" s="2" t="s">
        <v>69</v>
      </c>
      <c r="G8584" s="2" t="s">
        <v>70</v>
      </c>
      <c r="H8584" s="2" t="s">
        <v>16</v>
      </c>
      <c r="I8584" s="4">
        <v>0.1</v>
      </c>
      <c r="J8584" s="5">
        <v>1070</v>
      </c>
      <c r="K8584" s="6">
        <v>107</v>
      </c>
      <c r="L8584" s="6">
        <v>43.87</v>
      </c>
      <c r="M8584" s="7">
        <v>0.41</v>
      </c>
    </row>
    <row r="8585" spans="2:13" x14ac:dyDescent="0.35">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x14ac:dyDescent="0.35">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x14ac:dyDescent="0.35">
      <c r="B8587" s="2" t="s">
        <v>128</v>
      </c>
      <c r="C8587" s="2">
        <v>1185732</v>
      </c>
      <c r="D8587" s="3">
        <v>45027</v>
      </c>
      <c r="E8587" s="2" t="s">
        <v>24</v>
      </c>
      <c r="F8587" s="2" t="s">
        <v>69</v>
      </c>
      <c r="G8587" s="2" t="s">
        <v>70</v>
      </c>
      <c r="H8587" s="2" t="s">
        <v>19</v>
      </c>
      <c r="I8587" s="4">
        <v>0.2</v>
      </c>
      <c r="J8587" s="5">
        <v>1360</v>
      </c>
      <c r="K8587" s="6">
        <v>272</v>
      </c>
      <c r="L8587" s="6">
        <v>141.44</v>
      </c>
      <c r="M8587" s="7">
        <v>0.52</v>
      </c>
    </row>
    <row r="8588" spans="2:13" x14ac:dyDescent="0.35">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x14ac:dyDescent="0.35">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x14ac:dyDescent="0.35">
      <c r="B8590" s="2" t="s">
        <v>128</v>
      </c>
      <c r="C8590" s="2">
        <v>1185732</v>
      </c>
      <c r="D8590" s="3">
        <v>45058</v>
      </c>
      <c r="E8590" s="2" t="s">
        <v>24</v>
      </c>
      <c r="F8590" s="2" t="s">
        <v>69</v>
      </c>
      <c r="G8590" s="2" t="s">
        <v>70</v>
      </c>
      <c r="H8590" s="2" t="s">
        <v>16</v>
      </c>
      <c r="I8590" s="4">
        <v>0.19</v>
      </c>
      <c r="J8590" s="5">
        <v>1090</v>
      </c>
      <c r="K8590" s="6">
        <v>207.1</v>
      </c>
      <c r="L8590" s="6">
        <v>78.697999999999993</v>
      </c>
      <c r="M8590" s="7">
        <v>0.38</v>
      </c>
    </row>
    <row r="8591" spans="2:13" x14ac:dyDescent="0.35">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x14ac:dyDescent="0.35">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x14ac:dyDescent="0.35">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x14ac:dyDescent="0.35">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x14ac:dyDescent="0.35">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x14ac:dyDescent="0.35">
      <c r="B8596" s="2" t="s">
        <v>128</v>
      </c>
      <c r="C8596" s="2">
        <v>1185732</v>
      </c>
      <c r="D8596" s="3">
        <v>45088</v>
      </c>
      <c r="E8596" s="2" t="s">
        <v>24</v>
      </c>
      <c r="F8596" s="2" t="s">
        <v>69</v>
      </c>
      <c r="G8596" s="2" t="s">
        <v>70</v>
      </c>
      <c r="H8596" s="2" t="s">
        <v>16</v>
      </c>
      <c r="I8596" s="4">
        <v>0.13</v>
      </c>
      <c r="J8596" s="5">
        <v>1280</v>
      </c>
      <c r="K8596" s="6">
        <v>166.4</v>
      </c>
      <c r="L8596" s="6">
        <v>61.567999999999998</v>
      </c>
      <c r="M8596" s="7">
        <v>0.37</v>
      </c>
    </row>
    <row r="8597" spans="2:13" x14ac:dyDescent="0.35">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x14ac:dyDescent="0.35">
      <c r="B8598" s="2" t="s">
        <v>128</v>
      </c>
      <c r="C8598" s="2">
        <v>1185732</v>
      </c>
      <c r="D8598" s="3">
        <v>45088</v>
      </c>
      <c r="E8598" s="2" t="s">
        <v>24</v>
      </c>
      <c r="F8598" s="2" t="s">
        <v>69</v>
      </c>
      <c r="G8598" s="2" t="s">
        <v>70</v>
      </c>
      <c r="H8598" s="2" t="s">
        <v>18</v>
      </c>
      <c r="I8598" s="4">
        <v>0.24</v>
      </c>
      <c r="J8598" s="5">
        <v>1320</v>
      </c>
      <c r="K8598" s="6">
        <v>316.8</v>
      </c>
      <c r="L8598" s="6">
        <v>117.21600000000001</v>
      </c>
      <c r="M8598" s="7">
        <v>0.37</v>
      </c>
    </row>
    <row r="8599" spans="2:13" x14ac:dyDescent="0.35">
      <c r="B8599" s="2" t="s">
        <v>128</v>
      </c>
      <c r="C8599" s="2">
        <v>1185732</v>
      </c>
      <c r="D8599" s="3">
        <v>45088</v>
      </c>
      <c r="E8599" s="2" t="s">
        <v>24</v>
      </c>
      <c r="F8599" s="2" t="s">
        <v>69</v>
      </c>
      <c r="G8599" s="2" t="s">
        <v>70</v>
      </c>
      <c r="H8599" s="2" t="s">
        <v>19</v>
      </c>
      <c r="I8599" s="4">
        <v>0.32</v>
      </c>
      <c r="J8599" s="5">
        <v>1900</v>
      </c>
      <c r="K8599" s="6">
        <v>608</v>
      </c>
      <c r="L8599" s="6">
        <v>328.32000000000005</v>
      </c>
      <c r="M8599" s="7">
        <v>0.54</v>
      </c>
    </row>
    <row r="8600" spans="2:13" x14ac:dyDescent="0.35">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x14ac:dyDescent="0.35">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x14ac:dyDescent="0.35">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x14ac:dyDescent="0.35">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x14ac:dyDescent="0.35">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x14ac:dyDescent="0.35">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x14ac:dyDescent="0.35">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x14ac:dyDescent="0.35">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x14ac:dyDescent="0.35">
      <c r="B8608" s="2" t="s">
        <v>128</v>
      </c>
      <c r="C8608" s="2">
        <v>1185732</v>
      </c>
      <c r="D8608" s="3">
        <v>45149</v>
      </c>
      <c r="E8608" s="2" t="s">
        <v>24</v>
      </c>
      <c r="F8608" s="2" t="s">
        <v>69</v>
      </c>
      <c r="G8608" s="2" t="s">
        <v>70</v>
      </c>
      <c r="H8608" s="2" t="s">
        <v>16</v>
      </c>
      <c r="I8608" s="4">
        <v>0.23</v>
      </c>
      <c r="J8608" s="5">
        <v>1580</v>
      </c>
      <c r="K8608" s="6">
        <v>363.40000000000003</v>
      </c>
      <c r="L8608" s="6">
        <v>148.994</v>
      </c>
      <c r="M8608" s="7">
        <v>0.41</v>
      </c>
    </row>
    <row r="8609" spans="2:13" x14ac:dyDescent="0.35">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x14ac:dyDescent="0.35">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x14ac:dyDescent="0.35">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x14ac:dyDescent="0.35">
      <c r="B8612" s="2" t="s">
        <v>128</v>
      </c>
      <c r="C8612" s="2">
        <v>1185732</v>
      </c>
      <c r="D8612" s="3">
        <v>45181</v>
      </c>
      <c r="E8612" s="2" t="s">
        <v>24</v>
      </c>
      <c r="F8612" s="2" t="s">
        <v>69</v>
      </c>
      <c r="G8612" s="2" t="s">
        <v>70</v>
      </c>
      <c r="H8612" s="2" t="s">
        <v>14</v>
      </c>
      <c r="I8612" s="4">
        <v>0.23</v>
      </c>
      <c r="J8612" s="5">
        <v>2280</v>
      </c>
      <c r="K8612" s="6">
        <v>524.4</v>
      </c>
      <c r="L8612" s="6">
        <v>235.98</v>
      </c>
      <c r="M8612" s="7">
        <v>0.45</v>
      </c>
    </row>
    <row r="8613" spans="2:13" x14ac:dyDescent="0.35">
      <c r="B8613" s="2" t="s">
        <v>128</v>
      </c>
      <c r="C8613" s="2">
        <v>1185732</v>
      </c>
      <c r="D8613" s="3">
        <v>45181</v>
      </c>
      <c r="E8613" s="2" t="s">
        <v>24</v>
      </c>
      <c r="F8613" s="2" t="s">
        <v>69</v>
      </c>
      <c r="G8613" s="2" t="s">
        <v>70</v>
      </c>
      <c r="H8613" s="2" t="s">
        <v>15</v>
      </c>
      <c r="I8613" s="4">
        <v>0.19</v>
      </c>
      <c r="J8613" s="5">
        <v>1580</v>
      </c>
      <c r="K8613" s="6">
        <v>300.2</v>
      </c>
      <c r="L8613" s="6">
        <v>114.07599999999999</v>
      </c>
      <c r="M8613" s="7">
        <v>0.38</v>
      </c>
    </row>
    <row r="8614" spans="2:13" x14ac:dyDescent="0.35">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x14ac:dyDescent="0.35">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x14ac:dyDescent="0.35">
      <c r="B8616" s="2" t="s">
        <v>128</v>
      </c>
      <c r="C8616" s="2">
        <v>1185732</v>
      </c>
      <c r="D8616" s="3">
        <v>45181</v>
      </c>
      <c r="E8616" s="2" t="s">
        <v>24</v>
      </c>
      <c r="F8616" s="2" t="s">
        <v>69</v>
      </c>
      <c r="G8616" s="2" t="s">
        <v>70</v>
      </c>
      <c r="H8616" s="2" t="s">
        <v>18</v>
      </c>
      <c r="I8616" s="4">
        <v>0.16</v>
      </c>
      <c r="J8616" s="5">
        <v>1140</v>
      </c>
      <c r="K8616" s="6">
        <v>182.4</v>
      </c>
      <c r="L8616" s="6">
        <v>74.783999999999992</v>
      </c>
      <c r="M8616" s="7">
        <v>0.41</v>
      </c>
    </row>
    <row r="8617" spans="2:13" x14ac:dyDescent="0.35">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x14ac:dyDescent="0.35">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x14ac:dyDescent="0.35">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x14ac:dyDescent="0.35">
      <c r="B8620" s="2" t="s">
        <v>128</v>
      </c>
      <c r="C8620" s="2">
        <v>1185732</v>
      </c>
      <c r="D8620" s="3">
        <v>45210</v>
      </c>
      <c r="E8620" s="2" t="s">
        <v>24</v>
      </c>
      <c r="F8620" s="2" t="s">
        <v>69</v>
      </c>
      <c r="G8620" s="2" t="s">
        <v>70</v>
      </c>
      <c r="H8620" s="2" t="s">
        <v>16</v>
      </c>
      <c r="I8620" s="4">
        <v>0.13</v>
      </c>
      <c r="J8620" s="5">
        <v>900</v>
      </c>
      <c r="K8620" s="6">
        <v>117</v>
      </c>
      <c r="L8620" s="6">
        <v>47.97</v>
      </c>
      <c r="M8620" s="7">
        <v>0.41</v>
      </c>
    </row>
    <row r="8621" spans="2:13" x14ac:dyDescent="0.35">
      <c r="B8621" s="2" t="s">
        <v>128</v>
      </c>
      <c r="C8621" s="2">
        <v>1185732</v>
      </c>
      <c r="D8621" s="3">
        <v>45210</v>
      </c>
      <c r="E8621" s="2" t="s">
        <v>24</v>
      </c>
      <c r="F8621" s="2" t="s">
        <v>69</v>
      </c>
      <c r="G8621" s="2" t="s">
        <v>70</v>
      </c>
      <c r="H8621" s="2" t="s">
        <v>17</v>
      </c>
      <c r="I8621" s="4">
        <v>0.13</v>
      </c>
      <c r="J8621" s="5">
        <v>940</v>
      </c>
      <c r="K8621" s="6">
        <v>122.2</v>
      </c>
      <c r="L8621" s="6">
        <v>56.212000000000003</v>
      </c>
      <c r="M8621" s="7">
        <v>0.46</v>
      </c>
    </row>
    <row r="8622" spans="2:13" x14ac:dyDescent="0.35">
      <c r="B8622" s="2" t="s">
        <v>128</v>
      </c>
      <c r="C8622" s="2">
        <v>1185732</v>
      </c>
      <c r="D8622" s="3">
        <v>45210</v>
      </c>
      <c r="E8622" s="2" t="s">
        <v>24</v>
      </c>
      <c r="F8622" s="2" t="s">
        <v>69</v>
      </c>
      <c r="G8622" s="2" t="s">
        <v>70</v>
      </c>
      <c r="H8622" s="2" t="s">
        <v>18</v>
      </c>
      <c r="I8622" s="4">
        <v>0.2</v>
      </c>
      <c r="J8622" s="5">
        <v>850</v>
      </c>
      <c r="K8622" s="6">
        <v>170</v>
      </c>
      <c r="L8622" s="6">
        <v>66.3</v>
      </c>
      <c r="M8622" s="7">
        <v>0.38999999999999996</v>
      </c>
    </row>
    <row r="8623" spans="2:13" x14ac:dyDescent="0.35">
      <c r="B8623" s="2" t="s">
        <v>128</v>
      </c>
      <c r="C8623" s="2">
        <v>1185732</v>
      </c>
      <c r="D8623" s="3">
        <v>45210</v>
      </c>
      <c r="E8623" s="2" t="s">
        <v>24</v>
      </c>
      <c r="F8623" s="2" t="s">
        <v>69</v>
      </c>
      <c r="G8623" s="2" t="s">
        <v>70</v>
      </c>
      <c r="H8623" s="2" t="s">
        <v>19</v>
      </c>
      <c r="I8623" s="4">
        <v>0.25</v>
      </c>
      <c r="J8623" s="5">
        <v>1400</v>
      </c>
      <c r="K8623" s="6">
        <v>350</v>
      </c>
      <c r="L8623" s="6">
        <v>189</v>
      </c>
      <c r="M8623" s="7">
        <v>0.54</v>
      </c>
    </row>
    <row r="8624" spans="2:13" x14ac:dyDescent="0.35">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x14ac:dyDescent="0.35">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x14ac:dyDescent="0.35">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x14ac:dyDescent="0.35">
      <c r="B8627" s="2" t="s">
        <v>128</v>
      </c>
      <c r="C8627" s="2">
        <v>1185732</v>
      </c>
      <c r="D8627" s="3">
        <v>45241</v>
      </c>
      <c r="E8627" s="2" t="s">
        <v>24</v>
      </c>
      <c r="F8627" s="2" t="s">
        <v>69</v>
      </c>
      <c r="G8627" s="2" t="s">
        <v>70</v>
      </c>
      <c r="H8627" s="2" t="s">
        <v>17</v>
      </c>
      <c r="I8627" s="4">
        <v>0.15</v>
      </c>
      <c r="J8627" s="5">
        <v>1240</v>
      </c>
      <c r="K8627" s="6">
        <v>186</v>
      </c>
      <c r="L8627" s="6">
        <v>78.12</v>
      </c>
      <c r="M8627" s="7">
        <v>0.42000000000000004</v>
      </c>
    </row>
    <row r="8628" spans="2:13" x14ac:dyDescent="0.35">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x14ac:dyDescent="0.35">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x14ac:dyDescent="0.35">
      <c r="B8630" s="2" t="s">
        <v>128</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x14ac:dyDescent="0.35">
      <c r="B8631" s="2" t="s">
        <v>128</v>
      </c>
      <c r="C8631" s="2">
        <v>1185732</v>
      </c>
      <c r="D8631" s="3">
        <v>45270</v>
      </c>
      <c r="E8631" s="2" t="s">
        <v>24</v>
      </c>
      <c r="F8631" s="2" t="s">
        <v>69</v>
      </c>
      <c r="G8631" s="2" t="s">
        <v>70</v>
      </c>
      <c r="H8631" s="2" t="s">
        <v>15</v>
      </c>
      <c r="I8631" s="4">
        <v>0.22</v>
      </c>
      <c r="J8631" s="5">
        <v>1700</v>
      </c>
      <c r="K8631" s="6">
        <v>374</v>
      </c>
      <c r="L8631" s="6">
        <v>157.07999999999998</v>
      </c>
      <c r="M8631" s="7">
        <v>0.42</v>
      </c>
    </row>
    <row r="8632" spans="2:13" x14ac:dyDescent="0.35">
      <c r="B8632" s="2" t="s">
        <v>128</v>
      </c>
      <c r="C8632" s="2">
        <v>1185732</v>
      </c>
      <c r="D8632" s="3">
        <v>45270</v>
      </c>
      <c r="E8632" s="2" t="s">
        <v>24</v>
      </c>
      <c r="F8632" s="2" t="s">
        <v>69</v>
      </c>
      <c r="G8632" s="2" t="s">
        <v>70</v>
      </c>
      <c r="H8632" s="2" t="s">
        <v>16</v>
      </c>
      <c r="I8632" s="4">
        <v>0.2</v>
      </c>
      <c r="J8632" s="5">
        <v>1530</v>
      </c>
      <c r="K8632" s="6">
        <v>306</v>
      </c>
      <c r="L8632" s="6">
        <v>113.22</v>
      </c>
      <c r="M8632" s="7">
        <v>0.37</v>
      </c>
    </row>
    <row r="8633" spans="2:13" x14ac:dyDescent="0.35">
      <c r="B8633" s="2" t="s">
        <v>128</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x14ac:dyDescent="0.35">
      <c r="B8634" s="2" t="s">
        <v>128</v>
      </c>
      <c r="C8634" s="2">
        <v>1185732</v>
      </c>
      <c r="D8634" s="3">
        <v>45270</v>
      </c>
      <c r="E8634" s="2" t="s">
        <v>24</v>
      </c>
      <c r="F8634" s="2" t="s">
        <v>69</v>
      </c>
      <c r="G8634" s="2" t="s">
        <v>70</v>
      </c>
      <c r="H8634" s="2" t="s">
        <v>18</v>
      </c>
      <c r="I8634" s="4">
        <v>0.27</v>
      </c>
      <c r="J8634" s="5">
        <v>1240</v>
      </c>
      <c r="K8634" s="6">
        <v>334.8</v>
      </c>
      <c r="L8634" s="6">
        <v>137.268</v>
      </c>
      <c r="M8634" s="7">
        <v>0.41</v>
      </c>
    </row>
    <row r="8635" spans="2:13" x14ac:dyDescent="0.35">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x14ac:dyDescent="0.35">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x14ac:dyDescent="0.35">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x14ac:dyDescent="0.35">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x14ac:dyDescent="0.35">
      <c r="B8639" s="2" t="s">
        <v>128</v>
      </c>
      <c r="C8639" s="2">
        <v>1128299</v>
      </c>
      <c r="D8639" s="3">
        <v>44950</v>
      </c>
      <c r="E8639" s="2" t="s">
        <v>24</v>
      </c>
      <c r="F8639" s="2" t="s">
        <v>69</v>
      </c>
      <c r="G8639" s="2" t="s">
        <v>70</v>
      </c>
      <c r="H8639" s="2" t="s">
        <v>17</v>
      </c>
      <c r="I8639" s="4">
        <v>0.3</v>
      </c>
      <c r="J8639" s="5">
        <v>680</v>
      </c>
      <c r="K8639" s="6">
        <v>204</v>
      </c>
      <c r="L8639" s="6">
        <v>77.52</v>
      </c>
      <c r="M8639" s="7">
        <v>0.38</v>
      </c>
    </row>
    <row r="8640" spans="2:13" x14ac:dyDescent="0.35">
      <c r="B8640" s="2" t="s">
        <v>128</v>
      </c>
      <c r="C8640" s="2">
        <v>1128299</v>
      </c>
      <c r="D8640" s="3">
        <v>44950</v>
      </c>
      <c r="E8640" s="2" t="s">
        <v>24</v>
      </c>
      <c r="F8640" s="2" t="s">
        <v>69</v>
      </c>
      <c r="G8640" s="2" t="s">
        <v>70</v>
      </c>
      <c r="H8640" s="2" t="s">
        <v>18</v>
      </c>
      <c r="I8640" s="4">
        <v>0.35</v>
      </c>
      <c r="J8640" s="5">
        <v>530</v>
      </c>
      <c r="K8640" s="6">
        <v>185.5</v>
      </c>
      <c r="L8640" s="6">
        <v>85.33</v>
      </c>
      <c r="M8640" s="7">
        <v>0.46</v>
      </c>
    </row>
    <row r="8641" spans="2:13" x14ac:dyDescent="0.35">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x14ac:dyDescent="0.35">
      <c r="B8642" s="2" t="s">
        <v>128</v>
      </c>
      <c r="C8642" s="2">
        <v>1128299</v>
      </c>
      <c r="D8642" s="3">
        <v>44981</v>
      </c>
      <c r="E8642" s="2" t="s">
        <v>24</v>
      </c>
      <c r="F8642" s="2" t="s">
        <v>69</v>
      </c>
      <c r="G8642" s="2" t="s">
        <v>70</v>
      </c>
      <c r="H8642" s="2" t="s">
        <v>14</v>
      </c>
      <c r="I8642" s="4">
        <v>0.22</v>
      </c>
      <c r="J8642" s="5">
        <v>1530</v>
      </c>
      <c r="K8642" s="6">
        <v>336.6</v>
      </c>
      <c r="L8642" s="6">
        <v>138.006</v>
      </c>
      <c r="M8642" s="7">
        <v>0.41</v>
      </c>
    </row>
    <row r="8643" spans="2:13" x14ac:dyDescent="0.35">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x14ac:dyDescent="0.35">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x14ac:dyDescent="0.35">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x14ac:dyDescent="0.35">
      <c r="B8646" s="2" t="s">
        <v>128</v>
      </c>
      <c r="C8646" s="2">
        <v>1128299</v>
      </c>
      <c r="D8646" s="3">
        <v>44981</v>
      </c>
      <c r="E8646" s="2" t="s">
        <v>24</v>
      </c>
      <c r="F8646" s="2" t="s">
        <v>71</v>
      </c>
      <c r="G8646" s="2" t="s">
        <v>54</v>
      </c>
      <c r="H8646" s="2" t="s">
        <v>18</v>
      </c>
      <c r="I8646" s="4">
        <v>0.32</v>
      </c>
      <c r="J8646" s="5">
        <v>430</v>
      </c>
      <c r="K8646" s="6">
        <v>137.6</v>
      </c>
      <c r="L8646" s="6">
        <v>60.543999999999997</v>
      </c>
      <c r="M8646" s="7">
        <v>0.44</v>
      </c>
    </row>
    <row r="8647" spans="2:13" x14ac:dyDescent="0.35">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x14ac:dyDescent="0.35">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x14ac:dyDescent="0.35">
      <c r="B8649" s="2" t="s">
        <v>128</v>
      </c>
      <c r="C8649" s="2">
        <v>1128299</v>
      </c>
      <c r="D8649" s="3">
        <v>45008</v>
      </c>
      <c r="E8649" s="2" t="s">
        <v>24</v>
      </c>
      <c r="F8649" s="2" t="s">
        <v>71</v>
      </c>
      <c r="G8649" s="2" t="s">
        <v>54</v>
      </c>
      <c r="H8649" s="2" t="s">
        <v>15</v>
      </c>
      <c r="I8649" s="4">
        <v>0.4</v>
      </c>
      <c r="J8649" s="5">
        <v>980</v>
      </c>
      <c r="K8649" s="6">
        <v>392</v>
      </c>
      <c r="L8649" s="6">
        <v>160.72</v>
      </c>
      <c r="M8649" s="7">
        <v>0.41</v>
      </c>
    </row>
    <row r="8650" spans="2:13" x14ac:dyDescent="0.35">
      <c r="B8650" s="2" t="s">
        <v>128</v>
      </c>
      <c r="C8650" s="2">
        <v>1128299</v>
      </c>
      <c r="D8650" s="3">
        <v>45008</v>
      </c>
      <c r="E8650" s="2" t="s">
        <v>24</v>
      </c>
      <c r="F8650" s="2" t="s">
        <v>71</v>
      </c>
      <c r="G8650" s="2" t="s">
        <v>54</v>
      </c>
      <c r="H8650" s="2" t="s">
        <v>16</v>
      </c>
      <c r="I8650" s="4">
        <v>0.41</v>
      </c>
      <c r="J8650" s="5">
        <v>1120</v>
      </c>
      <c r="K8650" s="6">
        <v>459.2</v>
      </c>
      <c r="L8650" s="6">
        <v>174.49600000000001</v>
      </c>
      <c r="M8650" s="7">
        <v>0.38</v>
      </c>
    </row>
    <row r="8651" spans="2:13" x14ac:dyDescent="0.35">
      <c r="B8651" s="2" t="s">
        <v>128</v>
      </c>
      <c r="C8651" s="2">
        <v>1128299</v>
      </c>
      <c r="D8651" s="3">
        <v>45008</v>
      </c>
      <c r="E8651" s="2" t="s">
        <v>24</v>
      </c>
      <c r="F8651" s="2" t="s">
        <v>71</v>
      </c>
      <c r="G8651" s="2" t="s">
        <v>54</v>
      </c>
      <c r="H8651" s="2" t="s">
        <v>17</v>
      </c>
      <c r="I8651" s="4">
        <v>0.39</v>
      </c>
      <c r="J8651" s="5">
        <v>750</v>
      </c>
      <c r="K8651" s="6">
        <v>292.5</v>
      </c>
      <c r="L8651" s="6">
        <v>108.22499999999999</v>
      </c>
      <c r="M8651" s="7">
        <v>0.37</v>
      </c>
    </row>
    <row r="8652" spans="2:13" x14ac:dyDescent="0.35">
      <c r="B8652" s="2" t="s">
        <v>128</v>
      </c>
      <c r="C8652" s="2">
        <v>1128299</v>
      </c>
      <c r="D8652" s="3">
        <v>45008</v>
      </c>
      <c r="E8652" s="2" t="s">
        <v>24</v>
      </c>
      <c r="F8652" s="2" t="s">
        <v>71</v>
      </c>
      <c r="G8652" s="2" t="s">
        <v>54</v>
      </c>
      <c r="H8652" s="2" t="s">
        <v>18</v>
      </c>
      <c r="I8652" s="4">
        <v>0.43</v>
      </c>
      <c r="J8652" s="5">
        <v>300</v>
      </c>
      <c r="K8652" s="6">
        <v>129</v>
      </c>
      <c r="L8652" s="6">
        <v>56.76</v>
      </c>
      <c r="M8652" s="7">
        <v>0.44</v>
      </c>
    </row>
    <row r="8653" spans="2:13" x14ac:dyDescent="0.35">
      <c r="B8653" s="2" t="s">
        <v>128</v>
      </c>
      <c r="C8653" s="2">
        <v>1128299</v>
      </c>
      <c r="D8653" s="3">
        <v>45008</v>
      </c>
      <c r="E8653" s="2" t="s">
        <v>24</v>
      </c>
      <c r="F8653" s="2" t="s">
        <v>71</v>
      </c>
      <c r="G8653" s="2" t="s">
        <v>54</v>
      </c>
      <c r="H8653" s="2" t="s">
        <v>19</v>
      </c>
      <c r="I8653" s="4">
        <v>0.4</v>
      </c>
      <c r="J8653" s="5">
        <v>900</v>
      </c>
      <c r="K8653" s="6">
        <v>360</v>
      </c>
      <c r="L8653" s="6">
        <v>125.99999999999999</v>
      </c>
      <c r="M8653" s="7">
        <v>0.35</v>
      </c>
    </row>
    <row r="8654" spans="2:13" x14ac:dyDescent="0.35">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x14ac:dyDescent="0.35">
      <c r="B8655" s="2" t="s">
        <v>128</v>
      </c>
      <c r="C8655" s="2">
        <v>1128299</v>
      </c>
      <c r="D8655" s="3">
        <v>45040</v>
      </c>
      <c r="E8655" s="2" t="s">
        <v>24</v>
      </c>
      <c r="F8655" s="2" t="s">
        <v>71</v>
      </c>
      <c r="G8655" s="2" t="s">
        <v>54</v>
      </c>
      <c r="H8655" s="2" t="s">
        <v>15</v>
      </c>
      <c r="I8655" s="4">
        <v>0.39</v>
      </c>
      <c r="J8655" s="5">
        <v>880</v>
      </c>
      <c r="K8655" s="6">
        <v>343.2</v>
      </c>
      <c r="L8655" s="6">
        <v>140.71199999999999</v>
      </c>
      <c r="M8655" s="7">
        <v>0.41</v>
      </c>
    </row>
    <row r="8656" spans="2:13" x14ac:dyDescent="0.35">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x14ac:dyDescent="0.35">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x14ac:dyDescent="0.35">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x14ac:dyDescent="0.35">
      <c r="B8659" s="2" t="s">
        <v>128</v>
      </c>
      <c r="C8659" s="2">
        <v>1128299</v>
      </c>
      <c r="D8659" s="3">
        <v>45040</v>
      </c>
      <c r="E8659" s="2" t="s">
        <v>24</v>
      </c>
      <c r="F8659" s="2" t="s">
        <v>71</v>
      </c>
      <c r="G8659" s="2" t="s">
        <v>54</v>
      </c>
      <c r="H8659" s="2" t="s">
        <v>19</v>
      </c>
      <c r="I8659" s="4">
        <v>0.49</v>
      </c>
      <c r="J8659" s="5">
        <v>900</v>
      </c>
      <c r="K8659" s="6">
        <v>441</v>
      </c>
      <c r="L8659" s="6">
        <v>149.94</v>
      </c>
      <c r="M8659" s="7">
        <v>0.33999999999999997</v>
      </c>
    </row>
    <row r="8660" spans="2:13" x14ac:dyDescent="0.35">
      <c r="B8660" s="2" t="s">
        <v>128</v>
      </c>
      <c r="C8660" s="2">
        <v>1128299</v>
      </c>
      <c r="D8660" s="3">
        <v>45071</v>
      </c>
      <c r="E8660" s="2" t="s">
        <v>24</v>
      </c>
      <c r="F8660" s="2" t="s">
        <v>71</v>
      </c>
      <c r="G8660" s="2" t="s">
        <v>54</v>
      </c>
      <c r="H8660" s="2" t="s">
        <v>14</v>
      </c>
      <c r="I8660" s="4">
        <v>0.39</v>
      </c>
      <c r="J8660" s="5">
        <v>1550</v>
      </c>
      <c r="K8660" s="6">
        <v>604.5</v>
      </c>
      <c r="L8660" s="6">
        <v>253.89</v>
      </c>
      <c r="M8660" s="7">
        <v>0.42</v>
      </c>
    </row>
    <row r="8661" spans="2:13" x14ac:dyDescent="0.35">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x14ac:dyDescent="0.35">
      <c r="B8662" s="2" t="s">
        <v>128</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x14ac:dyDescent="0.35">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x14ac:dyDescent="0.35">
      <c r="B8664" s="2" t="s">
        <v>128</v>
      </c>
      <c r="C8664" s="2">
        <v>1128299</v>
      </c>
      <c r="D8664" s="3">
        <v>45071</v>
      </c>
      <c r="E8664" s="2" t="s">
        <v>24</v>
      </c>
      <c r="F8664" s="2" t="s">
        <v>71</v>
      </c>
      <c r="G8664" s="2" t="s">
        <v>54</v>
      </c>
      <c r="H8664" s="2" t="s">
        <v>18</v>
      </c>
      <c r="I8664" s="4">
        <v>0.33</v>
      </c>
      <c r="J8664" s="5">
        <v>580</v>
      </c>
      <c r="K8664" s="6">
        <v>191.4</v>
      </c>
      <c r="L8664" s="6">
        <v>84.216000000000008</v>
      </c>
      <c r="M8664" s="7">
        <v>0.44</v>
      </c>
    </row>
    <row r="8665" spans="2:13" x14ac:dyDescent="0.35">
      <c r="B8665" s="2" t="s">
        <v>128</v>
      </c>
      <c r="C8665" s="2">
        <v>1128299</v>
      </c>
      <c r="D8665" s="3">
        <v>45071</v>
      </c>
      <c r="E8665" s="2" t="s">
        <v>24</v>
      </c>
      <c r="F8665" s="2" t="s">
        <v>71</v>
      </c>
      <c r="G8665" s="2" t="s">
        <v>54</v>
      </c>
      <c r="H8665" s="2" t="s">
        <v>19</v>
      </c>
      <c r="I8665" s="4">
        <v>0.46</v>
      </c>
      <c r="J8665" s="5">
        <v>1730</v>
      </c>
      <c r="K8665" s="6">
        <v>795.80000000000007</v>
      </c>
      <c r="L8665" s="6">
        <v>286.488</v>
      </c>
      <c r="M8665" s="7">
        <v>0.36</v>
      </c>
    </row>
    <row r="8666" spans="2:13" x14ac:dyDescent="0.35">
      <c r="B8666" s="2" t="s">
        <v>128</v>
      </c>
      <c r="C8666" s="2">
        <v>1128299</v>
      </c>
      <c r="D8666" s="3">
        <v>45101</v>
      </c>
      <c r="E8666" s="2" t="s">
        <v>24</v>
      </c>
      <c r="F8666" s="2" t="s">
        <v>71</v>
      </c>
      <c r="G8666" s="2" t="s">
        <v>54</v>
      </c>
      <c r="H8666" s="2" t="s">
        <v>14</v>
      </c>
      <c r="I8666" s="4">
        <v>0.43</v>
      </c>
      <c r="J8666" s="5">
        <v>2400</v>
      </c>
      <c r="K8666" s="6">
        <v>1032</v>
      </c>
      <c r="L8666" s="6">
        <v>392.16</v>
      </c>
      <c r="M8666" s="7">
        <v>0.38</v>
      </c>
    </row>
    <row r="8667" spans="2:13" x14ac:dyDescent="0.35">
      <c r="B8667" s="2" t="s">
        <v>128</v>
      </c>
      <c r="C8667" s="2">
        <v>1128299</v>
      </c>
      <c r="D8667" s="3">
        <v>45101</v>
      </c>
      <c r="E8667" s="2" t="s">
        <v>24</v>
      </c>
      <c r="F8667" s="2" t="s">
        <v>71</v>
      </c>
      <c r="G8667" s="2" t="s">
        <v>54</v>
      </c>
      <c r="H8667" s="2" t="s">
        <v>15</v>
      </c>
      <c r="I8667" s="4">
        <v>0.47</v>
      </c>
      <c r="J8667" s="5">
        <v>2020</v>
      </c>
      <c r="K8667" s="6">
        <v>949.4</v>
      </c>
      <c r="L8667" s="6">
        <v>389.25399999999996</v>
      </c>
      <c r="M8667" s="7">
        <v>0.41</v>
      </c>
    </row>
    <row r="8668" spans="2:13" x14ac:dyDescent="0.35">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x14ac:dyDescent="0.35">
      <c r="B8669" s="2" t="s">
        <v>128</v>
      </c>
      <c r="C8669" s="2">
        <v>1128299</v>
      </c>
      <c r="D8669" s="3">
        <v>45101</v>
      </c>
      <c r="E8669" s="2" t="s">
        <v>24</v>
      </c>
      <c r="F8669" s="2" t="s">
        <v>71</v>
      </c>
      <c r="G8669" s="2" t="s">
        <v>54</v>
      </c>
      <c r="H8669" s="2" t="s">
        <v>17</v>
      </c>
      <c r="I8669" s="4">
        <v>0.62</v>
      </c>
      <c r="J8669" s="5">
        <v>1790</v>
      </c>
      <c r="K8669" s="6">
        <v>1109.8</v>
      </c>
      <c r="L8669" s="6">
        <v>455.01799999999997</v>
      </c>
      <c r="M8669" s="7">
        <v>0.41</v>
      </c>
    </row>
    <row r="8670" spans="2:13" x14ac:dyDescent="0.35">
      <c r="B8670" s="2" t="s">
        <v>128</v>
      </c>
      <c r="C8670" s="2">
        <v>1128299</v>
      </c>
      <c r="D8670" s="3">
        <v>45101</v>
      </c>
      <c r="E8670" s="2" t="s">
        <v>24</v>
      </c>
      <c r="F8670" s="2" t="s">
        <v>71</v>
      </c>
      <c r="G8670" s="2" t="s">
        <v>54</v>
      </c>
      <c r="H8670" s="2" t="s">
        <v>18</v>
      </c>
      <c r="I8670" s="4">
        <v>0.67</v>
      </c>
      <c r="J8670" s="5">
        <v>1400</v>
      </c>
      <c r="K8670" s="6">
        <v>938</v>
      </c>
      <c r="L8670" s="6">
        <v>431.48</v>
      </c>
      <c r="M8670" s="7">
        <v>0.46</v>
      </c>
    </row>
    <row r="8671" spans="2:13" x14ac:dyDescent="0.35">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x14ac:dyDescent="0.35">
      <c r="B8672" s="2" t="s">
        <v>128</v>
      </c>
      <c r="C8672" s="2">
        <v>1128299</v>
      </c>
      <c r="D8672" s="3">
        <v>45130</v>
      </c>
      <c r="E8672" s="2" t="s">
        <v>24</v>
      </c>
      <c r="F8672" s="2" t="s">
        <v>71</v>
      </c>
      <c r="G8672" s="2" t="s">
        <v>54</v>
      </c>
      <c r="H8672" s="2" t="s">
        <v>14</v>
      </c>
      <c r="I8672" s="4">
        <v>0.6</v>
      </c>
      <c r="J8672" s="5">
        <v>2980</v>
      </c>
      <c r="K8672" s="6">
        <v>1788</v>
      </c>
      <c r="L8672" s="6">
        <v>750.95999999999992</v>
      </c>
      <c r="M8672" s="7">
        <v>0.42</v>
      </c>
    </row>
    <row r="8673" spans="2:13" x14ac:dyDescent="0.35">
      <c r="B8673" s="2" t="s">
        <v>128</v>
      </c>
      <c r="C8673" s="2">
        <v>1128299</v>
      </c>
      <c r="D8673" s="3">
        <v>45130</v>
      </c>
      <c r="E8673" s="2" t="s">
        <v>24</v>
      </c>
      <c r="F8673" s="2" t="s">
        <v>71</v>
      </c>
      <c r="G8673" s="2" t="s">
        <v>54</v>
      </c>
      <c r="H8673" s="2" t="s">
        <v>15</v>
      </c>
      <c r="I8673" s="4">
        <v>0.66</v>
      </c>
      <c r="J8673" s="5">
        <v>2170</v>
      </c>
      <c r="K8673" s="6">
        <v>1432.2</v>
      </c>
      <c r="L8673" s="6">
        <v>587.202</v>
      </c>
      <c r="M8673" s="7">
        <v>0.41</v>
      </c>
    </row>
    <row r="8674" spans="2:13" x14ac:dyDescent="0.35">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x14ac:dyDescent="0.35">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x14ac:dyDescent="0.35">
      <c r="B8676" s="2" t="s">
        <v>128</v>
      </c>
      <c r="C8676" s="2">
        <v>1128299</v>
      </c>
      <c r="D8676" s="3">
        <v>45130</v>
      </c>
      <c r="E8676" s="2" t="s">
        <v>24</v>
      </c>
      <c r="F8676" s="2" t="s">
        <v>71</v>
      </c>
      <c r="G8676" s="2" t="s">
        <v>54</v>
      </c>
      <c r="H8676" s="2" t="s">
        <v>18</v>
      </c>
      <c r="I8676" s="4">
        <v>0.68</v>
      </c>
      <c r="J8676" s="5">
        <v>1980</v>
      </c>
      <c r="K8676" s="6">
        <v>1346.4</v>
      </c>
      <c r="L8676" s="6">
        <v>619.34400000000005</v>
      </c>
      <c r="M8676" s="7">
        <v>0.46</v>
      </c>
    </row>
    <row r="8677" spans="2:13" x14ac:dyDescent="0.35">
      <c r="B8677" s="2" t="s">
        <v>128</v>
      </c>
      <c r="C8677" s="2">
        <v>1128299</v>
      </c>
      <c r="D8677" s="3">
        <v>45130</v>
      </c>
      <c r="E8677" s="2" t="s">
        <v>24</v>
      </c>
      <c r="F8677" s="2" t="s">
        <v>71</v>
      </c>
      <c r="G8677" s="2" t="s">
        <v>54</v>
      </c>
      <c r="H8677" s="2" t="s">
        <v>19</v>
      </c>
      <c r="I8677" s="4">
        <v>0.78</v>
      </c>
      <c r="J8677" s="5">
        <v>2040</v>
      </c>
      <c r="K8677" s="6">
        <v>1591.2</v>
      </c>
      <c r="L8677" s="6">
        <v>556.91999999999996</v>
      </c>
      <c r="M8677" s="7">
        <v>0.35</v>
      </c>
    </row>
    <row r="8678" spans="2:13" x14ac:dyDescent="0.35">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x14ac:dyDescent="0.35">
      <c r="B8679" s="2" t="s">
        <v>128</v>
      </c>
      <c r="C8679" s="2">
        <v>1128299</v>
      </c>
      <c r="D8679" s="3">
        <v>45162</v>
      </c>
      <c r="E8679" s="2" t="s">
        <v>24</v>
      </c>
      <c r="F8679" s="2" t="s">
        <v>71</v>
      </c>
      <c r="G8679" s="2" t="s">
        <v>54</v>
      </c>
      <c r="H8679" s="2" t="s">
        <v>15</v>
      </c>
      <c r="I8679" s="4">
        <v>0.62</v>
      </c>
      <c r="J8679" s="5">
        <v>2560</v>
      </c>
      <c r="K8679" s="6">
        <v>1587.2</v>
      </c>
      <c r="L8679" s="6">
        <v>666.62400000000002</v>
      </c>
      <c r="M8679" s="7">
        <v>0.42</v>
      </c>
    </row>
    <row r="8680" spans="2:13" x14ac:dyDescent="0.35">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x14ac:dyDescent="0.35">
      <c r="B8681" s="2" t="s">
        <v>128</v>
      </c>
      <c r="C8681" s="2">
        <v>1128299</v>
      </c>
      <c r="D8681" s="3">
        <v>45162</v>
      </c>
      <c r="E8681" s="2" t="s">
        <v>24</v>
      </c>
      <c r="F8681" s="2" t="s">
        <v>71</v>
      </c>
      <c r="G8681" s="2" t="s">
        <v>54</v>
      </c>
      <c r="H8681" s="2" t="s">
        <v>17</v>
      </c>
      <c r="I8681" s="4">
        <v>0.5</v>
      </c>
      <c r="J8681" s="5">
        <v>1280</v>
      </c>
      <c r="K8681" s="6">
        <v>640</v>
      </c>
      <c r="L8681" s="6">
        <v>243.2</v>
      </c>
      <c r="M8681" s="7">
        <v>0.38</v>
      </c>
    </row>
    <row r="8682" spans="2:13" x14ac:dyDescent="0.35">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x14ac:dyDescent="0.35">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x14ac:dyDescent="0.35">
      <c r="B8684" s="2" t="s">
        <v>128</v>
      </c>
      <c r="C8684" s="2">
        <v>1128299</v>
      </c>
      <c r="D8684" s="3">
        <v>45194</v>
      </c>
      <c r="E8684" s="2" t="s">
        <v>24</v>
      </c>
      <c r="F8684" s="2" t="s">
        <v>71</v>
      </c>
      <c r="G8684" s="2" t="s">
        <v>54</v>
      </c>
      <c r="H8684" s="2" t="s">
        <v>14</v>
      </c>
      <c r="I8684" s="4">
        <v>0.34</v>
      </c>
      <c r="J8684" s="5">
        <v>1490</v>
      </c>
      <c r="K8684" s="6">
        <v>506.6</v>
      </c>
      <c r="L8684" s="6">
        <v>187.44200000000001</v>
      </c>
      <c r="M8684" s="7">
        <v>0.37</v>
      </c>
    </row>
    <row r="8685" spans="2:13" x14ac:dyDescent="0.35">
      <c r="B8685" s="2" t="s">
        <v>128</v>
      </c>
      <c r="C8685" s="2">
        <v>1128299</v>
      </c>
      <c r="D8685" s="3">
        <v>45194</v>
      </c>
      <c r="E8685" s="2" t="s">
        <v>24</v>
      </c>
      <c r="F8685" s="2" t="s">
        <v>71</v>
      </c>
      <c r="G8685" s="2" t="s">
        <v>54</v>
      </c>
      <c r="H8685" s="2" t="s">
        <v>15</v>
      </c>
      <c r="I8685" s="4">
        <v>0.43</v>
      </c>
      <c r="J8685" s="5">
        <v>1580</v>
      </c>
      <c r="K8685" s="6">
        <v>679.4</v>
      </c>
      <c r="L8685" s="6">
        <v>258.17199999999997</v>
      </c>
      <c r="M8685" s="7">
        <v>0.38</v>
      </c>
    </row>
    <row r="8686" spans="2:13" x14ac:dyDescent="0.35">
      <c r="B8686" s="2" t="s">
        <v>128</v>
      </c>
      <c r="C8686" s="2">
        <v>1128299</v>
      </c>
      <c r="D8686" s="3">
        <v>45194</v>
      </c>
      <c r="E8686" s="2" t="s">
        <v>24</v>
      </c>
      <c r="F8686" s="2" t="s">
        <v>71</v>
      </c>
      <c r="G8686" s="2" t="s">
        <v>54</v>
      </c>
      <c r="H8686" s="2" t="s">
        <v>16</v>
      </c>
      <c r="I8686" s="4">
        <v>0.39</v>
      </c>
      <c r="J8686" s="5">
        <v>830</v>
      </c>
      <c r="K8686" s="6">
        <v>323.7</v>
      </c>
      <c r="L8686" s="6">
        <v>135.95399999999998</v>
      </c>
      <c r="M8686" s="7">
        <v>0.42</v>
      </c>
    </row>
    <row r="8687" spans="2:13" x14ac:dyDescent="0.35">
      <c r="B8687" s="2" t="s">
        <v>128</v>
      </c>
      <c r="C8687" s="2">
        <v>1128299</v>
      </c>
      <c r="D8687" s="3">
        <v>45194</v>
      </c>
      <c r="E8687" s="2" t="s">
        <v>24</v>
      </c>
      <c r="F8687" s="2" t="s">
        <v>71</v>
      </c>
      <c r="G8687" s="2" t="s">
        <v>54</v>
      </c>
      <c r="H8687" s="2" t="s">
        <v>17</v>
      </c>
      <c r="I8687" s="4">
        <v>0.38</v>
      </c>
      <c r="J8687" s="5">
        <v>620</v>
      </c>
      <c r="K8687" s="6">
        <v>235.6</v>
      </c>
      <c r="L8687" s="6">
        <v>98.951999999999998</v>
      </c>
      <c r="M8687" s="7">
        <v>0.42</v>
      </c>
    </row>
    <row r="8688" spans="2:13" x14ac:dyDescent="0.35">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x14ac:dyDescent="0.35">
      <c r="B8689" s="2" t="s">
        <v>128</v>
      </c>
      <c r="C8689" s="2">
        <v>1128299</v>
      </c>
      <c r="D8689" s="3">
        <v>45194</v>
      </c>
      <c r="E8689" s="2" t="s">
        <v>24</v>
      </c>
      <c r="F8689" s="2" t="s">
        <v>71</v>
      </c>
      <c r="G8689" s="2" t="s">
        <v>54</v>
      </c>
      <c r="H8689" s="2" t="s">
        <v>19</v>
      </c>
      <c r="I8689" s="4">
        <v>0.36</v>
      </c>
      <c r="J8689" s="5">
        <v>850</v>
      </c>
      <c r="K8689" s="6">
        <v>306</v>
      </c>
      <c r="L8689" s="6">
        <v>97.92</v>
      </c>
      <c r="M8689" s="7">
        <v>0.32</v>
      </c>
    </row>
    <row r="8690" spans="2:13" x14ac:dyDescent="0.35">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x14ac:dyDescent="0.35">
      <c r="B8691" s="2" t="s">
        <v>128</v>
      </c>
      <c r="C8691" s="2">
        <v>1128299</v>
      </c>
      <c r="D8691" s="3">
        <v>45223</v>
      </c>
      <c r="E8691" s="2" t="s">
        <v>24</v>
      </c>
      <c r="F8691" s="2" t="s">
        <v>71</v>
      </c>
      <c r="G8691" s="2" t="s">
        <v>54</v>
      </c>
      <c r="H8691" s="2" t="s">
        <v>15</v>
      </c>
      <c r="I8691" s="4">
        <v>0.37</v>
      </c>
      <c r="J8691" s="5">
        <v>1790</v>
      </c>
      <c r="K8691" s="6">
        <v>662.3</v>
      </c>
      <c r="L8691" s="6">
        <v>251.67399999999998</v>
      </c>
      <c r="M8691" s="7">
        <v>0.38</v>
      </c>
    </row>
    <row r="8692" spans="2:13" x14ac:dyDescent="0.35">
      <c r="B8692" s="2" t="s">
        <v>128</v>
      </c>
      <c r="C8692" s="2">
        <v>1128299</v>
      </c>
      <c r="D8692" s="3">
        <v>45223</v>
      </c>
      <c r="E8692" s="2" t="s">
        <v>24</v>
      </c>
      <c r="F8692" s="2" t="s">
        <v>71</v>
      </c>
      <c r="G8692" s="2" t="s">
        <v>54</v>
      </c>
      <c r="H8692" s="2" t="s">
        <v>16</v>
      </c>
      <c r="I8692" s="4">
        <v>0.37</v>
      </c>
      <c r="J8692" s="5">
        <v>1090</v>
      </c>
      <c r="K8692" s="6">
        <v>403.3</v>
      </c>
      <c r="L8692" s="6">
        <v>149.221</v>
      </c>
      <c r="M8692" s="7">
        <v>0.37</v>
      </c>
    </row>
    <row r="8693" spans="2:13" x14ac:dyDescent="0.35">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x14ac:dyDescent="0.35">
      <c r="B8694" s="2" t="s">
        <v>128</v>
      </c>
      <c r="C8694" s="2">
        <v>1128299</v>
      </c>
      <c r="D8694" s="3">
        <v>45223</v>
      </c>
      <c r="E8694" s="2" t="s">
        <v>24</v>
      </c>
      <c r="F8694" s="2" t="s">
        <v>71</v>
      </c>
      <c r="G8694" s="2" t="s">
        <v>54</v>
      </c>
      <c r="H8694" s="2" t="s">
        <v>18</v>
      </c>
      <c r="I8694" s="4">
        <v>0.4</v>
      </c>
      <c r="J8694" s="5">
        <v>930</v>
      </c>
      <c r="K8694" s="6">
        <v>372</v>
      </c>
      <c r="L8694" s="6">
        <v>167.4</v>
      </c>
      <c r="M8694" s="7">
        <v>0.45</v>
      </c>
    </row>
    <row r="8695" spans="2:13" x14ac:dyDescent="0.35">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x14ac:dyDescent="0.35">
      <c r="B8696" s="2" t="s">
        <v>128</v>
      </c>
      <c r="C8696" s="2">
        <v>1128299</v>
      </c>
      <c r="D8696" s="3">
        <v>45254</v>
      </c>
      <c r="E8696" s="2" t="s">
        <v>24</v>
      </c>
      <c r="F8696" s="2" t="s">
        <v>71</v>
      </c>
      <c r="G8696" s="2" t="s">
        <v>54</v>
      </c>
      <c r="H8696" s="2" t="s">
        <v>14</v>
      </c>
      <c r="I8696" s="4">
        <v>0.34</v>
      </c>
      <c r="J8696" s="5">
        <v>1900</v>
      </c>
      <c r="K8696" s="6">
        <v>646</v>
      </c>
      <c r="L8696" s="6">
        <v>239.02</v>
      </c>
      <c r="M8696" s="7">
        <v>0.37</v>
      </c>
    </row>
    <row r="8697" spans="2:13" x14ac:dyDescent="0.35">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x14ac:dyDescent="0.35">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x14ac:dyDescent="0.35">
      <c r="B8699" s="2" t="s">
        <v>128</v>
      </c>
      <c r="C8699" s="2">
        <v>1128299</v>
      </c>
      <c r="D8699" s="3">
        <v>45254</v>
      </c>
      <c r="E8699" s="2" t="s">
        <v>24</v>
      </c>
      <c r="F8699" s="2" t="s">
        <v>71</v>
      </c>
      <c r="G8699" s="2" t="s">
        <v>54</v>
      </c>
      <c r="H8699" s="2" t="s">
        <v>17</v>
      </c>
      <c r="I8699" s="4">
        <v>0.39</v>
      </c>
      <c r="J8699" s="5">
        <v>1490</v>
      </c>
      <c r="K8699" s="6">
        <v>581.1</v>
      </c>
      <c r="L8699" s="6">
        <v>238.251</v>
      </c>
      <c r="M8699" s="7">
        <v>0.41</v>
      </c>
    </row>
    <row r="8700" spans="2:13" x14ac:dyDescent="0.35">
      <c r="B8700" s="2" t="s">
        <v>128</v>
      </c>
      <c r="C8700" s="2">
        <v>1128299</v>
      </c>
      <c r="D8700" s="3">
        <v>45254</v>
      </c>
      <c r="E8700" s="2" t="s">
        <v>24</v>
      </c>
      <c r="F8700" s="2" t="s">
        <v>71</v>
      </c>
      <c r="G8700" s="2" t="s">
        <v>54</v>
      </c>
      <c r="H8700" s="2" t="s">
        <v>18</v>
      </c>
      <c r="I8700" s="4">
        <v>0.5</v>
      </c>
      <c r="J8700" s="5">
        <v>1450</v>
      </c>
      <c r="K8700" s="6">
        <v>725</v>
      </c>
      <c r="L8700" s="6">
        <v>333.5</v>
      </c>
      <c r="M8700" s="7">
        <v>0.46</v>
      </c>
    </row>
    <row r="8701" spans="2:13" x14ac:dyDescent="0.35">
      <c r="B8701" s="2" t="s">
        <v>128</v>
      </c>
      <c r="C8701" s="2">
        <v>1128299</v>
      </c>
      <c r="D8701" s="3">
        <v>45254</v>
      </c>
      <c r="E8701" s="2" t="s">
        <v>24</v>
      </c>
      <c r="F8701" s="2" t="s">
        <v>71</v>
      </c>
      <c r="G8701" s="2" t="s">
        <v>54</v>
      </c>
      <c r="H8701" s="2" t="s">
        <v>19</v>
      </c>
      <c r="I8701" s="4">
        <v>0.53</v>
      </c>
      <c r="J8701" s="5">
        <v>1650</v>
      </c>
      <c r="K8701" s="6">
        <v>874.5</v>
      </c>
      <c r="L8701" s="6">
        <v>323.565</v>
      </c>
      <c r="M8701" s="7">
        <v>0.37</v>
      </c>
    </row>
    <row r="8702" spans="2:13" x14ac:dyDescent="0.35">
      <c r="B8702" s="2" t="s">
        <v>128</v>
      </c>
      <c r="C8702" s="2">
        <v>1128299</v>
      </c>
      <c r="D8702" s="3">
        <v>45283</v>
      </c>
      <c r="E8702" s="2" t="s">
        <v>24</v>
      </c>
      <c r="F8702" s="2" t="s">
        <v>71</v>
      </c>
      <c r="G8702" s="2" t="s">
        <v>54</v>
      </c>
      <c r="H8702" s="2" t="s">
        <v>14</v>
      </c>
      <c r="I8702" s="4">
        <v>0.51</v>
      </c>
      <c r="J8702" s="5">
        <v>2250</v>
      </c>
      <c r="K8702" s="6">
        <v>1147.5</v>
      </c>
      <c r="L8702" s="6">
        <v>481.95</v>
      </c>
      <c r="M8702" s="7">
        <v>0.42</v>
      </c>
    </row>
    <row r="8703" spans="2:13" x14ac:dyDescent="0.35">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x14ac:dyDescent="0.35">
      <c r="B8704" s="2" t="s">
        <v>128</v>
      </c>
      <c r="C8704" s="2">
        <v>1128299</v>
      </c>
      <c r="D8704" s="3">
        <v>45283</v>
      </c>
      <c r="E8704" s="2" t="s">
        <v>24</v>
      </c>
      <c r="F8704" s="2" t="s">
        <v>71</v>
      </c>
      <c r="G8704" s="2" t="s">
        <v>54</v>
      </c>
      <c r="H8704" s="2" t="s">
        <v>16</v>
      </c>
      <c r="I8704" s="4">
        <v>0.48</v>
      </c>
      <c r="J8704" s="5">
        <v>1930</v>
      </c>
      <c r="K8704" s="6">
        <v>926.4</v>
      </c>
      <c r="L8704" s="6">
        <v>379.82399999999996</v>
      </c>
      <c r="M8704" s="7">
        <v>0.41</v>
      </c>
    </row>
    <row r="8705" spans="2:13" x14ac:dyDescent="0.35">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x14ac:dyDescent="0.35">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x14ac:dyDescent="0.35">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x14ac:dyDescent="0.35">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x14ac:dyDescent="0.35">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x14ac:dyDescent="0.35">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x14ac:dyDescent="0.35">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x14ac:dyDescent="0.35">
      <c r="B8712" s="2" t="s">
        <v>128</v>
      </c>
      <c r="C8712" s="2">
        <v>1128299</v>
      </c>
      <c r="D8712" s="3">
        <v>44943</v>
      </c>
      <c r="E8712" s="2" t="s">
        <v>24</v>
      </c>
      <c r="F8712" s="2" t="s">
        <v>71</v>
      </c>
      <c r="G8712" s="2" t="s">
        <v>54</v>
      </c>
      <c r="H8712" s="2" t="s">
        <v>18</v>
      </c>
      <c r="I8712" s="4">
        <v>0.33</v>
      </c>
      <c r="J8712" s="5">
        <v>680</v>
      </c>
      <c r="K8712" s="6">
        <v>224.4</v>
      </c>
      <c r="L8712" s="6">
        <v>114.444</v>
      </c>
      <c r="M8712" s="7">
        <v>0.51</v>
      </c>
    </row>
    <row r="8713" spans="2:13" x14ac:dyDescent="0.35">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x14ac:dyDescent="0.35">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x14ac:dyDescent="0.35">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x14ac:dyDescent="0.35">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x14ac:dyDescent="0.35">
      <c r="B8717" s="2" t="s">
        <v>128</v>
      </c>
      <c r="C8717" s="2">
        <v>1128299</v>
      </c>
      <c r="D8717" s="3">
        <v>44974</v>
      </c>
      <c r="E8717" s="2" t="s">
        <v>21</v>
      </c>
      <c r="F8717" s="2" t="s">
        <v>72</v>
      </c>
      <c r="G8717" s="2" t="s">
        <v>73</v>
      </c>
      <c r="H8717" s="2" t="s">
        <v>17</v>
      </c>
      <c r="I8717" s="4">
        <v>0.33</v>
      </c>
      <c r="J8717" s="5">
        <v>750</v>
      </c>
      <c r="K8717" s="6">
        <v>247.5</v>
      </c>
      <c r="L8717" s="6">
        <v>116.32499999999999</v>
      </c>
      <c r="M8717" s="7">
        <v>0.47</v>
      </c>
    </row>
    <row r="8718" spans="2:13" x14ac:dyDescent="0.35">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x14ac:dyDescent="0.35">
      <c r="B8719" s="2" t="s">
        <v>128</v>
      </c>
      <c r="C8719" s="2">
        <v>1128299</v>
      </c>
      <c r="D8719" s="3">
        <v>44974</v>
      </c>
      <c r="E8719" s="2" t="s">
        <v>21</v>
      </c>
      <c r="F8719" s="2" t="s">
        <v>72</v>
      </c>
      <c r="G8719" s="2" t="s">
        <v>73</v>
      </c>
      <c r="H8719" s="2" t="s">
        <v>19</v>
      </c>
      <c r="I8719" s="4">
        <v>0.32</v>
      </c>
      <c r="J8719" s="5">
        <v>1310</v>
      </c>
      <c r="K8719" s="6">
        <v>419.2</v>
      </c>
      <c r="L8719" s="6">
        <v>155.10399999999998</v>
      </c>
      <c r="M8719" s="7">
        <v>0.37</v>
      </c>
    </row>
    <row r="8720" spans="2:13" x14ac:dyDescent="0.35">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x14ac:dyDescent="0.35">
      <c r="B8721" s="2" t="s">
        <v>128</v>
      </c>
      <c r="C8721" s="2">
        <v>1128299</v>
      </c>
      <c r="D8721" s="3">
        <v>45001</v>
      </c>
      <c r="E8721" s="2" t="s">
        <v>21</v>
      </c>
      <c r="F8721" s="2" t="s">
        <v>72</v>
      </c>
      <c r="G8721" s="2" t="s">
        <v>73</v>
      </c>
      <c r="H8721" s="2" t="s">
        <v>15</v>
      </c>
      <c r="I8721" s="4">
        <v>0.38</v>
      </c>
      <c r="J8721" s="5">
        <v>1200</v>
      </c>
      <c r="K8721" s="6">
        <v>456</v>
      </c>
      <c r="L8721" s="6">
        <v>200.64</v>
      </c>
      <c r="M8721" s="7">
        <v>0.43999999999999995</v>
      </c>
    </row>
    <row r="8722" spans="2:13" x14ac:dyDescent="0.35">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x14ac:dyDescent="0.35">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x14ac:dyDescent="0.35">
      <c r="B8724" s="2" t="s">
        <v>128</v>
      </c>
      <c r="C8724" s="2">
        <v>1128299</v>
      </c>
      <c r="D8724" s="3">
        <v>45001</v>
      </c>
      <c r="E8724" s="2" t="s">
        <v>21</v>
      </c>
      <c r="F8724" s="2" t="s">
        <v>72</v>
      </c>
      <c r="G8724" s="2" t="s">
        <v>73</v>
      </c>
      <c r="H8724" s="2" t="s">
        <v>18</v>
      </c>
      <c r="I8724" s="4">
        <v>0.4</v>
      </c>
      <c r="J8724" s="5">
        <v>500</v>
      </c>
      <c r="K8724" s="6">
        <v>200</v>
      </c>
      <c r="L8724" s="6">
        <v>102</v>
      </c>
      <c r="M8724" s="7">
        <v>0.51</v>
      </c>
    </row>
    <row r="8725" spans="2:13" x14ac:dyDescent="0.35">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x14ac:dyDescent="0.35">
      <c r="B8726" s="2" t="s">
        <v>128</v>
      </c>
      <c r="C8726" s="2">
        <v>1128299</v>
      </c>
      <c r="D8726" s="3">
        <v>45033</v>
      </c>
      <c r="E8726" s="2" t="s">
        <v>21</v>
      </c>
      <c r="F8726" s="2" t="s">
        <v>72</v>
      </c>
      <c r="G8726" s="2" t="s">
        <v>73</v>
      </c>
      <c r="H8726" s="2" t="s">
        <v>14</v>
      </c>
      <c r="I8726" s="4">
        <v>0.38</v>
      </c>
      <c r="J8726" s="5">
        <v>1680</v>
      </c>
      <c r="K8726" s="6">
        <v>638.4</v>
      </c>
      <c r="L8726" s="6">
        <v>300.04799999999994</v>
      </c>
      <c r="M8726" s="7">
        <v>0.47</v>
      </c>
    </row>
    <row r="8727" spans="2:13" x14ac:dyDescent="0.35">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x14ac:dyDescent="0.35">
      <c r="B8728" s="2" t="s">
        <v>128</v>
      </c>
      <c r="C8728" s="2">
        <v>1128299</v>
      </c>
      <c r="D8728" s="3">
        <v>45033</v>
      </c>
      <c r="E8728" s="2" t="s">
        <v>21</v>
      </c>
      <c r="F8728" s="2" t="s">
        <v>72</v>
      </c>
      <c r="G8728" s="2" t="s">
        <v>73</v>
      </c>
      <c r="H8728" s="2" t="s">
        <v>16</v>
      </c>
      <c r="I8728" s="4">
        <v>0.4</v>
      </c>
      <c r="J8728" s="5">
        <v>1200</v>
      </c>
      <c r="K8728" s="6">
        <v>480</v>
      </c>
      <c r="L8728" s="6">
        <v>201.6</v>
      </c>
      <c r="M8728" s="7">
        <v>0.42</v>
      </c>
    </row>
    <row r="8729" spans="2:13" x14ac:dyDescent="0.35">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x14ac:dyDescent="0.35">
      <c r="B8730" s="2" t="s">
        <v>128</v>
      </c>
      <c r="C8730" s="2">
        <v>1128299</v>
      </c>
      <c r="D8730" s="3">
        <v>45033</v>
      </c>
      <c r="E8730" s="2" t="s">
        <v>21</v>
      </c>
      <c r="F8730" s="2" t="s">
        <v>72</v>
      </c>
      <c r="G8730" s="2" t="s">
        <v>73</v>
      </c>
      <c r="H8730" s="2" t="s">
        <v>18</v>
      </c>
      <c r="I8730" s="4">
        <v>0.34</v>
      </c>
      <c r="J8730" s="5">
        <v>560</v>
      </c>
      <c r="K8730" s="6">
        <v>190.4</v>
      </c>
      <c r="L8730" s="6">
        <v>97.103999999999999</v>
      </c>
      <c r="M8730" s="7">
        <v>0.51</v>
      </c>
    </row>
    <row r="8731" spans="2:13" x14ac:dyDescent="0.35">
      <c r="B8731" s="2" t="s">
        <v>128</v>
      </c>
      <c r="C8731" s="2">
        <v>1128299</v>
      </c>
      <c r="D8731" s="3">
        <v>45033</v>
      </c>
      <c r="E8731" s="2" t="s">
        <v>21</v>
      </c>
      <c r="F8731" s="2" t="s">
        <v>72</v>
      </c>
      <c r="G8731" s="2" t="s">
        <v>73</v>
      </c>
      <c r="H8731" s="2" t="s">
        <v>19</v>
      </c>
      <c r="I8731" s="4">
        <v>0.39</v>
      </c>
      <c r="J8731" s="5">
        <v>1230</v>
      </c>
      <c r="K8731" s="6">
        <v>479.7</v>
      </c>
      <c r="L8731" s="6">
        <v>177.489</v>
      </c>
      <c r="M8731" s="7">
        <v>0.37</v>
      </c>
    </row>
    <row r="8732" spans="2:13" x14ac:dyDescent="0.35">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x14ac:dyDescent="0.35">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x14ac:dyDescent="0.35">
      <c r="B8734" s="2" t="s">
        <v>128</v>
      </c>
      <c r="C8734" s="2">
        <v>1128299</v>
      </c>
      <c r="D8734" s="3">
        <v>45064</v>
      </c>
      <c r="E8734" s="2" t="s">
        <v>21</v>
      </c>
      <c r="F8734" s="2" t="s">
        <v>72</v>
      </c>
      <c r="G8734" s="2" t="s">
        <v>73</v>
      </c>
      <c r="H8734" s="2" t="s">
        <v>16</v>
      </c>
      <c r="I8734" s="4">
        <v>0.37</v>
      </c>
      <c r="J8734" s="5">
        <v>1360</v>
      </c>
      <c r="K8734" s="6">
        <v>503.2</v>
      </c>
      <c r="L8734" s="6">
        <v>211.34399999999999</v>
      </c>
      <c r="M8734" s="7">
        <v>0.42</v>
      </c>
    </row>
    <row r="8735" spans="2:13" x14ac:dyDescent="0.35">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x14ac:dyDescent="0.35">
      <c r="B8736" s="2" t="s">
        <v>128</v>
      </c>
      <c r="C8736" s="2">
        <v>1128299</v>
      </c>
      <c r="D8736" s="3">
        <v>45064</v>
      </c>
      <c r="E8736" s="2" t="s">
        <v>21</v>
      </c>
      <c r="F8736" s="2" t="s">
        <v>72</v>
      </c>
      <c r="G8736" s="2" t="s">
        <v>73</v>
      </c>
      <c r="H8736" s="2" t="s">
        <v>18</v>
      </c>
      <c r="I8736" s="4">
        <v>0.32</v>
      </c>
      <c r="J8736" s="5">
        <v>770</v>
      </c>
      <c r="K8736" s="6">
        <v>246.4</v>
      </c>
      <c r="L8736" s="6">
        <v>118.27199999999999</v>
      </c>
      <c r="M8736" s="7">
        <v>0.48</v>
      </c>
    </row>
    <row r="8737" spans="2:13" x14ac:dyDescent="0.35">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x14ac:dyDescent="0.35">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x14ac:dyDescent="0.35">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x14ac:dyDescent="0.35">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x14ac:dyDescent="0.35">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x14ac:dyDescent="0.35">
      <c r="B8742" s="2" t="s">
        <v>128</v>
      </c>
      <c r="C8742" s="2">
        <v>1128299</v>
      </c>
      <c r="D8742" s="3">
        <v>45094</v>
      </c>
      <c r="E8742" s="2" t="s">
        <v>21</v>
      </c>
      <c r="F8742" s="2" t="s">
        <v>72</v>
      </c>
      <c r="G8742" s="2" t="s">
        <v>73</v>
      </c>
      <c r="H8742" s="2" t="s">
        <v>18</v>
      </c>
      <c r="I8742" s="4">
        <v>0.7</v>
      </c>
      <c r="J8742" s="5">
        <v>1530</v>
      </c>
      <c r="K8742" s="6">
        <v>1071</v>
      </c>
      <c r="L8742" s="6">
        <v>503.37</v>
      </c>
      <c r="M8742" s="7">
        <v>0.47000000000000003</v>
      </c>
    </row>
    <row r="8743" spans="2:13" x14ac:dyDescent="0.35">
      <c r="B8743" s="2" t="s">
        <v>128</v>
      </c>
      <c r="C8743" s="2">
        <v>1128299</v>
      </c>
      <c r="D8743" s="3">
        <v>45094</v>
      </c>
      <c r="E8743" s="2" t="s">
        <v>21</v>
      </c>
      <c r="F8743" s="2" t="s">
        <v>72</v>
      </c>
      <c r="G8743" s="2" t="s">
        <v>73</v>
      </c>
      <c r="H8743" s="2" t="s">
        <v>19</v>
      </c>
      <c r="I8743" s="4">
        <v>0.8</v>
      </c>
      <c r="J8743" s="5">
        <v>2480</v>
      </c>
      <c r="K8743" s="6">
        <v>1984</v>
      </c>
      <c r="L8743" s="6">
        <v>813.43999999999994</v>
      </c>
      <c r="M8743" s="7">
        <v>0.41</v>
      </c>
    </row>
    <row r="8744" spans="2:13" x14ac:dyDescent="0.35">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x14ac:dyDescent="0.35">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x14ac:dyDescent="0.35">
      <c r="B8746" s="2" t="s">
        <v>128</v>
      </c>
      <c r="C8746" s="2">
        <v>1128299</v>
      </c>
      <c r="D8746" s="3">
        <v>45123</v>
      </c>
      <c r="E8746" s="2" t="s">
        <v>21</v>
      </c>
      <c r="F8746" s="2" t="s">
        <v>72</v>
      </c>
      <c r="G8746" s="2" t="s">
        <v>73</v>
      </c>
      <c r="H8746" s="2" t="s">
        <v>16</v>
      </c>
      <c r="I8746" s="4">
        <v>0.69</v>
      </c>
      <c r="J8746" s="5">
        <v>2100</v>
      </c>
      <c r="K8746" s="6">
        <v>1449</v>
      </c>
      <c r="L8746" s="6">
        <v>681.03</v>
      </c>
      <c r="M8746" s="7">
        <v>0.47</v>
      </c>
    </row>
    <row r="8747" spans="2:13" x14ac:dyDescent="0.35">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x14ac:dyDescent="0.35">
      <c r="B8748" s="2" t="s">
        <v>128</v>
      </c>
      <c r="C8748" s="2">
        <v>1128299</v>
      </c>
      <c r="D8748" s="3">
        <v>45123</v>
      </c>
      <c r="E8748" s="2" t="s">
        <v>21</v>
      </c>
      <c r="F8748" s="2" t="s">
        <v>72</v>
      </c>
      <c r="G8748" s="2" t="s">
        <v>73</v>
      </c>
      <c r="H8748" s="2" t="s">
        <v>18</v>
      </c>
      <c r="I8748" s="4">
        <v>0.73</v>
      </c>
      <c r="J8748" s="5">
        <v>2210</v>
      </c>
      <c r="K8748" s="6">
        <v>1613.3</v>
      </c>
      <c r="L8748" s="6">
        <v>790.51699999999994</v>
      </c>
      <c r="M8748" s="7">
        <v>0.49</v>
      </c>
    </row>
    <row r="8749" spans="2:13" x14ac:dyDescent="0.35">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x14ac:dyDescent="0.35">
      <c r="B8750" s="2" t="s">
        <v>128</v>
      </c>
      <c r="C8750" s="2">
        <v>1128299</v>
      </c>
      <c r="D8750" s="3">
        <v>45155</v>
      </c>
      <c r="E8750" s="2" t="s">
        <v>21</v>
      </c>
      <c r="F8750" s="2" t="s">
        <v>72</v>
      </c>
      <c r="G8750" s="2" t="s">
        <v>73</v>
      </c>
      <c r="H8750" s="2" t="s">
        <v>14</v>
      </c>
      <c r="I8750" s="4">
        <v>0.73</v>
      </c>
      <c r="J8750" s="5">
        <v>2550</v>
      </c>
      <c r="K8750" s="6">
        <v>1861.5</v>
      </c>
      <c r="L8750" s="6">
        <v>874.90499999999997</v>
      </c>
      <c r="M8750" s="7">
        <v>0.47</v>
      </c>
    </row>
    <row r="8751" spans="2:13" x14ac:dyDescent="0.35">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x14ac:dyDescent="0.35">
      <c r="B8752" s="2" t="s">
        <v>128</v>
      </c>
      <c r="C8752" s="2">
        <v>1128299</v>
      </c>
      <c r="D8752" s="3">
        <v>45155</v>
      </c>
      <c r="E8752" s="2" t="s">
        <v>21</v>
      </c>
      <c r="F8752" s="2" t="s">
        <v>72</v>
      </c>
      <c r="G8752" s="2" t="s">
        <v>73</v>
      </c>
      <c r="H8752" s="2" t="s">
        <v>16</v>
      </c>
      <c r="I8752" s="4">
        <v>0.5</v>
      </c>
      <c r="J8752" s="5">
        <v>2170</v>
      </c>
      <c r="K8752" s="6">
        <v>1085</v>
      </c>
      <c r="L8752" s="6">
        <v>455.7</v>
      </c>
      <c r="M8752" s="7">
        <v>0.42</v>
      </c>
    </row>
    <row r="8753" spans="2:13" x14ac:dyDescent="0.35">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x14ac:dyDescent="0.35">
      <c r="B8754" s="2" t="s">
        <v>128</v>
      </c>
      <c r="C8754" s="2">
        <v>1128299</v>
      </c>
      <c r="D8754" s="3">
        <v>45155</v>
      </c>
      <c r="E8754" s="2" t="s">
        <v>21</v>
      </c>
      <c r="F8754" s="2" t="s">
        <v>72</v>
      </c>
      <c r="G8754" s="2" t="s">
        <v>73</v>
      </c>
      <c r="H8754" s="2" t="s">
        <v>18</v>
      </c>
      <c r="I8754" s="4">
        <v>0.47</v>
      </c>
      <c r="J8754" s="5">
        <v>1520</v>
      </c>
      <c r="K8754" s="6">
        <v>714.4</v>
      </c>
      <c r="L8754" s="6">
        <v>350.05599999999998</v>
      </c>
      <c r="M8754" s="7">
        <v>0.49</v>
      </c>
    </row>
    <row r="8755" spans="2:13" x14ac:dyDescent="0.35">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x14ac:dyDescent="0.35">
      <c r="B8756" s="2" t="s">
        <v>128</v>
      </c>
      <c r="C8756" s="2">
        <v>1128299</v>
      </c>
      <c r="D8756" s="3">
        <v>45187</v>
      </c>
      <c r="E8756" s="2" t="s">
        <v>21</v>
      </c>
      <c r="F8756" s="2" t="s">
        <v>72</v>
      </c>
      <c r="G8756" s="2" t="s">
        <v>73</v>
      </c>
      <c r="H8756" s="2" t="s">
        <v>14</v>
      </c>
      <c r="I8756" s="4">
        <v>0.33</v>
      </c>
      <c r="J8756" s="5">
        <v>1750</v>
      </c>
      <c r="K8756" s="6">
        <v>577.5</v>
      </c>
      <c r="L8756" s="6">
        <v>242.54999999999998</v>
      </c>
      <c r="M8756" s="7">
        <v>0.42</v>
      </c>
    </row>
    <row r="8757" spans="2:13" x14ac:dyDescent="0.35">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x14ac:dyDescent="0.35">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x14ac:dyDescent="0.35">
      <c r="B8759" s="2" t="s">
        <v>128</v>
      </c>
      <c r="C8759" s="2">
        <v>1128299</v>
      </c>
      <c r="D8759" s="3">
        <v>45187</v>
      </c>
      <c r="E8759" s="2" t="s">
        <v>21</v>
      </c>
      <c r="F8759" s="2" t="s">
        <v>72</v>
      </c>
      <c r="G8759" s="2" t="s">
        <v>73</v>
      </c>
      <c r="H8759" s="2" t="s">
        <v>17</v>
      </c>
      <c r="I8759" s="4">
        <v>0.34</v>
      </c>
      <c r="J8759" s="5">
        <v>800</v>
      </c>
      <c r="K8759" s="6">
        <v>272</v>
      </c>
      <c r="L8759" s="6">
        <v>114.24</v>
      </c>
      <c r="M8759" s="7">
        <v>0.42</v>
      </c>
    </row>
    <row r="8760" spans="2:13" x14ac:dyDescent="0.35">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x14ac:dyDescent="0.35">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x14ac:dyDescent="0.35">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x14ac:dyDescent="0.35">
      <c r="B8763" s="2" t="s">
        <v>128</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x14ac:dyDescent="0.35">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x14ac:dyDescent="0.35">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x14ac:dyDescent="0.35">
      <c r="B8766" s="2" t="s">
        <v>128</v>
      </c>
      <c r="C8766" s="2">
        <v>1128299</v>
      </c>
      <c r="D8766" s="3">
        <v>45216</v>
      </c>
      <c r="E8766" s="2" t="s">
        <v>21</v>
      </c>
      <c r="F8766" s="2" t="s">
        <v>72</v>
      </c>
      <c r="G8766" s="2" t="s">
        <v>73</v>
      </c>
      <c r="H8766" s="2" t="s">
        <v>18</v>
      </c>
      <c r="I8766" s="4">
        <v>0.39</v>
      </c>
      <c r="J8766" s="5">
        <v>1120</v>
      </c>
      <c r="K8766" s="6">
        <v>436.8</v>
      </c>
      <c r="L8766" s="6">
        <v>209.66399999999999</v>
      </c>
      <c r="M8766" s="7">
        <v>0.48</v>
      </c>
    </row>
    <row r="8767" spans="2:13" x14ac:dyDescent="0.35">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x14ac:dyDescent="0.35">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x14ac:dyDescent="0.35">
      <c r="B8769" s="2" t="s">
        <v>128</v>
      </c>
      <c r="C8769" s="2">
        <v>1128299</v>
      </c>
      <c r="D8769" s="3">
        <v>45247</v>
      </c>
      <c r="E8769" s="2" t="s">
        <v>21</v>
      </c>
      <c r="F8769" s="2" t="s">
        <v>72</v>
      </c>
      <c r="G8769" s="2" t="s">
        <v>73</v>
      </c>
      <c r="H8769" s="2" t="s">
        <v>15</v>
      </c>
      <c r="I8769" s="4">
        <v>0.35</v>
      </c>
      <c r="J8769" s="5">
        <v>2240</v>
      </c>
      <c r="K8769" s="6">
        <v>784</v>
      </c>
      <c r="L8769" s="6">
        <v>368.47999999999996</v>
      </c>
      <c r="M8769" s="7">
        <v>0.47</v>
      </c>
    </row>
    <row r="8770" spans="2:13" x14ac:dyDescent="0.35">
      <c r="B8770" s="2" t="s">
        <v>128</v>
      </c>
      <c r="C8770" s="2">
        <v>1128299</v>
      </c>
      <c r="D8770" s="3">
        <v>45247</v>
      </c>
      <c r="E8770" s="2" t="s">
        <v>21</v>
      </c>
      <c r="F8770" s="2" t="s">
        <v>72</v>
      </c>
      <c r="G8770" s="2" t="s">
        <v>73</v>
      </c>
      <c r="H8770" s="2" t="s">
        <v>16</v>
      </c>
      <c r="I8770" s="4">
        <v>0.3</v>
      </c>
      <c r="J8770" s="5">
        <v>1580</v>
      </c>
      <c r="K8770" s="6">
        <v>474</v>
      </c>
      <c r="L8770" s="6">
        <v>218.04</v>
      </c>
      <c r="M8770" s="7">
        <v>0.45999999999999996</v>
      </c>
    </row>
    <row r="8771" spans="2:13" x14ac:dyDescent="0.35">
      <c r="B8771" s="2" t="s">
        <v>128</v>
      </c>
      <c r="C8771" s="2">
        <v>1128299</v>
      </c>
      <c r="D8771" s="3">
        <v>45247</v>
      </c>
      <c r="E8771" s="2" t="s">
        <v>21</v>
      </c>
      <c r="F8771" s="2" t="s">
        <v>72</v>
      </c>
      <c r="G8771" s="2" t="s">
        <v>73</v>
      </c>
      <c r="H8771" s="2" t="s">
        <v>17</v>
      </c>
      <c r="I8771" s="4">
        <v>0.4</v>
      </c>
      <c r="J8771" s="5">
        <v>1550</v>
      </c>
      <c r="K8771" s="6">
        <v>620</v>
      </c>
      <c r="L8771" s="6">
        <v>285.2</v>
      </c>
      <c r="M8771" s="7">
        <v>0.45999999999999996</v>
      </c>
    </row>
    <row r="8772" spans="2:13" x14ac:dyDescent="0.35">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x14ac:dyDescent="0.35">
      <c r="B8773" s="2" t="s">
        <v>128</v>
      </c>
      <c r="C8773" s="2">
        <v>1128299</v>
      </c>
      <c r="D8773" s="3">
        <v>45247</v>
      </c>
      <c r="E8773" s="2" t="s">
        <v>21</v>
      </c>
      <c r="F8773" s="2" t="s">
        <v>72</v>
      </c>
      <c r="G8773" s="2" t="s">
        <v>73</v>
      </c>
      <c r="H8773" s="2" t="s">
        <v>19</v>
      </c>
      <c r="I8773" s="4">
        <v>0.64</v>
      </c>
      <c r="J8773" s="5">
        <v>1800</v>
      </c>
      <c r="K8773" s="6">
        <v>1152</v>
      </c>
      <c r="L8773" s="6">
        <v>472.32</v>
      </c>
      <c r="M8773" s="7">
        <v>0.41</v>
      </c>
    </row>
    <row r="8774" spans="2:13" x14ac:dyDescent="0.35">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x14ac:dyDescent="0.35">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x14ac:dyDescent="0.35">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x14ac:dyDescent="0.35">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x14ac:dyDescent="0.35">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x14ac:dyDescent="0.35">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x14ac:dyDescent="0.35">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x14ac:dyDescent="0.35">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x14ac:dyDescent="0.35">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x14ac:dyDescent="0.35">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x14ac:dyDescent="0.35">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3" x14ac:dyDescent="0.35">
      <c r="B8785" s="2" t="s">
        <v>128</v>
      </c>
      <c r="C8785" s="2">
        <v>1197831</v>
      </c>
      <c r="D8785" s="3">
        <v>44931</v>
      </c>
      <c r="E8785" s="2" t="s">
        <v>21</v>
      </c>
      <c r="F8785" s="2" t="s">
        <v>72</v>
      </c>
      <c r="G8785" s="2" t="s">
        <v>73</v>
      </c>
      <c r="H8785" s="2" t="s">
        <v>19</v>
      </c>
      <c r="I8785" s="4">
        <v>0.23</v>
      </c>
      <c r="J8785" s="5">
        <v>1470</v>
      </c>
      <c r="K8785" s="6">
        <v>338.1</v>
      </c>
      <c r="L8785" s="6">
        <v>169.05</v>
      </c>
      <c r="M8785" s="7">
        <v>0.5</v>
      </c>
    </row>
    <row r="8786" spans="2:13" x14ac:dyDescent="0.35">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3" x14ac:dyDescent="0.35">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row>
    <row r="8788" spans="2:13" x14ac:dyDescent="0.35">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3" x14ac:dyDescent="0.35">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3" x14ac:dyDescent="0.35">
      <c r="B8790" s="2" t="s">
        <v>20</v>
      </c>
      <c r="C8790" s="2">
        <v>1197831</v>
      </c>
      <c r="D8790" s="3">
        <v>44961</v>
      </c>
      <c r="E8790" s="2" t="s">
        <v>24</v>
      </c>
      <c r="F8790" s="2" t="s">
        <v>74</v>
      </c>
      <c r="G8790" s="2" t="s">
        <v>75</v>
      </c>
      <c r="H8790" s="2" t="s">
        <v>18</v>
      </c>
      <c r="I8790" s="4">
        <v>0.31</v>
      </c>
      <c r="J8790" s="5">
        <v>880</v>
      </c>
      <c r="K8790" s="6">
        <v>272.8</v>
      </c>
      <c r="L8790" s="6">
        <v>81.84</v>
      </c>
      <c r="M8790" s="7">
        <v>0.3</v>
      </c>
    </row>
    <row r="8791" spans="2:13" x14ac:dyDescent="0.35">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3" x14ac:dyDescent="0.35">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3" x14ac:dyDescent="0.35">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3" x14ac:dyDescent="0.35">
      <c r="B8794" s="2" t="s">
        <v>20</v>
      </c>
      <c r="C8794" s="2">
        <v>1197831</v>
      </c>
      <c r="D8794" s="3">
        <v>44991</v>
      </c>
      <c r="E8794" s="2" t="s">
        <v>24</v>
      </c>
      <c r="F8794" s="2" t="s">
        <v>74</v>
      </c>
      <c r="G8794" s="2" t="s">
        <v>75</v>
      </c>
      <c r="H8794" s="2" t="s">
        <v>16</v>
      </c>
      <c r="I8794" s="4">
        <v>0.2</v>
      </c>
      <c r="J8794" s="5">
        <v>1350</v>
      </c>
      <c r="K8794" s="6">
        <v>270</v>
      </c>
      <c r="L8794" s="6">
        <v>102.6</v>
      </c>
      <c r="M8794" s="7">
        <v>0.38</v>
      </c>
    </row>
    <row r="8795" spans="2:13" x14ac:dyDescent="0.35">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3" x14ac:dyDescent="0.35">
      <c r="B8796" s="2" t="s">
        <v>128</v>
      </c>
      <c r="C8796" s="2">
        <v>1197831</v>
      </c>
      <c r="D8796" s="3">
        <v>44991</v>
      </c>
      <c r="E8796" s="2" t="s">
        <v>24</v>
      </c>
      <c r="F8796" s="2" t="s">
        <v>74</v>
      </c>
      <c r="G8796" s="2" t="s">
        <v>75</v>
      </c>
      <c r="H8796" s="2" t="s">
        <v>18</v>
      </c>
      <c r="I8796" s="4">
        <v>0.32</v>
      </c>
      <c r="J8796" s="5">
        <v>880</v>
      </c>
      <c r="K8796" s="6">
        <v>281.60000000000002</v>
      </c>
      <c r="L8796" s="6">
        <v>98.56</v>
      </c>
      <c r="M8796" s="7">
        <v>0.35</v>
      </c>
    </row>
    <row r="8797" spans="2:13" x14ac:dyDescent="0.35">
      <c r="B8797" s="2" t="s">
        <v>128</v>
      </c>
      <c r="C8797" s="2">
        <v>1197831</v>
      </c>
      <c r="D8797" s="3">
        <v>44991</v>
      </c>
      <c r="E8797" s="2" t="s">
        <v>24</v>
      </c>
      <c r="F8797" s="2" t="s">
        <v>74</v>
      </c>
      <c r="G8797" s="2" t="s">
        <v>75</v>
      </c>
      <c r="H8797" s="2" t="s">
        <v>19</v>
      </c>
      <c r="I8797" s="4">
        <v>0.25</v>
      </c>
      <c r="J8797" s="5">
        <v>1240</v>
      </c>
      <c r="K8797" s="6">
        <v>310</v>
      </c>
      <c r="L8797" s="6">
        <v>164.3</v>
      </c>
      <c r="M8797" s="7">
        <v>0.53</v>
      </c>
    </row>
    <row r="8798" spans="2:13" x14ac:dyDescent="0.35">
      <c r="B8798" s="2" t="s">
        <v>128</v>
      </c>
      <c r="C8798" s="2">
        <v>1197831</v>
      </c>
      <c r="D8798" s="3">
        <v>45021</v>
      </c>
      <c r="E8798" s="2" t="s">
        <v>24</v>
      </c>
      <c r="F8798" s="2" t="s">
        <v>74</v>
      </c>
      <c r="G8798" s="2" t="s">
        <v>75</v>
      </c>
      <c r="H8798" s="2" t="s">
        <v>14</v>
      </c>
      <c r="I8798" s="4">
        <v>0.15</v>
      </c>
      <c r="J8798" s="5">
        <v>2150</v>
      </c>
      <c r="K8798" s="6">
        <v>322.5</v>
      </c>
      <c r="L8798" s="6">
        <v>135.44999999999999</v>
      </c>
      <c r="M8798" s="7">
        <v>0.42</v>
      </c>
    </row>
    <row r="8799" spans="2:13" x14ac:dyDescent="0.35">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3" x14ac:dyDescent="0.35">
      <c r="B8800" s="2" t="s">
        <v>128</v>
      </c>
      <c r="C8800" s="2">
        <v>1197831</v>
      </c>
      <c r="D8800" s="3">
        <v>45021</v>
      </c>
      <c r="E8800" s="2" t="s">
        <v>24</v>
      </c>
      <c r="F8800" s="2" t="s">
        <v>74</v>
      </c>
      <c r="G8800" s="2" t="s">
        <v>75</v>
      </c>
      <c r="H8800" s="2" t="s">
        <v>16</v>
      </c>
      <c r="I8800" s="4">
        <v>0.19</v>
      </c>
      <c r="J8800" s="5">
        <v>1620</v>
      </c>
      <c r="K8800" s="6">
        <v>307.8</v>
      </c>
      <c r="L8800" s="6">
        <v>113.88600000000001</v>
      </c>
      <c r="M8800" s="7">
        <v>0.37</v>
      </c>
    </row>
    <row r="8801" spans="2:13" x14ac:dyDescent="0.35">
      <c r="B8801" s="2" t="s">
        <v>128</v>
      </c>
      <c r="C8801" s="2">
        <v>1197831</v>
      </c>
      <c r="D8801" s="3">
        <v>45021</v>
      </c>
      <c r="E8801" s="2" t="s">
        <v>24</v>
      </c>
      <c r="F8801" s="2" t="s">
        <v>74</v>
      </c>
      <c r="G8801" s="2" t="s">
        <v>75</v>
      </c>
      <c r="H8801" s="2" t="s">
        <v>17</v>
      </c>
      <c r="I8801" s="4">
        <v>0.2</v>
      </c>
      <c r="J8801" s="5">
        <v>1160</v>
      </c>
      <c r="K8801" s="6">
        <v>232</v>
      </c>
      <c r="L8801" s="6">
        <v>113.67999999999999</v>
      </c>
      <c r="M8801" s="7">
        <v>0.49</v>
      </c>
    </row>
    <row r="8802" spans="2:13" x14ac:dyDescent="0.35">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x14ac:dyDescent="0.35">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x14ac:dyDescent="0.35">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x14ac:dyDescent="0.35">
      <c r="B8805" s="2" t="s">
        <v>128</v>
      </c>
      <c r="C8805" s="2">
        <v>1197831</v>
      </c>
      <c r="D8805" s="3">
        <v>45051</v>
      </c>
      <c r="E8805" s="2" t="s">
        <v>24</v>
      </c>
      <c r="F8805" s="2" t="s">
        <v>74</v>
      </c>
      <c r="G8805" s="2" t="s">
        <v>75</v>
      </c>
      <c r="H8805" s="2" t="s">
        <v>15</v>
      </c>
      <c r="I8805" s="4">
        <v>0.22</v>
      </c>
      <c r="J8805" s="5">
        <v>2470</v>
      </c>
      <c r="K8805" s="6">
        <v>543.4</v>
      </c>
      <c r="L8805" s="6">
        <v>222.79399999999998</v>
      </c>
      <c r="M8805" s="7">
        <v>0.41</v>
      </c>
    </row>
    <row r="8806" spans="2:13" x14ac:dyDescent="0.35">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x14ac:dyDescent="0.35">
      <c r="B8807" s="2" t="s">
        <v>128</v>
      </c>
      <c r="C8807" s="2">
        <v>1197831</v>
      </c>
      <c r="D8807" s="3">
        <v>45051</v>
      </c>
      <c r="E8807" s="2" t="s">
        <v>24</v>
      </c>
      <c r="F8807" s="2" t="s">
        <v>74</v>
      </c>
      <c r="G8807" s="2" t="s">
        <v>75</v>
      </c>
      <c r="H8807" s="2" t="s">
        <v>17</v>
      </c>
      <c r="I8807" s="4">
        <v>0.24</v>
      </c>
      <c r="J8807" s="5">
        <v>1550</v>
      </c>
      <c r="K8807" s="6">
        <v>372</v>
      </c>
      <c r="L8807" s="6">
        <v>186</v>
      </c>
      <c r="M8807" s="7">
        <v>0.5</v>
      </c>
    </row>
    <row r="8808" spans="2:13" x14ac:dyDescent="0.35">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x14ac:dyDescent="0.35">
      <c r="B8809" s="2" t="s">
        <v>128</v>
      </c>
      <c r="C8809" s="2">
        <v>1197831</v>
      </c>
      <c r="D8809" s="3">
        <v>45051</v>
      </c>
      <c r="E8809" s="2" t="s">
        <v>24</v>
      </c>
      <c r="F8809" s="2" t="s">
        <v>74</v>
      </c>
      <c r="G8809" s="2" t="s">
        <v>75</v>
      </c>
      <c r="H8809" s="2" t="s">
        <v>19</v>
      </c>
      <c r="I8809" s="4">
        <v>0.33</v>
      </c>
      <c r="J8809" s="5">
        <v>2400</v>
      </c>
      <c r="K8809" s="6">
        <v>792</v>
      </c>
      <c r="L8809" s="6">
        <v>435.6</v>
      </c>
      <c r="M8809" s="7">
        <v>0.55000000000000004</v>
      </c>
    </row>
    <row r="8810" spans="2:13" x14ac:dyDescent="0.35">
      <c r="B8810" s="2" t="s">
        <v>128</v>
      </c>
      <c r="C8810" s="2">
        <v>1197831</v>
      </c>
      <c r="D8810" s="3">
        <v>45081</v>
      </c>
      <c r="E8810" s="2" t="s">
        <v>24</v>
      </c>
      <c r="F8810" s="2" t="s">
        <v>74</v>
      </c>
      <c r="G8810" s="2" t="s">
        <v>75</v>
      </c>
      <c r="H8810" s="2" t="s">
        <v>14</v>
      </c>
      <c r="I8810" s="4">
        <v>0.31</v>
      </c>
      <c r="J8810" s="5">
        <v>2330</v>
      </c>
      <c r="K8810" s="6">
        <v>722.3</v>
      </c>
      <c r="L8810" s="6">
        <v>274.47399999999999</v>
      </c>
      <c r="M8810" s="7">
        <v>0.38</v>
      </c>
    </row>
    <row r="8811" spans="2:13" x14ac:dyDescent="0.35">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x14ac:dyDescent="0.35">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x14ac:dyDescent="0.35">
      <c r="B8813" s="2" t="s">
        <v>128</v>
      </c>
      <c r="C8813" s="2">
        <v>1197831</v>
      </c>
      <c r="D8813" s="3">
        <v>45081</v>
      </c>
      <c r="E8813" s="2" t="s">
        <v>24</v>
      </c>
      <c r="F8813" s="2" t="s">
        <v>74</v>
      </c>
      <c r="G8813" s="2" t="s">
        <v>75</v>
      </c>
      <c r="H8813" s="2" t="s">
        <v>17</v>
      </c>
      <c r="I8813" s="4">
        <v>0.33</v>
      </c>
      <c r="J8813" s="5">
        <v>1870</v>
      </c>
      <c r="K8813" s="6">
        <v>617.1</v>
      </c>
      <c r="L8813" s="6">
        <v>302.37900000000002</v>
      </c>
      <c r="M8813" s="7">
        <v>0.49</v>
      </c>
    </row>
    <row r="8814" spans="2:13" x14ac:dyDescent="0.35">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x14ac:dyDescent="0.35">
      <c r="B8815" s="2" t="s">
        <v>128</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x14ac:dyDescent="0.35">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x14ac:dyDescent="0.35">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x14ac:dyDescent="0.35">
      <c r="B8818" s="2" t="s">
        <v>128</v>
      </c>
      <c r="C8818" s="2">
        <v>1197831</v>
      </c>
      <c r="D8818" s="3">
        <v>45113</v>
      </c>
      <c r="E8818" s="2" t="s">
        <v>24</v>
      </c>
      <c r="F8818" s="2" t="s">
        <v>74</v>
      </c>
      <c r="G8818" s="2" t="s">
        <v>75</v>
      </c>
      <c r="H8818" s="2" t="s">
        <v>16</v>
      </c>
      <c r="I8818" s="4">
        <v>0.34</v>
      </c>
      <c r="J8818" s="5">
        <v>2780</v>
      </c>
      <c r="K8818" s="6">
        <v>945.2</v>
      </c>
      <c r="L8818" s="6">
        <v>396.98399999999998</v>
      </c>
      <c r="M8818" s="7">
        <v>0.42</v>
      </c>
    </row>
    <row r="8819" spans="2:13" x14ac:dyDescent="0.35">
      <c r="B8819" s="2" t="s">
        <v>128</v>
      </c>
      <c r="C8819" s="2">
        <v>1197831</v>
      </c>
      <c r="D8819" s="3">
        <v>45113</v>
      </c>
      <c r="E8819" s="2" t="s">
        <v>24</v>
      </c>
      <c r="F8819" s="2" t="s">
        <v>74</v>
      </c>
      <c r="G8819" s="2" t="s">
        <v>75</v>
      </c>
      <c r="H8819" s="2" t="s">
        <v>17</v>
      </c>
      <c r="I8819" s="4">
        <v>0.38</v>
      </c>
      <c r="J8819" s="5">
        <v>1580</v>
      </c>
      <c r="K8819" s="6">
        <v>600.4</v>
      </c>
      <c r="L8819" s="6">
        <v>318.21199999999999</v>
      </c>
      <c r="M8819" s="7">
        <v>0.53</v>
      </c>
    </row>
    <row r="8820" spans="2:13" x14ac:dyDescent="0.35">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x14ac:dyDescent="0.35">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x14ac:dyDescent="0.35">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x14ac:dyDescent="0.35">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x14ac:dyDescent="0.35">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x14ac:dyDescent="0.35">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x14ac:dyDescent="0.35">
      <c r="B8826" s="2" t="s">
        <v>127</v>
      </c>
      <c r="C8826" s="2">
        <v>1197831</v>
      </c>
      <c r="D8826" s="3">
        <v>45146</v>
      </c>
      <c r="E8826" s="2" t="s">
        <v>24</v>
      </c>
      <c r="F8826" s="2" t="s">
        <v>74</v>
      </c>
      <c r="G8826" s="2" t="s">
        <v>75</v>
      </c>
      <c r="H8826" s="2" t="s">
        <v>18</v>
      </c>
      <c r="I8826" s="4">
        <v>0.39</v>
      </c>
      <c r="J8826" s="5">
        <v>1660</v>
      </c>
      <c r="K8826" s="6">
        <v>647.4</v>
      </c>
      <c r="L8826" s="6">
        <v>271.90799999999996</v>
      </c>
      <c r="M8826" s="7">
        <v>0.42</v>
      </c>
    </row>
    <row r="8827" spans="2:13" x14ac:dyDescent="0.35">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x14ac:dyDescent="0.35">
      <c r="B8828" s="2" t="s">
        <v>127</v>
      </c>
      <c r="C8828" s="2">
        <v>1197831</v>
      </c>
      <c r="D8828" s="3">
        <v>45174</v>
      </c>
      <c r="E8828" s="2" t="s">
        <v>24</v>
      </c>
      <c r="F8828" s="2" t="s">
        <v>74</v>
      </c>
      <c r="G8828" s="2" t="s">
        <v>75</v>
      </c>
      <c r="H8828" s="2" t="s">
        <v>14</v>
      </c>
      <c r="I8828" s="4">
        <v>0.41</v>
      </c>
      <c r="J8828" s="5">
        <v>2300</v>
      </c>
      <c r="K8828" s="6">
        <v>943</v>
      </c>
      <c r="L8828" s="6">
        <v>433.78</v>
      </c>
      <c r="M8828" s="7">
        <v>0.45999999999999996</v>
      </c>
    </row>
    <row r="8829" spans="2:13" x14ac:dyDescent="0.35">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x14ac:dyDescent="0.35">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x14ac:dyDescent="0.35">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x14ac:dyDescent="0.35">
      <c r="B8832" s="2" t="s">
        <v>127</v>
      </c>
      <c r="C8832" s="2">
        <v>1197831</v>
      </c>
      <c r="D8832" s="3">
        <v>45174</v>
      </c>
      <c r="E8832" s="2" t="s">
        <v>24</v>
      </c>
      <c r="F8832" s="2" t="s">
        <v>74</v>
      </c>
      <c r="G8832" s="2" t="s">
        <v>75</v>
      </c>
      <c r="H8832" s="2" t="s">
        <v>18</v>
      </c>
      <c r="I8832" s="4">
        <v>0.42</v>
      </c>
      <c r="J8832" s="5">
        <v>1400</v>
      </c>
      <c r="K8832" s="6">
        <v>588</v>
      </c>
      <c r="L8832" s="6">
        <v>241.07999999999998</v>
      </c>
      <c r="M8832" s="7">
        <v>0.41</v>
      </c>
    </row>
    <row r="8833" spans="2:13" x14ac:dyDescent="0.35">
      <c r="B8833" s="2" t="s">
        <v>127</v>
      </c>
      <c r="C8833" s="2">
        <v>1197831</v>
      </c>
      <c r="D8833" s="3">
        <v>45174</v>
      </c>
      <c r="E8833" s="2" t="s">
        <v>24</v>
      </c>
      <c r="F8833" s="2" t="s">
        <v>74</v>
      </c>
      <c r="G8833" s="2" t="s">
        <v>75</v>
      </c>
      <c r="H8833" s="2" t="s">
        <v>19</v>
      </c>
      <c r="I8833" s="4">
        <v>0.36</v>
      </c>
      <c r="J8833" s="5">
        <v>2000</v>
      </c>
      <c r="K8833" s="6">
        <v>720</v>
      </c>
      <c r="L8833" s="6">
        <v>417.6</v>
      </c>
      <c r="M8833" s="7">
        <v>0.58000000000000007</v>
      </c>
    </row>
    <row r="8834" spans="2:13" x14ac:dyDescent="0.35">
      <c r="B8834" s="2" t="s">
        <v>127</v>
      </c>
      <c r="C8834" s="2">
        <v>1197831</v>
      </c>
      <c r="D8834" s="3">
        <v>45203</v>
      </c>
      <c r="E8834" s="2" t="s">
        <v>24</v>
      </c>
      <c r="F8834" s="2" t="s">
        <v>74</v>
      </c>
      <c r="G8834" s="2" t="s">
        <v>75</v>
      </c>
      <c r="H8834" s="2" t="s">
        <v>14</v>
      </c>
      <c r="I8834" s="4">
        <v>0.3</v>
      </c>
      <c r="J8834" s="5">
        <v>2010</v>
      </c>
      <c r="K8834" s="6">
        <v>603</v>
      </c>
      <c r="L8834" s="6">
        <v>277.38</v>
      </c>
      <c r="M8834" s="7">
        <v>0.45999999999999996</v>
      </c>
    </row>
    <row r="8835" spans="2:13" x14ac:dyDescent="0.35">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x14ac:dyDescent="0.35">
      <c r="B8836" s="2" t="s">
        <v>127</v>
      </c>
      <c r="C8836" s="2">
        <v>1197831</v>
      </c>
      <c r="D8836" s="3">
        <v>45203</v>
      </c>
      <c r="E8836" s="2" t="s">
        <v>24</v>
      </c>
      <c r="F8836" s="2" t="s">
        <v>74</v>
      </c>
      <c r="G8836" s="2" t="s">
        <v>75</v>
      </c>
      <c r="H8836" s="2" t="s">
        <v>16</v>
      </c>
      <c r="I8836" s="4">
        <v>0.31</v>
      </c>
      <c r="J8836" s="5">
        <v>1790</v>
      </c>
      <c r="K8836" s="6">
        <v>554.9</v>
      </c>
      <c r="L8836" s="6">
        <v>233.05799999999999</v>
      </c>
      <c r="M8836" s="7">
        <v>0.42</v>
      </c>
    </row>
    <row r="8837" spans="2:13" x14ac:dyDescent="0.35">
      <c r="B8837" s="2" t="s">
        <v>127</v>
      </c>
      <c r="C8837" s="2">
        <v>1197831</v>
      </c>
      <c r="D8837" s="3">
        <v>45203</v>
      </c>
      <c r="E8837" s="2" t="s">
        <v>24</v>
      </c>
      <c r="F8837" s="2" t="s">
        <v>74</v>
      </c>
      <c r="G8837" s="2" t="s">
        <v>75</v>
      </c>
      <c r="H8837" s="2" t="s">
        <v>17</v>
      </c>
      <c r="I8837" s="4">
        <v>0.35</v>
      </c>
      <c r="J8837" s="5">
        <v>1160</v>
      </c>
      <c r="K8837" s="6">
        <v>406</v>
      </c>
      <c r="L8837" s="6">
        <v>215.18</v>
      </c>
      <c r="M8837" s="7">
        <v>0.53</v>
      </c>
    </row>
    <row r="8838" spans="2:13" x14ac:dyDescent="0.35">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x14ac:dyDescent="0.35">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x14ac:dyDescent="0.35">
      <c r="B8840" s="2" t="s">
        <v>127</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x14ac:dyDescent="0.35">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x14ac:dyDescent="0.35">
      <c r="B8842" s="2" t="s">
        <v>127</v>
      </c>
      <c r="C8842" s="2">
        <v>1197831</v>
      </c>
      <c r="D8842" s="3">
        <v>45235</v>
      </c>
      <c r="E8842" s="2" t="s">
        <v>24</v>
      </c>
      <c r="F8842" s="2" t="s">
        <v>74</v>
      </c>
      <c r="G8842" s="2" t="s">
        <v>75</v>
      </c>
      <c r="H8842" s="2" t="s">
        <v>16</v>
      </c>
      <c r="I8842" s="4">
        <v>0.42</v>
      </c>
      <c r="J8842" s="5">
        <v>2100</v>
      </c>
      <c r="K8842" s="6">
        <v>882</v>
      </c>
      <c r="L8842" s="6">
        <v>370.44</v>
      </c>
      <c r="M8842" s="7">
        <v>0.42</v>
      </c>
    </row>
    <row r="8843" spans="2:13" x14ac:dyDescent="0.35">
      <c r="B8843" s="2" t="s">
        <v>127</v>
      </c>
      <c r="C8843" s="2">
        <v>1197831</v>
      </c>
      <c r="D8843" s="3">
        <v>45235</v>
      </c>
      <c r="E8843" s="2" t="s">
        <v>24</v>
      </c>
      <c r="F8843" s="2" t="s">
        <v>74</v>
      </c>
      <c r="G8843" s="2" t="s">
        <v>75</v>
      </c>
      <c r="H8843" s="2" t="s">
        <v>17</v>
      </c>
      <c r="I8843" s="4">
        <v>0.43</v>
      </c>
      <c r="J8843" s="5">
        <v>1580</v>
      </c>
      <c r="K8843" s="6">
        <v>679.4</v>
      </c>
      <c r="L8843" s="6">
        <v>353.28800000000001</v>
      </c>
      <c r="M8843" s="7">
        <v>0.52</v>
      </c>
    </row>
    <row r="8844" spans="2:13" x14ac:dyDescent="0.35">
      <c r="B8844" s="2" t="s">
        <v>127</v>
      </c>
      <c r="C8844" s="2">
        <v>1197831</v>
      </c>
      <c r="D8844" s="3">
        <v>45235</v>
      </c>
      <c r="E8844" s="2" t="s">
        <v>24</v>
      </c>
      <c r="F8844" s="2" t="s">
        <v>74</v>
      </c>
      <c r="G8844" s="2" t="s">
        <v>75</v>
      </c>
      <c r="H8844" s="2" t="s">
        <v>18</v>
      </c>
      <c r="I8844" s="4">
        <v>0.41</v>
      </c>
      <c r="J8844" s="5">
        <v>1490</v>
      </c>
      <c r="K8844" s="6">
        <v>610.9</v>
      </c>
      <c r="L8844" s="6">
        <v>232.142</v>
      </c>
      <c r="M8844" s="7">
        <v>0.38</v>
      </c>
    </row>
    <row r="8845" spans="2:13" x14ac:dyDescent="0.35">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x14ac:dyDescent="0.35">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x14ac:dyDescent="0.35">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x14ac:dyDescent="0.35">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x14ac:dyDescent="0.35">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x14ac:dyDescent="0.35">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x14ac:dyDescent="0.35">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x14ac:dyDescent="0.35">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x14ac:dyDescent="0.35">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x14ac:dyDescent="0.35">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x14ac:dyDescent="0.35">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x14ac:dyDescent="0.35">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x14ac:dyDescent="0.35">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x14ac:dyDescent="0.35">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x14ac:dyDescent="0.35">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x14ac:dyDescent="0.35">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x14ac:dyDescent="0.35">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x14ac:dyDescent="0.35">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x14ac:dyDescent="0.35">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x14ac:dyDescent="0.35">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x14ac:dyDescent="0.35">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x14ac:dyDescent="0.35">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x14ac:dyDescent="0.35">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x14ac:dyDescent="0.35">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x14ac:dyDescent="0.35">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x14ac:dyDescent="0.35">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x14ac:dyDescent="0.35">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x14ac:dyDescent="0.35">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x14ac:dyDescent="0.35">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x14ac:dyDescent="0.35">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x14ac:dyDescent="0.35">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x14ac:dyDescent="0.35">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x14ac:dyDescent="0.35">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x14ac:dyDescent="0.35">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x14ac:dyDescent="0.35">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x14ac:dyDescent="0.35">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x14ac:dyDescent="0.35">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x14ac:dyDescent="0.35">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x14ac:dyDescent="0.35">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x14ac:dyDescent="0.35">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x14ac:dyDescent="0.35">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x14ac:dyDescent="0.35">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x14ac:dyDescent="0.35">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x14ac:dyDescent="0.35">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x14ac:dyDescent="0.35">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x14ac:dyDescent="0.35">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x14ac:dyDescent="0.35">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x14ac:dyDescent="0.35">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x14ac:dyDescent="0.35">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x14ac:dyDescent="0.35">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x14ac:dyDescent="0.35">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x14ac:dyDescent="0.35">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x14ac:dyDescent="0.35">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x14ac:dyDescent="0.35">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x14ac:dyDescent="0.35">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x14ac:dyDescent="0.35">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x14ac:dyDescent="0.35">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x14ac:dyDescent="0.35">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x14ac:dyDescent="0.35">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x14ac:dyDescent="0.35">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x14ac:dyDescent="0.35">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x14ac:dyDescent="0.35">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x14ac:dyDescent="0.35">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x14ac:dyDescent="0.35">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x14ac:dyDescent="0.35">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x14ac:dyDescent="0.35">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x14ac:dyDescent="0.35">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x14ac:dyDescent="0.35">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x14ac:dyDescent="0.35">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x14ac:dyDescent="0.35">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x14ac:dyDescent="0.35">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x14ac:dyDescent="0.35">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x14ac:dyDescent="0.35">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x14ac:dyDescent="0.35">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x14ac:dyDescent="0.35">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x14ac:dyDescent="0.35">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x14ac:dyDescent="0.35">
      <c r="B8921" s="2" t="s">
        <v>129</v>
      </c>
      <c r="C8921" s="2">
        <v>1128299</v>
      </c>
      <c r="D8921" s="3">
        <v>45282</v>
      </c>
      <c r="E8921" s="2" t="s">
        <v>24</v>
      </c>
      <c r="F8921" s="2" t="s">
        <v>76</v>
      </c>
      <c r="G8921" s="2" t="s">
        <v>77</v>
      </c>
      <c r="H8921" s="2" t="s">
        <v>17</v>
      </c>
      <c r="I8921" s="4">
        <v>0.32</v>
      </c>
      <c r="J8921" s="5">
        <v>1280</v>
      </c>
      <c r="K8921" s="6">
        <v>409.6</v>
      </c>
      <c r="L8921" s="6">
        <v>167.93600000000001</v>
      </c>
      <c r="M8921" s="7">
        <v>0.41</v>
      </c>
    </row>
    <row r="8922" spans="2:13" x14ac:dyDescent="0.35">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x14ac:dyDescent="0.35">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x14ac:dyDescent="0.35">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x14ac:dyDescent="0.35">
      <c r="B8925" s="2" t="s">
        <v>129</v>
      </c>
      <c r="C8925" s="2">
        <v>1128299</v>
      </c>
      <c r="D8925" s="3">
        <v>44952</v>
      </c>
      <c r="E8925" s="2" t="s">
        <v>24</v>
      </c>
      <c r="F8925" s="2" t="s">
        <v>76</v>
      </c>
      <c r="G8925" s="2" t="s">
        <v>77</v>
      </c>
      <c r="H8925" s="2" t="s">
        <v>15</v>
      </c>
      <c r="I8925" s="4">
        <v>0.3</v>
      </c>
      <c r="J8925" s="5">
        <v>1470</v>
      </c>
      <c r="K8925" s="6">
        <v>441</v>
      </c>
      <c r="L8925" s="6">
        <v>207.27</v>
      </c>
      <c r="M8925" s="7">
        <v>0.47000000000000003</v>
      </c>
    </row>
    <row r="8926" spans="2:13" x14ac:dyDescent="0.35">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x14ac:dyDescent="0.35">
      <c r="B8927" s="2" t="s">
        <v>129</v>
      </c>
      <c r="C8927" s="2">
        <v>1128299</v>
      </c>
      <c r="D8927" s="3">
        <v>44952</v>
      </c>
      <c r="E8927" s="2" t="s">
        <v>24</v>
      </c>
      <c r="F8927" s="2" t="s">
        <v>76</v>
      </c>
      <c r="G8927" s="2" t="s">
        <v>77</v>
      </c>
      <c r="H8927" s="2" t="s">
        <v>17</v>
      </c>
      <c r="I8927" s="4">
        <v>0.3</v>
      </c>
      <c r="J8927" s="5">
        <v>1010</v>
      </c>
      <c r="K8927" s="6">
        <v>303</v>
      </c>
      <c r="L8927" s="6">
        <v>115.14</v>
      </c>
      <c r="M8927" s="7">
        <v>0.38</v>
      </c>
    </row>
    <row r="8928" spans="2:13" x14ac:dyDescent="0.35">
      <c r="B8928" s="2" t="s">
        <v>129</v>
      </c>
      <c r="C8928" s="2">
        <v>1128299</v>
      </c>
      <c r="D8928" s="3">
        <v>44952</v>
      </c>
      <c r="E8928" s="2" t="s">
        <v>24</v>
      </c>
      <c r="F8928" s="2" t="s">
        <v>76</v>
      </c>
      <c r="G8928" s="2" t="s">
        <v>77</v>
      </c>
      <c r="H8928" s="2" t="s">
        <v>18</v>
      </c>
      <c r="I8928" s="4">
        <v>0.33</v>
      </c>
      <c r="J8928" s="5">
        <v>940</v>
      </c>
      <c r="K8928" s="6">
        <v>310.2</v>
      </c>
      <c r="L8928" s="6">
        <v>114.774</v>
      </c>
      <c r="M8928" s="7">
        <v>0.37</v>
      </c>
    </row>
    <row r="8929" spans="2:13" x14ac:dyDescent="0.35">
      <c r="B8929" s="2" t="s">
        <v>129</v>
      </c>
      <c r="C8929" s="2">
        <v>1128299</v>
      </c>
      <c r="D8929" s="3">
        <v>44952</v>
      </c>
      <c r="E8929" s="2" t="s">
        <v>24</v>
      </c>
      <c r="F8929" s="2" t="s">
        <v>76</v>
      </c>
      <c r="G8929" s="2" t="s">
        <v>77</v>
      </c>
      <c r="H8929" s="2" t="s">
        <v>19</v>
      </c>
      <c r="I8929" s="4">
        <v>0.36</v>
      </c>
      <c r="J8929" s="5">
        <v>1660</v>
      </c>
      <c r="K8929" s="6">
        <v>597.6</v>
      </c>
      <c r="L8929" s="6">
        <v>161.352</v>
      </c>
      <c r="M8929" s="7">
        <v>0.27</v>
      </c>
    </row>
    <row r="8930" spans="2:13" x14ac:dyDescent="0.35">
      <c r="B8930" s="2" t="s">
        <v>129</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x14ac:dyDescent="0.35">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x14ac:dyDescent="0.35">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x14ac:dyDescent="0.35">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x14ac:dyDescent="0.35">
      <c r="B8934" s="2" t="s">
        <v>129</v>
      </c>
      <c r="C8934" s="2">
        <v>1128299</v>
      </c>
      <c r="D8934" s="3">
        <v>44983</v>
      </c>
      <c r="E8934" s="2" t="s">
        <v>24</v>
      </c>
      <c r="F8934" s="2" t="s">
        <v>78</v>
      </c>
      <c r="G8934" s="2" t="s">
        <v>79</v>
      </c>
      <c r="H8934" s="2" t="s">
        <v>18</v>
      </c>
      <c r="I8934" s="4">
        <v>0.34</v>
      </c>
      <c r="J8934" s="5">
        <v>620</v>
      </c>
      <c r="K8934" s="6">
        <v>210.8</v>
      </c>
      <c r="L8934" s="6">
        <v>67.456000000000003</v>
      </c>
      <c r="M8934" s="7">
        <v>0.32</v>
      </c>
    </row>
    <row r="8935" spans="2:13" x14ac:dyDescent="0.35">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x14ac:dyDescent="0.35">
      <c r="B8936" s="2" t="s">
        <v>129</v>
      </c>
      <c r="C8936" s="2">
        <v>1128299</v>
      </c>
      <c r="D8936" s="3">
        <v>45010</v>
      </c>
      <c r="E8936" s="2" t="s">
        <v>24</v>
      </c>
      <c r="F8936" s="2" t="s">
        <v>78</v>
      </c>
      <c r="G8936" s="2" t="s">
        <v>79</v>
      </c>
      <c r="H8936" s="2" t="s">
        <v>14</v>
      </c>
      <c r="I8936" s="4">
        <v>0.3</v>
      </c>
      <c r="J8936" s="5">
        <v>1870</v>
      </c>
      <c r="K8936" s="6">
        <v>561</v>
      </c>
      <c r="L8936" s="6">
        <v>230.01</v>
      </c>
      <c r="M8936" s="7">
        <v>0.41</v>
      </c>
    </row>
    <row r="8937" spans="2:13" x14ac:dyDescent="0.35">
      <c r="B8937" s="2" t="s">
        <v>129</v>
      </c>
      <c r="C8937" s="2">
        <v>1128299</v>
      </c>
      <c r="D8937" s="3">
        <v>45010</v>
      </c>
      <c r="E8937" s="2" t="s">
        <v>24</v>
      </c>
      <c r="F8937" s="2" t="s">
        <v>78</v>
      </c>
      <c r="G8937" s="2" t="s">
        <v>79</v>
      </c>
      <c r="H8937" s="2" t="s">
        <v>15</v>
      </c>
      <c r="I8937" s="4">
        <v>0.36</v>
      </c>
      <c r="J8937" s="5">
        <v>1360</v>
      </c>
      <c r="K8937" s="6">
        <v>489.59999999999997</v>
      </c>
      <c r="L8937" s="6">
        <v>220.32</v>
      </c>
      <c r="M8937" s="7">
        <v>0.45</v>
      </c>
    </row>
    <row r="8938" spans="2:13" x14ac:dyDescent="0.35">
      <c r="B8938" s="2" t="s">
        <v>129</v>
      </c>
      <c r="C8938" s="2">
        <v>1128299</v>
      </c>
      <c r="D8938" s="3">
        <v>45010</v>
      </c>
      <c r="E8938" s="2" t="s">
        <v>24</v>
      </c>
      <c r="F8938" s="2" t="s">
        <v>78</v>
      </c>
      <c r="G8938" s="2" t="s">
        <v>79</v>
      </c>
      <c r="H8938" s="2" t="s">
        <v>16</v>
      </c>
      <c r="I8938" s="4">
        <v>0.44</v>
      </c>
      <c r="J8938" s="5">
        <v>1240</v>
      </c>
      <c r="K8938" s="6">
        <v>545.6</v>
      </c>
      <c r="L8938" s="6">
        <v>207.328</v>
      </c>
      <c r="M8938" s="7">
        <v>0.38</v>
      </c>
    </row>
    <row r="8939" spans="2:13" x14ac:dyDescent="0.35">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x14ac:dyDescent="0.35">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x14ac:dyDescent="0.35">
      <c r="B8941" s="2" t="s">
        <v>129</v>
      </c>
      <c r="C8941" s="2">
        <v>1128299</v>
      </c>
      <c r="D8941" s="3">
        <v>45010</v>
      </c>
      <c r="E8941" s="2" t="s">
        <v>24</v>
      </c>
      <c r="F8941" s="2" t="s">
        <v>78</v>
      </c>
      <c r="G8941" s="2" t="s">
        <v>79</v>
      </c>
      <c r="H8941" s="2" t="s">
        <v>19</v>
      </c>
      <c r="I8941" s="4">
        <v>0.44</v>
      </c>
      <c r="J8941" s="5">
        <v>1310</v>
      </c>
      <c r="K8941" s="6">
        <v>576.4</v>
      </c>
      <c r="L8941" s="6">
        <v>178.684</v>
      </c>
      <c r="M8941" s="7">
        <v>0.31</v>
      </c>
    </row>
    <row r="8942" spans="2:13" x14ac:dyDescent="0.35">
      <c r="B8942" s="2" t="s">
        <v>129</v>
      </c>
      <c r="C8942" s="2">
        <v>1128299</v>
      </c>
      <c r="D8942" s="3">
        <v>45042</v>
      </c>
      <c r="E8942" s="2" t="s">
        <v>24</v>
      </c>
      <c r="F8942" s="2" t="s">
        <v>78</v>
      </c>
      <c r="G8942" s="2" t="s">
        <v>79</v>
      </c>
      <c r="H8942" s="2" t="s">
        <v>14</v>
      </c>
      <c r="I8942" s="4">
        <v>0.41</v>
      </c>
      <c r="J8942" s="5">
        <v>1650</v>
      </c>
      <c r="K8942" s="6">
        <v>676.5</v>
      </c>
      <c r="L8942" s="6">
        <v>284.13</v>
      </c>
      <c r="M8942" s="7">
        <v>0.42</v>
      </c>
    </row>
    <row r="8943" spans="2:13" x14ac:dyDescent="0.35">
      <c r="B8943" s="2" t="s">
        <v>129</v>
      </c>
      <c r="C8943" s="2">
        <v>1128299</v>
      </c>
      <c r="D8943" s="3">
        <v>45042</v>
      </c>
      <c r="E8943" s="2" t="s">
        <v>24</v>
      </c>
      <c r="F8943" s="2" t="s">
        <v>78</v>
      </c>
      <c r="G8943" s="2" t="s">
        <v>79</v>
      </c>
      <c r="H8943" s="2" t="s">
        <v>15</v>
      </c>
      <c r="I8943" s="4">
        <v>0.43</v>
      </c>
      <c r="J8943" s="5">
        <v>1090</v>
      </c>
      <c r="K8943" s="6">
        <v>468.7</v>
      </c>
      <c r="L8943" s="6">
        <v>215.602</v>
      </c>
      <c r="M8943" s="7">
        <v>0.46</v>
      </c>
    </row>
    <row r="8944" spans="2:13" x14ac:dyDescent="0.35">
      <c r="B8944" s="2" t="s">
        <v>129</v>
      </c>
      <c r="C8944" s="2">
        <v>1128299</v>
      </c>
      <c r="D8944" s="3">
        <v>45042</v>
      </c>
      <c r="E8944" s="2" t="s">
        <v>24</v>
      </c>
      <c r="F8944" s="2" t="s">
        <v>78</v>
      </c>
      <c r="G8944" s="2" t="s">
        <v>79</v>
      </c>
      <c r="H8944" s="2" t="s">
        <v>16</v>
      </c>
      <c r="I8944" s="4">
        <v>0.44</v>
      </c>
      <c r="J8944" s="5">
        <v>1400</v>
      </c>
      <c r="K8944" s="6">
        <v>616</v>
      </c>
      <c r="L8944" s="6">
        <v>258.71999999999997</v>
      </c>
      <c r="M8944" s="7">
        <v>0.42</v>
      </c>
    </row>
    <row r="8945" spans="2:13" x14ac:dyDescent="0.35">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x14ac:dyDescent="0.35">
      <c r="B8946" s="2" t="s">
        <v>129</v>
      </c>
      <c r="C8946" s="2">
        <v>1128299</v>
      </c>
      <c r="D8946" s="3">
        <v>45042</v>
      </c>
      <c r="E8946" s="2" t="s">
        <v>24</v>
      </c>
      <c r="F8946" s="2" t="s">
        <v>78</v>
      </c>
      <c r="G8946" s="2" t="s">
        <v>79</v>
      </c>
      <c r="H8946" s="2" t="s">
        <v>18</v>
      </c>
      <c r="I8946" s="4">
        <v>0.46</v>
      </c>
      <c r="J8946" s="5">
        <v>600</v>
      </c>
      <c r="K8946" s="6">
        <v>276</v>
      </c>
      <c r="L8946" s="6">
        <v>96.6</v>
      </c>
      <c r="M8946" s="7">
        <v>0.35</v>
      </c>
    </row>
    <row r="8947" spans="2:13" x14ac:dyDescent="0.35">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x14ac:dyDescent="0.35">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x14ac:dyDescent="0.35">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x14ac:dyDescent="0.35">
      <c r="B8950" s="2" t="s">
        <v>129</v>
      </c>
      <c r="C8950" s="2">
        <v>1128299</v>
      </c>
      <c r="D8950" s="3">
        <v>45073</v>
      </c>
      <c r="E8950" s="2" t="s">
        <v>24</v>
      </c>
      <c r="F8950" s="2" t="s">
        <v>78</v>
      </c>
      <c r="G8950" s="2" t="s">
        <v>79</v>
      </c>
      <c r="H8950" s="2" t="s">
        <v>16</v>
      </c>
      <c r="I8950" s="4">
        <v>0.46</v>
      </c>
      <c r="J8950" s="5">
        <v>1350</v>
      </c>
      <c r="K8950" s="6">
        <v>621</v>
      </c>
      <c r="L8950" s="6">
        <v>254.60999999999999</v>
      </c>
      <c r="M8950" s="7">
        <v>0.41</v>
      </c>
    </row>
    <row r="8951" spans="2:13" x14ac:dyDescent="0.35">
      <c r="B8951" s="2" t="s">
        <v>129</v>
      </c>
      <c r="C8951" s="2">
        <v>1128299</v>
      </c>
      <c r="D8951" s="3">
        <v>45073</v>
      </c>
      <c r="E8951" s="2" t="s">
        <v>24</v>
      </c>
      <c r="F8951" s="2" t="s">
        <v>78</v>
      </c>
      <c r="G8951" s="2" t="s">
        <v>79</v>
      </c>
      <c r="H8951" s="2" t="s">
        <v>17</v>
      </c>
      <c r="I8951" s="4">
        <v>0.43</v>
      </c>
      <c r="J8951" s="5">
        <v>1090</v>
      </c>
      <c r="K8951" s="6">
        <v>468.7</v>
      </c>
      <c r="L8951" s="6">
        <v>192.16699999999997</v>
      </c>
      <c r="M8951" s="7">
        <v>0.41</v>
      </c>
    </row>
    <row r="8952" spans="2:13" x14ac:dyDescent="0.35">
      <c r="B8952" s="2" t="s">
        <v>129</v>
      </c>
      <c r="C8952" s="2">
        <v>1128299</v>
      </c>
      <c r="D8952" s="3">
        <v>45073</v>
      </c>
      <c r="E8952" s="2" t="s">
        <v>24</v>
      </c>
      <c r="F8952" s="2" t="s">
        <v>78</v>
      </c>
      <c r="G8952" s="2" t="s">
        <v>79</v>
      </c>
      <c r="H8952" s="2" t="s">
        <v>18</v>
      </c>
      <c r="I8952" s="4">
        <v>0.45</v>
      </c>
      <c r="J8952" s="5">
        <v>780</v>
      </c>
      <c r="K8952" s="6">
        <v>351</v>
      </c>
      <c r="L8952" s="6">
        <v>122.85</v>
      </c>
      <c r="M8952" s="7">
        <v>0.35</v>
      </c>
    </row>
    <row r="8953" spans="2:13" x14ac:dyDescent="0.35">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x14ac:dyDescent="0.35">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x14ac:dyDescent="0.35">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x14ac:dyDescent="0.35">
      <c r="B8956" s="2" t="s">
        <v>129</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x14ac:dyDescent="0.35">
      <c r="B8957" s="2" t="s">
        <v>129</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x14ac:dyDescent="0.35">
      <c r="B8958" s="2" t="s">
        <v>129</v>
      </c>
      <c r="C8958" s="2">
        <v>1128299</v>
      </c>
      <c r="D8958" s="3">
        <v>45103</v>
      </c>
      <c r="E8958" s="2" t="s">
        <v>24</v>
      </c>
      <c r="F8958" s="2" t="s">
        <v>78</v>
      </c>
      <c r="G8958" s="2" t="s">
        <v>79</v>
      </c>
      <c r="H8958" s="2" t="s">
        <v>18</v>
      </c>
      <c r="I8958" s="4">
        <v>0.44</v>
      </c>
      <c r="J8958" s="5">
        <v>930</v>
      </c>
      <c r="K8958" s="6">
        <v>409.2</v>
      </c>
      <c r="L8958" s="6">
        <v>143.22</v>
      </c>
      <c r="M8958" s="7">
        <v>0.35</v>
      </c>
    </row>
    <row r="8959" spans="2:13" x14ac:dyDescent="0.35">
      <c r="B8959" s="2" t="s">
        <v>129</v>
      </c>
      <c r="C8959" s="2">
        <v>1128299</v>
      </c>
      <c r="D8959" s="3">
        <v>45103</v>
      </c>
      <c r="E8959" s="2" t="s">
        <v>24</v>
      </c>
      <c r="F8959" s="2" t="s">
        <v>78</v>
      </c>
      <c r="G8959" s="2" t="s">
        <v>79</v>
      </c>
      <c r="H8959" s="2" t="s">
        <v>19</v>
      </c>
      <c r="I8959" s="4">
        <v>0.5</v>
      </c>
      <c r="J8959" s="5">
        <v>1920</v>
      </c>
      <c r="K8959" s="6">
        <v>960</v>
      </c>
      <c r="L8959" s="6">
        <v>268.8</v>
      </c>
      <c r="M8959" s="7">
        <v>0.28000000000000003</v>
      </c>
    </row>
    <row r="8960" spans="2:13" x14ac:dyDescent="0.35">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x14ac:dyDescent="0.35">
      <c r="B8961" s="2" t="s">
        <v>129</v>
      </c>
      <c r="C8961" s="2">
        <v>1128299</v>
      </c>
      <c r="D8961" s="3">
        <v>45132</v>
      </c>
      <c r="E8961" s="2" t="s">
        <v>24</v>
      </c>
      <c r="F8961" s="2" t="s">
        <v>78</v>
      </c>
      <c r="G8961" s="2" t="s">
        <v>79</v>
      </c>
      <c r="H8961" s="2" t="s">
        <v>15</v>
      </c>
      <c r="I8961" s="4">
        <v>0.45</v>
      </c>
      <c r="J8961" s="5">
        <v>2100</v>
      </c>
      <c r="K8961" s="6">
        <v>945</v>
      </c>
      <c r="L8961" s="6">
        <v>406.35</v>
      </c>
      <c r="M8961" s="7">
        <v>0.43000000000000005</v>
      </c>
    </row>
    <row r="8962" spans="2:13" x14ac:dyDescent="0.35">
      <c r="B8962" s="2" t="s">
        <v>129</v>
      </c>
      <c r="C8962" s="2">
        <v>1128299</v>
      </c>
      <c r="D8962" s="3">
        <v>45132</v>
      </c>
      <c r="E8962" s="2" t="s">
        <v>24</v>
      </c>
      <c r="F8962" s="2" t="s">
        <v>78</v>
      </c>
      <c r="G8962" s="2" t="s">
        <v>79</v>
      </c>
      <c r="H8962" s="2" t="s">
        <v>16</v>
      </c>
      <c r="I8962" s="4">
        <v>0.39</v>
      </c>
      <c r="J8962" s="5">
        <v>1710</v>
      </c>
      <c r="K8962" s="6">
        <v>666.9</v>
      </c>
      <c r="L8962" s="6">
        <v>246.75299999999999</v>
      </c>
      <c r="M8962" s="7">
        <v>0.37</v>
      </c>
    </row>
    <row r="8963" spans="2:13" x14ac:dyDescent="0.35">
      <c r="B8963" s="2" t="s">
        <v>129</v>
      </c>
      <c r="C8963" s="2">
        <v>1128299</v>
      </c>
      <c r="D8963" s="3">
        <v>45132</v>
      </c>
      <c r="E8963" s="2" t="s">
        <v>24</v>
      </c>
      <c r="F8963" s="2" t="s">
        <v>78</v>
      </c>
      <c r="G8963" s="2" t="s">
        <v>79</v>
      </c>
      <c r="H8963" s="2" t="s">
        <v>17</v>
      </c>
      <c r="I8963" s="4">
        <v>0.39</v>
      </c>
      <c r="J8963" s="5">
        <v>1490</v>
      </c>
      <c r="K8963" s="6">
        <v>581.1</v>
      </c>
      <c r="L8963" s="6">
        <v>244.06200000000001</v>
      </c>
      <c r="M8963" s="7">
        <v>0.42</v>
      </c>
    </row>
    <row r="8964" spans="2:13" x14ac:dyDescent="0.35">
      <c r="B8964" s="2" t="s">
        <v>129</v>
      </c>
      <c r="C8964" s="2">
        <v>1128299</v>
      </c>
      <c r="D8964" s="3">
        <v>45132</v>
      </c>
      <c r="E8964" s="2" t="s">
        <v>24</v>
      </c>
      <c r="F8964" s="2" t="s">
        <v>78</v>
      </c>
      <c r="G8964" s="2" t="s">
        <v>79</v>
      </c>
      <c r="H8964" s="2" t="s">
        <v>18</v>
      </c>
      <c r="I8964" s="4">
        <v>0.4</v>
      </c>
      <c r="J8964" s="5">
        <v>1600</v>
      </c>
      <c r="K8964" s="6">
        <v>640</v>
      </c>
      <c r="L8964" s="6">
        <v>204.8</v>
      </c>
      <c r="M8964" s="7">
        <v>0.32</v>
      </c>
    </row>
    <row r="8965" spans="2:13" x14ac:dyDescent="0.35">
      <c r="B8965" s="2" t="s">
        <v>129</v>
      </c>
      <c r="C8965" s="2">
        <v>1128299</v>
      </c>
      <c r="D8965" s="3">
        <v>45132</v>
      </c>
      <c r="E8965" s="2" t="s">
        <v>24</v>
      </c>
      <c r="F8965" s="2" t="s">
        <v>78</v>
      </c>
      <c r="G8965" s="2" t="s">
        <v>79</v>
      </c>
      <c r="H8965" s="2" t="s">
        <v>19</v>
      </c>
      <c r="I8965" s="4">
        <v>0.49</v>
      </c>
      <c r="J8965" s="5">
        <v>1600</v>
      </c>
      <c r="K8965" s="6">
        <v>784</v>
      </c>
      <c r="L8965" s="6">
        <v>250.88</v>
      </c>
      <c r="M8965" s="7">
        <v>0.32</v>
      </c>
    </row>
    <row r="8966" spans="2:13" x14ac:dyDescent="0.35">
      <c r="B8966" s="2" t="s">
        <v>129</v>
      </c>
      <c r="C8966" s="2">
        <v>1128299</v>
      </c>
      <c r="D8966" s="3">
        <v>45164</v>
      </c>
      <c r="E8966" s="2" t="s">
        <v>24</v>
      </c>
      <c r="F8966" s="2" t="s">
        <v>78</v>
      </c>
      <c r="G8966" s="2" t="s">
        <v>79</v>
      </c>
      <c r="H8966" s="2" t="s">
        <v>14</v>
      </c>
      <c r="I8966" s="4">
        <v>0.4</v>
      </c>
      <c r="J8966" s="5">
        <v>2240</v>
      </c>
      <c r="K8966" s="6">
        <v>896</v>
      </c>
      <c r="L8966" s="6">
        <v>331.52</v>
      </c>
      <c r="M8966" s="7">
        <v>0.37</v>
      </c>
    </row>
    <row r="8967" spans="2:13" x14ac:dyDescent="0.35">
      <c r="B8967" s="2" t="s">
        <v>129</v>
      </c>
      <c r="C8967" s="2">
        <v>1128299</v>
      </c>
      <c r="D8967" s="3">
        <v>45164</v>
      </c>
      <c r="E8967" s="2" t="s">
        <v>24</v>
      </c>
      <c r="F8967" s="2" t="s">
        <v>78</v>
      </c>
      <c r="G8967" s="2" t="s">
        <v>79</v>
      </c>
      <c r="H8967" s="2" t="s">
        <v>15</v>
      </c>
      <c r="I8967" s="4">
        <v>0.44</v>
      </c>
      <c r="J8967" s="5">
        <v>2080</v>
      </c>
      <c r="K8967" s="6">
        <v>915.2</v>
      </c>
      <c r="L8967" s="6">
        <v>402.68800000000005</v>
      </c>
      <c r="M8967" s="7">
        <v>0.44</v>
      </c>
    </row>
    <row r="8968" spans="2:13" x14ac:dyDescent="0.35">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x14ac:dyDescent="0.35">
      <c r="B8969" s="2" t="s">
        <v>129</v>
      </c>
      <c r="C8969" s="2">
        <v>1128299</v>
      </c>
      <c r="D8969" s="3">
        <v>45164</v>
      </c>
      <c r="E8969" s="2" t="s">
        <v>24</v>
      </c>
      <c r="F8969" s="2" t="s">
        <v>78</v>
      </c>
      <c r="G8969" s="2" t="s">
        <v>79</v>
      </c>
      <c r="H8969" s="2" t="s">
        <v>17</v>
      </c>
      <c r="I8969" s="4">
        <v>0.46</v>
      </c>
      <c r="J8969" s="5">
        <v>1520</v>
      </c>
      <c r="K8969" s="6">
        <v>699.2</v>
      </c>
      <c r="L8969" s="6">
        <v>258.70400000000001</v>
      </c>
      <c r="M8969" s="7">
        <v>0.37</v>
      </c>
    </row>
    <row r="8970" spans="2:13" x14ac:dyDescent="0.35">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x14ac:dyDescent="0.35">
      <c r="B8971" s="2" t="s">
        <v>129</v>
      </c>
      <c r="C8971" s="2">
        <v>1128299</v>
      </c>
      <c r="D8971" s="3">
        <v>45164</v>
      </c>
      <c r="E8971" s="2" t="s">
        <v>24</v>
      </c>
      <c r="F8971" s="2" t="s">
        <v>78</v>
      </c>
      <c r="G8971" s="2" t="s">
        <v>79</v>
      </c>
      <c r="H8971" s="2" t="s">
        <v>19</v>
      </c>
      <c r="I8971" s="4">
        <v>0.5</v>
      </c>
      <c r="J8971" s="5">
        <v>1530</v>
      </c>
      <c r="K8971" s="6">
        <v>765</v>
      </c>
      <c r="L8971" s="6">
        <v>244.8</v>
      </c>
      <c r="M8971" s="7">
        <v>0.32</v>
      </c>
    </row>
    <row r="8972" spans="2:13" x14ac:dyDescent="0.35">
      <c r="B8972" s="2" t="s">
        <v>129</v>
      </c>
      <c r="C8972" s="2">
        <v>1128299</v>
      </c>
      <c r="D8972" s="3">
        <v>45196</v>
      </c>
      <c r="E8972" s="2" t="s">
        <v>24</v>
      </c>
      <c r="F8972" s="2" t="s">
        <v>78</v>
      </c>
      <c r="G8972" s="2" t="s">
        <v>79</v>
      </c>
      <c r="H8972" s="2" t="s">
        <v>14</v>
      </c>
      <c r="I8972" s="4">
        <v>0.37</v>
      </c>
      <c r="J8972" s="5">
        <v>2060</v>
      </c>
      <c r="K8972" s="6">
        <v>762.2</v>
      </c>
      <c r="L8972" s="6">
        <v>320.12400000000002</v>
      </c>
      <c r="M8972" s="7">
        <v>0.42</v>
      </c>
    </row>
    <row r="8973" spans="2:13" x14ac:dyDescent="0.35">
      <c r="B8973" s="2" t="s">
        <v>129</v>
      </c>
      <c r="C8973" s="2">
        <v>1128299</v>
      </c>
      <c r="D8973" s="3">
        <v>45196</v>
      </c>
      <c r="E8973" s="2" t="s">
        <v>24</v>
      </c>
      <c r="F8973" s="2" t="s">
        <v>78</v>
      </c>
      <c r="G8973" s="2" t="s">
        <v>79</v>
      </c>
      <c r="H8973" s="2" t="s">
        <v>15</v>
      </c>
      <c r="I8973" s="4">
        <v>0.39</v>
      </c>
      <c r="J8973" s="5">
        <v>1880</v>
      </c>
      <c r="K8973" s="6">
        <v>733.2</v>
      </c>
      <c r="L8973" s="6">
        <v>337.27200000000005</v>
      </c>
      <c r="M8973" s="7">
        <v>0.46</v>
      </c>
    </row>
    <row r="8974" spans="2:13" x14ac:dyDescent="0.35">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x14ac:dyDescent="0.35">
      <c r="B8975" s="2" t="s">
        <v>129</v>
      </c>
      <c r="C8975" s="2">
        <v>1128299</v>
      </c>
      <c r="D8975" s="3">
        <v>45196</v>
      </c>
      <c r="E8975" s="2" t="s">
        <v>24</v>
      </c>
      <c r="F8975" s="2" t="s">
        <v>78</v>
      </c>
      <c r="G8975" s="2" t="s">
        <v>79</v>
      </c>
      <c r="H8975" s="2" t="s">
        <v>17</v>
      </c>
      <c r="I8975" s="4">
        <v>0.37</v>
      </c>
      <c r="J8975" s="5">
        <v>1450</v>
      </c>
      <c r="K8975" s="6">
        <v>536.5</v>
      </c>
      <c r="L8975" s="6">
        <v>219.96499999999997</v>
      </c>
      <c r="M8975" s="7">
        <v>0.41</v>
      </c>
    </row>
    <row r="8976" spans="2:13" x14ac:dyDescent="0.35">
      <c r="B8976" s="2" t="s">
        <v>129</v>
      </c>
      <c r="C8976" s="2">
        <v>1128299</v>
      </c>
      <c r="D8976" s="3">
        <v>45196</v>
      </c>
      <c r="E8976" s="2" t="s">
        <v>24</v>
      </c>
      <c r="F8976" s="2" t="s">
        <v>78</v>
      </c>
      <c r="G8976" s="2" t="s">
        <v>79</v>
      </c>
      <c r="H8976" s="2" t="s">
        <v>18</v>
      </c>
      <c r="I8976" s="4">
        <v>0.4</v>
      </c>
      <c r="J8976" s="5">
        <v>1450</v>
      </c>
      <c r="K8976" s="6">
        <v>580</v>
      </c>
      <c r="L8976" s="6">
        <v>203</v>
      </c>
      <c r="M8976" s="7">
        <v>0.35</v>
      </c>
    </row>
    <row r="8977" spans="2:13" x14ac:dyDescent="0.35">
      <c r="B8977" s="2" t="s">
        <v>129</v>
      </c>
      <c r="C8977" s="2">
        <v>1128299</v>
      </c>
      <c r="D8977" s="3">
        <v>45196</v>
      </c>
      <c r="E8977" s="2" t="s">
        <v>24</v>
      </c>
      <c r="F8977" s="2" t="s">
        <v>78</v>
      </c>
      <c r="G8977" s="2" t="s">
        <v>79</v>
      </c>
      <c r="H8977" s="2" t="s">
        <v>19</v>
      </c>
      <c r="I8977" s="4">
        <v>0.48</v>
      </c>
      <c r="J8977" s="5">
        <v>1570</v>
      </c>
      <c r="K8977" s="6">
        <v>753.6</v>
      </c>
      <c r="L8977" s="6">
        <v>226.08</v>
      </c>
      <c r="M8977" s="7">
        <v>0.3</v>
      </c>
    </row>
    <row r="8978" spans="2:13" x14ac:dyDescent="0.35">
      <c r="B8978" s="2" t="s">
        <v>129</v>
      </c>
      <c r="C8978" s="2">
        <v>1128299</v>
      </c>
      <c r="D8978" s="3">
        <v>45225</v>
      </c>
      <c r="E8978" s="2" t="s">
        <v>24</v>
      </c>
      <c r="F8978" s="2" t="s">
        <v>78</v>
      </c>
      <c r="G8978" s="2" t="s">
        <v>79</v>
      </c>
      <c r="H8978" s="2" t="s">
        <v>14</v>
      </c>
      <c r="I8978" s="4">
        <v>0.35</v>
      </c>
      <c r="J8978" s="5">
        <v>1710</v>
      </c>
      <c r="K8978" s="6">
        <v>598.5</v>
      </c>
      <c r="L8978" s="6">
        <v>221.44499999999999</v>
      </c>
      <c r="M8978" s="7">
        <v>0.37</v>
      </c>
    </row>
    <row r="8979" spans="2:13" x14ac:dyDescent="0.35">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x14ac:dyDescent="0.35">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x14ac:dyDescent="0.35">
      <c r="B8981" s="2" t="s">
        <v>129</v>
      </c>
      <c r="C8981" s="2">
        <v>1128299</v>
      </c>
      <c r="D8981" s="3">
        <v>45225</v>
      </c>
      <c r="E8981" s="2" t="s">
        <v>24</v>
      </c>
      <c r="F8981" s="2" t="s">
        <v>78</v>
      </c>
      <c r="G8981" s="2" t="s">
        <v>79</v>
      </c>
      <c r="H8981" s="2" t="s">
        <v>17</v>
      </c>
      <c r="I8981" s="4">
        <v>0.35</v>
      </c>
      <c r="J8981" s="5">
        <v>1120</v>
      </c>
      <c r="K8981" s="6">
        <v>392</v>
      </c>
      <c r="L8981" s="6">
        <v>164.64</v>
      </c>
      <c r="M8981" s="7">
        <v>0.42</v>
      </c>
    </row>
    <row r="8982" spans="2:13" x14ac:dyDescent="0.35">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x14ac:dyDescent="0.35">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x14ac:dyDescent="0.35">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x14ac:dyDescent="0.35">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x14ac:dyDescent="0.35">
      <c r="B8986" s="2" t="s">
        <v>129</v>
      </c>
      <c r="C8986" s="2">
        <v>1128299</v>
      </c>
      <c r="D8986" s="3">
        <v>45256</v>
      </c>
      <c r="E8986" s="2" t="s">
        <v>24</v>
      </c>
      <c r="F8986" s="2" t="s">
        <v>78</v>
      </c>
      <c r="G8986" s="2" t="s">
        <v>79</v>
      </c>
      <c r="H8986" s="2" t="s">
        <v>16</v>
      </c>
      <c r="I8986" s="4">
        <v>0.46</v>
      </c>
      <c r="J8986" s="5">
        <v>1490</v>
      </c>
      <c r="K8986" s="6">
        <v>685.4</v>
      </c>
      <c r="L8986" s="6">
        <v>253.59799999999998</v>
      </c>
      <c r="M8986" s="7">
        <v>0.37</v>
      </c>
    </row>
    <row r="8987" spans="2:13" x14ac:dyDescent="0.35">
      <c r="B8987" s="2" t="s">
        <v>129</v>
      </c>
      <c r="C8987" s="2">
        <v>1128299</v>
      </c>
      <c r="D8987" s="3">
        <v>45256</v>
      </c>
      <c r="E8987" s="2" t="s">
        <v>24</v>
      </c>
      <c r="F8987" s="2" t="s">
        <v>78</v>
      </c>
      <c r="G8987" s="2" t="s">
        <v>79</v>
      </c>
      <c r="H8987" s="2" t="s">
        <v>17</v>
      </c>
      <c r="I8987" s="4">
        <v>0.4</v>
      </c>
      <c r="J8987" s="5">
        <v>1360</v>
      </c>
      <c r="K8987" s="6">
        <v>544</v>
      </c>
      <c r="L8987" s="6">
        <v>223.04</v>
      </c>
      <c r="M8987" s="7">
        <v>0.41</v>
      </c>
    </row>
    <row r="8988" spans="2:13" x14ac:dyDescent="0.35">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x14ac:dyDescent="0.35">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x14ac:dyDescent="0.35">
      <c r="B8990" s="2" t="s">
        <v>129</v>
      </c>
      <c r="C8990" s="2">
        <v>1128299</v>
      </c>
      <c r="D8990" s="3">
        <v>45285</v>
      </c>
      <c r="E8990" s="2" t="s">
        <v>24</v>
      </c>
      <c r="F8990" s="2" t="s">
        <v>78</v>
      </c>
      <c r="G8990" s="2" t="s">
        <v>79</v>
      </c>
      <c r="H8990" s="2" t="s">
        <v>14</v>
      </c>
      <c r="I8990" s="4">
        <v>0.44</v>
      </c>
      <c r="J8990" s="5">
        <v>2380</v>
      </c>
      <c r="K8990" s="6">
        <v>1047.2</v>
      </c>
      <c r="L8990" s="6">
        <v>439.82400000000001</v>
      </c>
      <c r="M8990" s="7">
        <v>0.42</v>
      </c>
    </row>
    <row r="8991" spans="2:13" x14ac:dyDescent="0.35">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x14ac:dyDescent="0.35">
      <c r="B8992" s="2" t="s">
        <v>127</v>
      </c>
      <c r="C8992" s="2">
        <v>1128299</v>
      </c>
      <c r="D8992" s="3">
        <v>45285</v>
      </c>
      <c r="E8992" s="2" t="s">
        <v>24</v>
      </c>
      <c r="F8992" s="2" t="s">
        <v>78</v>
      </c>
      <c r="G8992" s="2" t="s">
        <v>79</v>
      </c>
      <c r="H8992" s="2" t="s">
        <v>16</v>
      </c>
      <c r="I8992" s="4">
        <v>0.44</v>
      </c>
      <c r="J8992" s="5">
        <v>1500</v>
      </c>
      <c r="K8992" s="6">
        <v>660</v>
      </c>
      <c r="L8992" s="6">
        <v>270.59999999999997</v>
      </c>
      <c r="M8992" s="7">
        <v>0.41</v>
      </c>
    </row>
    <row r="8993" spans="2:13" x14ac:dyDescent="0.35">
      <c r="B8993" s="2" t="s">
        <v>127</v>
      </c>
      <c r="C8993" s="2">
        <v>1128299</v>
      </c>
      <c r="D8993" s="3">
        <v>45285</v>
      </c>
      <c r="E8993" s="2" t="s">
        <v>24</v>
      </c>
      <c r="F8993" s="2" t="s">
        <v>78</v>
      </c>
      <c r="G8993" s="2" t="s">
        <v>79</v>
      </c>
      <c r="H8993" s="2" t="s">
        <v>17</v>
      </c>
      <c r="I8993" s="4">
        <v>0.45</v>
      </c>
      <c r="J8993" s="5">
        <v>1600</v>
      </c>
      <c r="K8993" s="6">
        <v>720</v>
      </c>
      <c r="L8993" s="6">
        <v>288</v>
      </c>
      <c r="M8993" s="7">
        <v>0.39999999999999997</v>
      </c>
    </row>
    <row r="8994" spans="2:13" x14ac:dyDescent="0.35">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x14ac:dyDescent="0.35">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x14ac:dyDescent="0.35">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x14ac:dyDescent="0.35">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x14ac:dyDescent="0.35">
      <c r="B8998" s="2" t="s">
        <v>127</v>
      </c>
      <c r="C8998" s="2">
        <v>1128299</v>
      </c>
      <c r="D8998" s="3">
        <v>44939</v>
      </c>
      <c r="E8998" s="2" t="s">
        <v>24</v>
      </c>
      <c r="F8998" s="2" t="s">
        <v>78</v>
      </c>
      <c r="G8998" s="2" t="s">
        <v>79</v>
      </c>
      <c r="H8998" s="2" t="s">
        <v>16</v>
      </c>
      <c r="I8998" s="4">
        <v>0.32</v>
      </c>
      <c r="J8998" s="5">
        <v>1400</v>
      </c>
      <c r="K8998" s="6">
        <v>448</v>
      </c>
      <c r="L8998" s="6">
        <v>188.16</v>
      </c>
      <c r="M8998" s="7">
        <v>0.42</v>
      </c>
    </row>
    <row r="8999" spans="2:13" x14ac:dyDescent="0.35">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x14ac:dyDescent="0.35">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x14ac:dyDescent="0.35">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x14ac:dyDescent="0.35">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x14ac:dyDescent="0.35">
      <c r="B9003" s="2" t="s">
        <v>127</v>
      </c>
      <c r="C9003" s="2">
        <v>1128299</v>
      </c>
      <c r="D9003" s="3">
        <v>44970</v>
      </c>
      <c r="E9003" s="2" t="s">
        <v>24</v>
      </c>
      <c r="F9003" s="2" t="s">
        <v>78</v>
      </c>
      <c r="G9003" s="2" t="s">
        <v>79</v>
      </c>
      <c r="H9003" s="2" t="s">
        <v>15</v>
      </c>
      <c r="I9003" s="4">
        <v>0.27</v>
      </c>
      <c r="J9003" s="5">
        <v>1240</v>
      </c>
      <c r="K9003" s="6">
        <v>334.8</v>
      </c>
      <c r="L9003" s="6">
        <v>154.00800000000001</v>
      </c>
      <c r="M9003" s="7">
        <v>0.46</v>
      </c>
    </row>
    <row r="9004" spans="2:13" x14ac:dyDescent="0.35">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x14ac:dyDescent="0.35">
      <c r="B9005" s="2" t="s">
        <v>127</v>
      </c>
      <c r="C9005" s="2">
        <v>1128299</v>
      </c>
      <c r="D9005" s="3">
        <v>44970</v>
      </c>
      <c r="E9005" s="2" t="s">
        <v>40</v>
      </c>
      <c r="F9005" s="2" t="s">
        <v>80</v>
      </c>
      <c r="G9005" s="2" t="s">
        <v>81</v>
      </c>
      <c r="H9005" s="2" t="s">
        <v>17</v>
      </c>
      <c r="I9005" s="4">
        <v>0.3</v>
      </c>
      <c r="J9005" s="5">
        <v>800</v>
      </c>
      <c r="K9005" s="6">
        <v>240</v>
      </c>
      <c r="L9005" s="6">
        <v>105.6</v>
      </c>
      <c r="M9005" s="7">
        <v>0.44</v>
      </c>
    </row>
    <row r="9006" spans="2:13" x14ac:dyDescent="0.35">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x14ac:dyDescent="0.35">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x14ac:dyDescent="0.35">
      <c r="B9008" s="2" t="s">
        <v>127</v>
      </c>
      <c r="C9008" s="2">
        <v>1128299</v>
      </c>
      <c r="D9008" s="3">
        <v>44997</v>
      </c>
      <c r="E9008" s="2" t="s">
        <v>40</v>
      </c>
      <c r="F9008" s="2" t="s">
        <v>80</v>
      </c>
      <c r="G9008" s="2" t="s">
        <v>81</v>
      </c>
      <c r="H9008" s="2" t="s">
        <v>14</v>
      </c>
      <c r="I9008" s="4">
        <v>0.3</v>
      </c>
      <c r="J9008" s="5">
        <v>1630</v>
      </c>
      <c r="K9008" s="6">
        <v>489</v>
      </c>
      <c r="L9008" s="6">
        <v>210.27</v>
      </c>
      <c r="M9008" s="7">
        <v>0.43000000000000005</v>
      </c>
    </row>
    <row r="9009" spans="2:13" x14ac:dyDescent="0.35">
      <c r="B9009" s="2" t="s">
        <v>127</v>
      </c>
      <c r="C9009" s="2">
        <v>1128299</v>
      </c>
      <c r="D9009" s="3">
        <v>44997</v>
      </c>
      <c r="E9009" s="2" t="s">
        <v>40</v>
      </c>
      <c r="F9009" s="2" t="s">
        <v>80</v>
      </c>
      <c r="G9009" s="2" t="s">
        <v>81</v>
      </c>
      <c r="H9009" s="2" t="s">
        <v>15</v>
      </c>
      <c r="I9009" s="4">
        <v>0.37</v>
      </c>
      <c r="J9009" s="5">
        <v>1130</v>
      </c>
      <c r="K9009" s="6">
        <v>418.1</v>
      </c>
      <c r="L9009" s="6">
        <v>183.964</v>
      </c>
      <c r="M9009" s="7">
        <v>0.44</v>
      </c>
    </row>
    <row r="9010" spans="2:13" x14ac:dyDescent="0.35">
      <c r="B9010" s="2" t="s">
        <v>127</v>
      </c>
      <c r="C9010" s="2">
        <v>1128299</v>
      </c>
      <c r="D9010" s="3">
        <v>44997</v>
      </c>
      <c r="E9010" s="2" t="s">
        <v>40</v>
      </c>
      <c r="F9010" s="2" t="s">
        <v>80</v>
      </c>
      <c r="G9010" s="2" t="s">
        <v>81</v>
      </c>
      <c r="H9010" s="2" t="s">
        <v>16</v>
      </c>
      <c r="I9010" s="4">
        <v>0.39</v>
      </c>
      <c r="J9010" s="5">
        <v>1240</v>
      </c>
      <c r="K9010" s="6">
        <v>483.6</v>
      </c>
      <c r="L9010" s="6">
        <v>183.768</v>
      </c>
      <c r="M9010" s="7">
        <v>0.38</v>
      </c>
    </row>
    <row r="9011" spans="2:13" x14ac:dyDescent="0.35">
      <c r="B9011" s="2" t="s">
        <v>127</v>
      </c>
      <c r="C9011" s="2">
        <v>1128299</v>
      </c>
      <c r="D9011" s="3">
        <v>44997</v>
      </c>
      <c r="E9011" s="2" t="s">
        <v>40</v>
      </c>
      <c r="F9011" s="2" t="s">
        <v>80</v>
      </c>
      <c r="G9011" s="2" t="s">
        <v>81</v>
      </c>
      <c r="H9011" s="2" t="s">
        <v>17</v>
      </c>
      <c r="I9011" s="4">
        <v>0.38</v>
      </c>
      <c r="J9011" s="5">
        <v>780</v>
      </c>
      <c r="K9011" s="6">
        <v>296.39999999999998</v>
      </c>
      <c r="L9011" s="6">
        <v>133.38</v>
      </c>
      <c r="M9011" s="7">
        <v>0.45</v>
      </c>
    </row>
    <row r="9012" spans="2:13" x14ac:dyDescent="0.35">
      <c r="B9012" s="2" t="s">
        <v>127</v>
      </c>
      <c r="C9012" s="2">
        <v>1128299</v>
      </c>
      <c r="D9012" s="3">
        <v>44997</v>
      </c>
      <c r="E9012" s="2" t="s">
        <v>40</v>
      </c>
      <c r="F9012" s="2" t="s">
        <v>80</v>
      </c>
      <c r="G9012" s="2" t="s">
        <v>81</v>
      </c>
      <c r="H9012" s="2" t="s">
        <v>18</v>
      </c>
      <c r="I9012" s="4">
        <v>0.41</v>
      </c>
      <c r="J9012" s="5">
        <v>450</v>
      </c>
      <c r="K9012" s="6">
        <v>184.5</v>
      </c>
      <c r="L9012" s="6">
        <v>75.644999999999996</v>
      </c>
      <c r="M9012" s="7">
        <v>0.41</v>
      </c>
    </row>
    <row r="9013" spans="2:13" x14ac:dyDescent="0.35">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x14ac:dyDescent="0.35">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x14ac:dyDescent="0.35">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x14ac:dyDescent="0.35">
      <c r="B9016" s="2" t="s">
        <v>127</v>
      </c>
      <c r="C9016" s="2">
        <v>1128299</v>
      </c>
      <c r="D9016" s="3">
        <v>45029</v>
      </c>
      <c r="E9016" s="2" t="s">
        <v>40</v>
      </c>
      <c r="F9016" s="2" t="s">
        <v>80</v>
      </c>
      <c r="G9016" s="2" t="s">
        <v>81</v>
      </c>
      <c r="H9016" s="2" t="s">
        <v>16</v>
      </c>
      <c r="I9016" s="4">
        <v>0.36</v>
      </c>
      <c r="J9016" s="5">
        <v>1130</v>
      </c>
      <c r="K9016" s="6">
        <v>406.8</v>
      </c>
      <c r="L9016" s="6">
        <v>150.51599999999999</v>
      </c>
      <c r="M9016" s="7">
        <v>0.37</v>
      </c>
    </row>
    <row r="9017" spans="2:13" x14ac:dyDescent="0.35">
      <c r="B9017" s="2" t="s">
        <v>127</v>
      </c>
      <c r="C9017" s="2">
        <v>1128299</v>
      </c>
      <c r="D9017" s="3">
        <v>45029</v>
      </c>
      <c r="E9017" s="2" t="s">
        <v>40</v>
      </c>
      <c r="F9017" s="2" t="s">
        <v>80</v>
      </c>
      <c r="G9017" s="2" t="s">
        <v>81</v>
      </c>
      <c r="H9017" s="2" t="s">
        <v>17</v>
      </c>
      <c r="I9017" s="4">
        <v>0.4</v>
      </c>
      <c r="J9017" s="5">
        <v>960</v>
      </c>
      <c r="K9017" s="6">
        <v>384</v>
      </c>
      <c r="L9017" s="6">
        <v>172.8</v>
      </c>
      <c r="M9017" s="7">
        <v>0.45</v>
      </c>
    </row>
    <row r="9018" spans="2:13" x14ac:dyDescent="0.35">
      <c r="B9018" s="2" t="s">
        <v>127</v>
      </c>
      <c r="C9018" s="2">
        <v>1128299</v>
      </c>
      <c r="D9018" s="3">
        <v>45029</v>
      </c>
      <c r="E9018" s="2" t="s">
        <v>40</v>
      </c>
      <c r="F9018" s="2" t="s">
        <v>80</v>
      </c>
      <c r="G9018" s="2" t="s">
        <v>81</v>
      </c>
      <c r="H9018" s="2" t="s">
        <v>18</v>
      </c>
      <c r="I9018" s="4">
        <v>0.38</v>
      </c>
      <c r="J9018" s="5">
        <v>560</v>
      </c>
      <c r="K9018" s="6">
        <v>212.8</v>
      </c>
      <c r="L9018" s="6">
        <v>89.376000000000005</v>
      </c>
      <c r="M9018" s="7">
        <v>0.42</v>
      </c>
    </row>
    <row r="9019" spans="2:13" x14ac:dyDescent="0.35">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x14ac:dyDescent="0.35">
      <c r="B9020" s="2" t="s">
        <v>127</v>
      </c>
      <c r="C9020" s="2">
        <v>1128299</v>
      </c>
      <c r="D9020" s="3">
        <v>45060</v>
      </c>
      <c r="E9020" s="2" t="s">
        <v>40</v>
      </c>
      <c r="F9020" s="2" t="s">
        <v>80</v>
      </c>
      <c r="G9020" s="2" t="s">
        <v>81</v>
      </c>
      <c r="H9020" s="2" t="s">
        <v>14</v>
      </c>
      <c r="I9020" s="4">
        <v>0.37</v>
      </c>
      <c r="J9020" s="5">
        <v>1870</v>
      </c>
      <c r="K9020" s="6">
        <v>691.9</v>
      </c>
      <c r="L9020" s="6">
        <v>318.274</v>
      </c>
      <c r="M9020" s="7">
        <v>0.46</v>
      </c>
    </row>
    <row r="9021" spans="2:13" x14ac:dyDescent="0.35">
      <c r="B9021" s="2" t="s">
        <v>127</v>
      </c>
      <c r="C9021" s="2">
        <v>1128299</v>
      </c>
      <c r="D9021" s="3">
        <v>45060</v>
      </c>
      <c r="E9021" s="2" t="s">
        <v>40</v>
      </c>
      <c r="F9021" s="2" t="s">
        <v>80</v>
      </c>
      <c r="G9021" s="2" t="s">
        <v>81</v>
      </c>
      <c r="H9021" s="2" t="s">
        <v>15</v>
      </c>
      <c r="I9021" s="4">
        <v>0.36</v>
      </c>
      <c r="J9021" s="5">
        <v>1360</v>
      </c>
      <c r="K9021" s="6">
        <v>489.59999999999997</v>
      </c>
      <c r="L9021" s="6">
        <v>220.32</v>
      </c>
      <c r="M9021" s="7">
        <v>0.45</v>
      </c>
    </row>
    <row r="9022" spans="2:13" x14ac:dyDescent="0.35">
      <c r="B9022" s="2" t="s">
        <v>127</v>
      </c>
      <c r="C9022" s="2">
        <v>1128299</v>
      </c>
      <c r="D9022" s="3">
        <v>45060</v>
      </c>
      <c r="E9022" s="2" t="s">
        <v>40</v>
      </c>
      <c r="F9022" s="2" t="s">
        <v>80</v>
      </c>
      <c r="G9022" s="2" t="s">
        <v>81</v>
      </c>
      <c r="H9022" s="2" t="s">
        <v>16</v>
      </c>
      <c r="I9022" s="4">
        <v>0.4</v>
      </c>
      <c r="J9022" s="5">
        <v>1450</v>
      </c>
      <c r="K9022" s="6">
        <v>580</v>
      </c>
      <c r="L9022" s="6">
        <v>226.2</v>
      </c>
      <c r="M9022" s="7">
        <v>0.38999999999999996</v>
      </c>
    </row>
    <row r="9023" spans="2:13" x14ac:dyDescent="0.35">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x14ac:dyDescent="0.35">
      <c r="B9024" s="2" t="s">
        <v>127</v>
      </c>
      <c r="C9024" s="2">
        <v>1128299</v>
      </c>
      <c r="D9024" s="3">
        <v>45060</v>
      </c>
      <c r="E9024" s="2" t="s">
        <v>40</v>
      </c>
      <c r="F9024" s="2" t="s">
        <v>80</v>
      </c>
      <c r="G9024" s="2" t="s">
        <v>81</v>
      </c>
      <c r="H9024" s="2" t="s">
        <v>18</v>
      </c>
      <c r="I9024" s="4">
        <v>0.39</v>
      </c>
      <c r="J9024" s="5">
        <v>740</v>
      </c>
      <c r="K9024" s="6">
        <v>288.60000000000002</v>
      </c>
      <c r="L9024" s="6">
        <v>121.212</v>
      </c>
      <c r="M9024" s="7">
        <v>0.42</v>
      </c>
    </row>
    <row r="9025" spans="2:13" x14ac:dyDescent="0.35">
      <c r="B9025" s="2" t="s">
        <v>127</v>
      </c>
      <c r="C9025" s="2">
        <v>1128299</v>
      </c>
      <c r="D9025" s="3">
        <v>45060</v>
      </c>
      <c r="E9025" s="2" t="s">
        <v>40</v>
      </c>
      <c r="F9025" s="2" t="s">
        <v>80</v>
      </c>
      <c r="G9025" s="2" t="s">
        <v>81</v>
      </c>
      <c r="H9025" s="2" t="s">
        <v>19</v>
      </c>
      <c r="I9025" s="4">
        <v>0.53</v>
      </c>
      <c r="J9025" s="5">
        <v>1240</v>
      </c>
      <c r="K9025" s="6">
        <v>657.2</v>
      </c>
      <c r="L9025" s="6">
        <v>203.732</v>
      </c>
      <c r="M9025" s="7">
        <v>0.31</v>
      </c>
    </row>
    <row r="9026" spans="2:13" x14ac:dyDescent="0.35">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x14ac:dyDescent="0.35">
      <c r="B9027" s="2" t="s">
        <v>127</v>
      </c>
      <c r="C9027" s="2">
        <v>1128299</v>
      </c>
      <c r="D9027" s="3">
        <v>45090</v>
      </c>
      <c r="E9027" s="2" t="s">
        <v>40</v>
      </c>
      <c r="F9027" s="2" t="s">
        <v>80</v>
      </c>
      <c r="G9027" s="2" t="s">
        <v>81</v>
      </c>
      <c r="H9027" s="2" t="s">
        <v>15</v>
      </c>
      <c r="I9027" s="4">
        <v>0.41</v>
      </c>
      <c r="J9027" s="5">
        <v>1630</v>
      </c>
      <c r="K9027" s="6">
        <v>668.3</v>
      </c>
      <c r="L9027" s="6">
        <v>294.05199999999996</v>
      </c>
      <c r="M9027" s="7">
        <v>0.44</v>
      </c>
    </row>
    <row r="9028" spans="2:13" x14ac:dyDescent="0.35">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x14ac:dyDescent="0.35">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x14ac:dyDescent="0.35">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x14ac:dyDescent="0.35">
      <c r="B9031" s="2" t="s">
        <v>127</v>
      </c>
      <c r="C9031" s="2">
        <v>1128299</v>
      </c>
      <c r="D9031" s="3">
        <v>45090</v>
      </c>
      <c r="E9031" s="2" t="s">
        <v>40</v>
      </c>
      <c r="F9031" s="2" t="s">
        <v>80</v>
      </c>
      <c r="G9031" s="2" t="s">
        <v>81</v>
      </c>
      <c r="H9031" s="2" t="s">
        <v>19</v>
      </c>
      <c r="I9031" s="4">
        <v>0.53</v>
      </c>
      <c r="J9031" s="5">
        <v>1900</v>
      </c>
      <c r="K9031" s="6">
        <v>1007</v>
      </c>
      <c r="L9031" s="6">
        <v>322.24</v>
      </c>
      <c r="M9031" s="7">
        <v>0.32</v>
      </c>
    </row>
    <row r="9032" spans="2:13" x14ac:dyDescent="0.35">
      <c r="B9032" s="2" t="s">
        <v>127</v>
      </c>
      <c r="C9032" s="2">
        <v>1128299</v>
      </c>
      <c r="D9032" s="3">
        <v>45119</v>
      </c>
      <c r="E9032" s="2" t="s">
        <v>40</v>
      </c>
      <c r="F9032" s="2" t="s">
        <v>80</v>
      </c>
      <c r="G9032" s="2" t="s">
        <v>81</v>
      </c>
      <c r="H9032" s="2" t="s">
        <v>14</v>
      </c>
      <c r="I9032" s="4">
        <v>0.37</v>
      </c>
      <c r="J9032" s="5">
        <v>2180</v>
      </c>
      <c r="K9032" s="6">
        <v>806.6</v>
      </c>
      <c r="L9032" s="6">
        <v>371.036</v>
      </c>
      <c r="M9032" s="7">
        <v>0.46</v>
      </c>
    </row>
    <row r="9033" spans="2:13" x14ac:dyDescent="0.35">
      <c r="B9033" s="2" t="s">
        <v>127</v>
      </c>
      <c r="C9033" s="2">
        <v>1128299</v>
      </c>
      <c r="D9033" s="3">
        <v>45119</v>
      </c>
      <c r="E9033" s="2" t="s">
        <v>40</v>
      </c>
      <c r="F9033" s="2" t="s">
        <v>80</v>
      </c>
      <c r="G9033" s="2" t="s">
        <v>81</v>
      </c>
      <c r="H9033" s="2" t="s">
        <v>15</v>
      </c>
      <c r="I9033" s="4">
        <v>0.37</v>
      </c>
      <c r="J9033" s="5">
        <v>1730</v>
      </c>
      <c r="K9033" s="6">
        <v>640.1</v>
      </c>
      <c r="L9033" s="6">
        <v>294.44600000000003</v>
      </c>
      <c r="M9033" s="7">
        <v>0.46</v>
      </c>
    </row>
    <row r="9034" spans="2:13" x14ac:dyDescent="0.35">
      <c r="B9034" s="2" t="s">
        <v>127</v>
      </c>
      <c r="C9034" s="2">
        <v>1128299</v>
      </c>
      <c r="D9034" s="3">
        <v>45119</v>
      </c>
      <c r="E9034" s="2" t="s">
        <v>40</v>
      </c>
      <c r="F9034" s="2" t="s">
        <v>80</v>
      </c>
      <c r="G9034" s="2" t="s">
        <v>81</v>
      </c>
      <c r="H9034" s="2" t="s">
        <v>16</v>
      </c>
      <c r="I9034" s="4">
        <v>0.41</v>
      </c>
      <c r="J9034" s="5">
        <v>1840</v>
      </c>
      <c r="K9034" s="6">
        <v>754.4</v>
      </c>
      <c r="L9034" s="6">
        <v>309.30399999999997</v>
      </c>
      <c r="M9034" s="7">
        <v>0.41</v>
      </c>
    </row>
    <row r="9035" spans="2:13" x14ac:dyDescent="0.35">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x14ac:dyDescent="0.35">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x14ac:dyDescent="0.35">
      <c r="B9037" s="2" t="s">
        <v>127</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x14ac:dyDescent="0.35">
      <c r="B9038" s="2" t="s">
        <v>127</v>
      </c>
      <c r="C9038" s="2">
        <v>1128299</v>
      </c>
      <c r="D9038" s="3">
        <v>45151</v>
      </c>
      <c r="E9038" s="2" t="s">
        <v>40</v>
      </c>
      <c r="F9038" s="2" t="s">
        <v>80</v>
      </c>
      <c r="G9038" s="2" t="s">
        <v>81</v>
      </c>
      <c r="H9038" s="2" t="s">
        <v>14</v>
      </c>
      <c r="I9038" s="4">
        <v>0.39</v>
      </c>
      <c r="J9038" s="5">
        <v>2090</v>
      </c>
      <c r="K9038" s="6">
        <v>815.1</v>
      </c>
      <c r="L9038" s="6">
        <v>374.94600000000003</v>
      </c>
      <c r="M9038" s="7">
        <v>0.46</v>
      </c>
    </row>
    <row r="9039" spans="2:13" x14ac:dyDescent="0.35">
      <c r="B9039" s="2" t="s">
        <v>127</v>
      </c>
      <c r="C9039" s="2">
        <v>1128299</v>
      </c>
      <c r="D9039" s="3">
        <v>45151</v>
      </c>
      <c r="E9039" s="2" t="s">
        <v>40</v>
      </c>
      <c r="F9039" s="2" t="s">
        <v>80</v>
      </c>
      <c r="G9039" s="2" t="s">
        <v>81</v>
      </c>
      <c r="H9039" s="2" t="s">
        <v>15</v>
      </c>
      <c r="I9039" s="4">
        <v>0.44</v>
      </c>
      <c r="J9039" s="5">
        <v>2000</v>
      </c>
      <c r="K9039" s="6">
        <v>880</v>
      </c>
      <c r="L9039" s="6">
        <v>369.6</v>
      </c>
      <c r="M9039" s="7">
        <v>0.42000000000000004</v>
      </c>
    </row>
    <row r="9040" spans="2:13" x14ac:dyDescent="0.35">
      <c r="B9040" s="2" t="s">
        <v>127</v>
      </c>
      <c r="C9040" s="2">
        <v>1128299</v>
      </c>
      <c r="D9040" s="3">
        <v>45151</v>
      </c>
      <c r="E9040" s="2" t="s">
        <v>40</v>
      </c>
      <c r="F9040" s="2" t="s">
        <v>80</v>
      </c>
      <c r="G9040" s="2" t="s">
        <v>81</v>
      </c>
      <c r="H9040" s="2" t="s">
        <v>16</v>
      </c>
      <c r="I9040" s="4">
        <v>0.42</v>
      </c>
      <c r="J9040" s="5">
        <v>1500</v>
      </c>
      <c r="K9040" s="6">
        <v>630</v>
      </c>
      <c r="L9040" s="6">
        <v>264.59999999999997</v>
      </c>
      <c r="M9040" s="7">
        <v>0.42</v>
      </c>
    </row>
    <row r="9041" spans="2:13" x14ac:dyDescent="0.35">
      <c r="B9041" s="2" t="s">
        <v>127</v>
      </c>
      <c r="C9041" s="2">
        <v>1128299</v>
      </c>
      <c r="D9041" s="3">
        <v>45151</v>
      </c>
      <c r="E9041" s="2" t="s">
        <v>40</v>
      </c>
      <c r="F9041" s="2" t="s">
        <v>80</v>
      </c>
      <c r="G9041" s="2" t="s">
        <v>81</v>
      </c>
      <c r="H9041" s="2" t="s">
        <v>17</v>
      </c>
      <c r="I9041" s="4">
        <v>0.42</v>
      </c>
      <c r="J9041" s="5">
        <v>1490</v>
      </c>
      <c r="K9041" s="6">
        <v>625.79999999999995</v>
      </c>
      <c r="L9041" s="6">
        <v>281.61</v>
      </c>
      <c r="M9041" s="7">
        <v>0.45</v>
      </c>
    </row>
    <row r="9042" spans="2:13" x14ac:dyDescent="0.35">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x14ac:dyDescent="0.35">
      <c r="B9043" s="2" t="s">
        <v>127</v>
      </c>
      <c r="C9043" s="2">
        <v>1128299</v>
      </c>
      <c r="D9043" s="3">
        <v>45151</v>
      </c>
      <c r="E9043" s="2" t="s">
        <v>40</v>
      </c>
      <c r="F9043" s="2" t="s">
        <v>80</v>
      </c>
      <c r="G9043" s="2" t="s">
        <v>81</v>
      </c>
      <c r="H9043" s="2" t="s">
        <v>19</v>
      </c>
      <c r="I9043" s="4">
        <v>0.5</v>
      </c>
      <c r="J9043" s="5">
        <v>1280</v>
      </c>
      <c r="K9043" s="6">
        <v>640</v>
      </c>
      <c r="L9043" s="6">
        <v>185.6</v>
      </c>
      <c r="M9043" s="7">
        <v>0.28999999999999998</v>
      </c>
    </row>
    <row r="9044" spans="2:13" x14ac:dyDescent="0.35">
      <c r="B9044" s="2" t="s">
        <v>127</v>
      </c>
      <c r="C9044" s="2">
        <v>1128299</v>
      </c>
      <c r="D9044" s="3">
        <v>45183</v>
      </c>
      <c r="E9044" s="2" t="s">
        <v>40</v>
      </c>
      <c r="F9044" s="2" t="s">
        <v>80</v>
      </c>
      <c r="G9044" s="2" t="s">
        <v>81</v>
      </c>
      <c r="H9044" s="2" t="s">
        <v>14</v>
      </c>
      <c r="I9044" s="4">
        <v>0.31</v>
      </c>
      <c r="J9044" s="5">
        <v>2040</v>
      </c>
      <c r="K9044" s="6">
        <v>632.4</v>
      </c>
      <c r="L9044" s="6">
        <v>290.904</v>
      </c>
      <c r="M9044" s="7">
        <v>0.46</v>
      </c>
    </row>
    <row r="9045" spans="2:13" x14ac:dyDescent="0.35">
      <c r="B9045" s="2" t="s">
        <v>127</v>
      </c>
      <c r="C9045" s="2">
        <v>1128299</v>
      </c>
      <c r="D9045" s="3">
        <v>45183</v>
      </c>
      <c r="E9045" s="2" t="s">
        <v>40</v>
      </c>
      <c r="F9045" s="2" t="s">
        <v>80</v>
      </c>
      <c r="G9045" s="2" t="s">
        <v>81</v>
      </c>
      <c r="H9045" s="2" t="s">
        <v>15</v>
      </c>
      <c r="I9045" s="4">
        <v>0.38</v>
      </c>
      <c r="J9045" s="5">
        <v>1980</v>
      </c>
      <c r="K9045" s="6">
        <v>752.4</v>
      </c>
      <c r="L9045" s="6">
        <v>331.05599999999998</v>
      </c>
      <c r="M9045" s="7">
        <v>0.44</v>
      </c>
    </row>
    <row r="9046" spans="2:13" x14ac:dyDescent="0.35">
      <c r="B9046" s="2" t="s">
        <v>127</v>
      </c>
      <c r="C9046" s="2">
        <v>1128299</v>
      </c>
      <c r="D9046" s="3">
        <v>45183</v>
      </c>
      <c r="E9046" s="2" t="s">
        <v>40</v>
      </c>
      <c r="F9046" s="2" t="s">
        <v>80</v>
      </c>
      <c r="G9046" s="2" t="s">
        <v>81</v>
      </c>
      <c r="H9046" s="2" t="s">
        <v>16</v>
      </c>
      <c r="I9046" s="4">
        <v>0.32</v>
      </c>
      <c r="J9046" s="5">
        <v>1350</v>
      </c>
      <c r="K9046" s="6">
        <v>432</v>
      </c>
      <c r="L9046" s="6">
        <v>159.84</v>
      </c>
      <c r="M9046" s="7">
        <v>0.37</v>
      </c>
    </row>
    <row r="9047" spans="2:13" x14ac:dyDescent="0.35">
      <c r="B9047" s="2" t="s">
        <v>127</v>
      </c>
      <c r="C9047" s="2">
        <v>1128299</v>
      </c>
      <c r="D9047" s="3">
        <v>45183</v>
      </c>
      <c r="E9047" s="2" t="s">
        <v>40</v>
      </c>
      <c r="F9047" s="2" t="s">
        <v>80</v>
      </c>
      <c r="G9047" s="2" t="s">
        <v>81</v>
      </c>
      <c r="H9047" s="2" t="s">
        <v>17</v>
      </c>
      <c r="I9047" s="4">
        <v>0.35</v>
      </c>
      <c r="J9047" s="5">
        <v>1200</v>
      </c>
      <c r="K9047" s="6">
        <v>420</v>
      </c>
      <c r="L9047" s="6">
        <v>193.20000000000002</v>
      </c>
      <c r="M9047" s="7">
        <v>0.46</v>
      </c>
    </row>
    <row r="9048" spans="2:13" x14ac:dyDescent="0.35">
      <c r="B9048" s="2" t="s">
        <v>127</v>
      </c>
      <c r="C9048" s="2">
        <v>1128299</v>
      </c>
      <c r="D9048" s="3">
        <v>45183</v>
      </c>
      <c r="E9048" s="2" t="s">
        <v>40</v>
      </c>
      <c r="F9048" s="2" t="s">
        <v>80</v>
      </c>
      <c r="G9048" s="2" t="s">
        <v>81</v>
      </c>
      <c r="H9048" s="2" t="s">
        <v>18</v>
      </c>
      <c r="I9048" s="4">
        <v>0.36</v>
      </c>
      <c r="J9048" s="5">
        <v>1320</v>
      </c>
      <c r="K9048" s="6">
        <v>475.2</v>
      </c>
      <c r="L9048" s="6">
        <v>175.82399999999998</v>
      </c>
      <c r="M9048" s="7">
        <v>0.37</v>
      </c>
    </row>
    <row r="9049" spans="2:13" x14ac:dyDescent="0.35">
      <c r="B9049" s="2" t="s">
        <v>127</v>
      </c>
      <c r="C9049" s="2">
        <v>1128299</v>
      </c>
      <c r="D9049" s="3">
        <v>45183</v>
      </c>
      <c r="E9049" s="2" t="s">
        <v>40</v>
      </c>
      <c r="F9049" s="2" t="s">
        <v>80</v>
      </c>
      <c r="G9049" s="2" t="s">
        <v>81</v>
      </c>
      <c r="H9049" s="2" t="s">
        <v>19</v>
      </c>
      <c r="I9049" s="4">
        <v>0.46</v>
      </c>
      <c r="J9049" s="5">
        <v>1350</v>
      </c>
      <c r="K9049" s="6">
        <v>621</v>
      </c>
      <c r="L9049" s="6">
        <v>186.29999999999998</v>
      </c>
      <c r="M9049" s="7">
        <v>0.3</v>
      </c>
    </row>
    <row r="9050" spans="2:13" x14ac:dyDescent="0.35">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x14ac:dyDescent="0.35">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x14ac:dyDescent="0.35">
      <c r="B9052" s="2" t="s">
        <v>127</v>
      </c>
      <c r="C9052" s="2">
        <v>1128299</v>
      </c>
      <c r="D9052" s="3">
        <v>45212</v>
      </c>
      <c r="E9052" s="2" t="s">
        <v>40</v>
      </c>
      <c r="F9052" s="2" t="s">
        <v>80</v>
      </c>
      <c r="G9052" s="2" t="s">
        <v>81</v>
      </c>
      <c r="H9052" s="2" t="s">
        <v>16</v>
      </c>
      <c r="I9052" s="4">
        <v>0.32</v>
      </c>
      <c r="J9052" s="5">
        <v>1230</v>
      </c>
      <c r="K9052" s="6">
        <v>393.6</v>
      </c>
      <c r="L9052" s="6">
        <v>149.56800000000001</v>
      </c>
      <c r="M9052" s="7">
        <v>0.38</v>
      </c>
    </row>
    <row r="9053" spans="2:13" x14ac:dyDescent="0.35">
      <c r="B9053" s="2" t="s">
        <v>127</v>
      </c>
      <c r="C9053" s="2">
        <v>1128299</v>
      </c>
      <c r="D9053" s="3">
        <v>45212</v>
      </c>
      <c r="E9053" s="2" t="s">
        <v>40</v>
      </c>
      <c r="F9053" s="2" t="s">
        <v>80</v>
      </c>
      <c r="G9053" s="2" t="s">
        <v>81</v>
      </c>
      <c r="H9053" s="2" t="s">
        <v>17</v>
      </c>
      <c r="I9053" s="4">
        <v>0.32</v>
      </c>
      <c r="J9053" s="5">
        <v>1140</v>
      </c>
      <c r="K9053" s="6">
        <v>364.8</v>
      </c>
      <c r="L9053" s="6">
        <v>160.512</v>
      </c>
      <c r="M9053" s="7">
        <v>0.44</v>
      </c>
    </row>
    <row r="9054" spans="2:13" x14ac:dyDescent="0.35">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x14ac:dyDescent="0.35">
      <c r="B9055" s="2" t="s">
        <v>127</v>
      </c>
      <c r="C9055" s="2">
        <v>1128299</v>
      </c>
      <c r="D9055" s="3">
        <v>45212</v>
      </c>
      <c r="E9055" s="2" t="s">
        <v>40</v>
      </c>
      <c r="F9055" s="2" t="s">
        <v>80</v>
      </c>
      <c r="G9055" s="2" t="s">
        <v>81</v>
      </c>
      <c r="H9055" s="2" t="s">
        <v>19</v>
      </c>
      <c r="I9055" s="4">
        <v>0.46</v>
      </c>
      <c r="J9055" s="5">
        <v>1090</v>
      </c>
      <c r="K9055" s="6">
        <v>501.40000000000003</v>
      </c>
      <c r="L9055" s="6">
        <v>155.434</v>
      </c>
      <c r="M9055" s="7">
        <v>0.31</v>
      </c>
    </row>
    <row r="9056" spans="2:13" x14ac:dyDescent="0.35">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x14ac:dyDescent="0.35">
      <c r="B9057" s="2" t="s">
        <v>127</v>
      </c>
      <c r="C9057" s="2">
        <v>1128299</v>
      </c>
      <c r="D9057" s="3">
        <v>45243</v>
      </c>
      <c r="E9057" s="2" t="s">
        <v>40</v>
      </c>
      <c r="F9057" s="2" t="s">
        <v>80</v>
      </c>
      <c r="G9057" s="2" t="s">
        <v>81</v>
      </c>
      <c r="H9057" s="2" t="s">
        <v>15</v>
      </c>
      <c r="I9057" s="4">
        <v>0.4</v>
      </c>
      <c r="J9057" s="5">
        <v>1840</v>
      </c>
      <c r="K9057" s="6">
        <v>736</v>
      </c>
      <c r="L9057" s="6">
        <v>323.83999999999997</v>
      </c>
      <c r="M9057" s="7">
        <v>0.44</v>
      </c>
    </row>
    <row r="9058" spans="2:13" x14ac:dyDescent="0.35">
      <c r="B9058" s="2" t="s">
        <v>127</v>
      </c>
      <c r="C9058" s="2">
        <v>1128299</v>
      </c>
      <c r="D9058" s="3">
        <v>45243</v>
      </c>
      <c r="E9058" s="2" t="s">
        <v>40</v>
      </c>
      <c r="F9058" s="2" t="s">
        <v>80</v>
      </c>
      <c r="G9058" s="2" t="s">
        <v>81</v>
      </c>
      <c r="H9058" s="2" t="s">
        <v>16</v>
      </c>
      <c r="I9058" s="4">
        <v>0.39</v>
      </c>
      <c r="J9058" s="5">
        <v>1450</v>
      </c>
      <c r="K9058" s="6">
        <v>565.5</v>
      </c>
      <c r="L9058" s="6">
        <v>226.2</v>
      </c>
      <c r="M9058" s="7">
        <v>0.39999999999999997</v>
      </c>
    </row>
    <row r="9059" spans="2:13" x14ac:dyDescent="0.35">
      <c r="B9059" s="2" t="s">
        <v>127</v>
      </c>
      <c r="C9059" s="2">
        <v>1128299</v>
      </c>
      <c r="D9059" s="3">
        <v>45243</v>
      </c>
      <c r="E9059" s="2" t="s">
        <v>40</v>
      </c>
      <c r="F9059" s="2" t="s">
        <v>80</v>
      </c>
      <c r="G9059" s="2" t="s">
        <v>81</v>
      </c>
      <c r="H9059" s="2" t="s">
        <v>17</v>
      </c>
      <c r="I9059" s="4">
        <v>0.37</v>
      </c>
      <c r="J9059" s="5">
        <v>1400</v>
      </c>
      <c r="K9059" s="6">
        <v>518</v>
      </c>
      <c r="L9059" s="6">
        <v>238.28</v>
      </c>
      <c r="M9059" s="7">
        <v>0.46</v>
      </c>
    </row>
    <row r="9060" spans="2:13" x14ac:dyDescent="0.35">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x14ac:dyDescent="0.35">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x14ac:dyDescent="0.35">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x14ac:dyDescent="0.35">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x14ac:dyDescent="0.35">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x14ac:dyDescent="0.35">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x14ac:dyDescent="0.35">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x14ac:dyDescent="0.35">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x14ac:dyDescent="0.35">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x14ac:dyDescent="0.35">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x14ac:dyDescent="0.35">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x14ac:dyDescent="0.35">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x14ac:dyDescent="0.35">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x14ac:dyDescent="0.35">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x14ac:dyDescent="0.35">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x14ac:dyDescent="0.35">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x14ac:dyDescent="0.35">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x14ac:dyDescent="0.35">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x14ac:dyDescent="0.35">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x14ac:dyDescent="0.35">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x14ac:dyDescent="0.35">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x14ac:dyDescent="0.35">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x14ac:dyDescent="0.35">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x14ac:dyDescent="0.35">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x14ac:dyDescent="0.35">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x14ac:dyDescent="0.35">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x14ac:dyDescent="0.35">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x14ac:dyDescent="0.35">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x14ac:dyDescent="0.35">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x14ac:dyDescent="0.35">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x14ac:dyDescent="0.35">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x14ac:dyDescent="0.35">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x14ac:dyDescent="0.35">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x14ac:dyDescent="0.35">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x14ac:dyDescent="0.35">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x14ac:dyDescent="0.35">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x14ac:dyDescent="0.35">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x14ac:dyDescent="0.35">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x14ac:dyDescent="0.35">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x14ac:dyDescent="0.35">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x14ac:dyDescent="0.35">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x14ac:dyDescent="0.35">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x14ac:dyDescent="0.35">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x14ac:dyDescent="0.35">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x14ac:dyDescent="0.35">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x14ac:dyDescent="0.35">
      <c r="B9105" s="2" t="s">
        <v>126</v>
      </c>
      <c r="C9105" s="2">
        <v>1185732</v>
      </c>
      <c r="D9105" s="3">
        <v>45123</v>
      </c>
      <c r="E9105" s="2" t="s">
        <v>21</v>
      </c>
      <c r="F9105" s="2" t="s">
        <v>90</v>
      </c>
      <c r="G9105" s="2" t="s">
        <v>91</v>
      </c>
      <c r="H9105" s="2" t="s">
        <v>15</v>
      </c>
      <c r="I9105" s="4">
        <v>0.42</v>
      </c>
      <c r="J9105" s="5">
        <v>1920</v>
      </c>
      <c r="K9105" s="6">
        <v>806.4</v>
      </c>
      <c r="L9105" s="6">
        <v>306.43200000000002</v>
      </c>
      <c r="M9105" s="7">
        <v>0.38</v>
      </c>
    </row>
    <row r="9106" spans="2:13" x14ac:dyDescent="0.35">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x14ac:dyDescent="0.35">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x14ac:dyDescent="0.35">
      <c r="B9108" s="2" t="s">
        <v>126</v>
      </c>
      <c r="C9108" s="2">
        <v>1185732</v>
      </c>
      <c r="D9108" s="3">
        <v>45123</v>
      </c>
      <c r="E9108" s="2" t="s">
        <v>21</v>
      </c>
      <c r="F9108" s="2" t="s">
        <v>90</v>
      </c>
      <c r="G9108" s="2" t="s">
        <v>91</v>
      </c>
      <c r="H9108" s="2" t="s">
        <v>18</v>
      </c>
      <c r="I9108" s="4">
        <v>0.46</v>
      </c>
      <c r="J9108" s="5">
        <v>1500</v>
      </c>
      <c r="K9108" s="6">
        <v>690</v>
      </c>
      <c r="L9108" s="6">
        <v>255.29999999999998</v>
      </c>
      <c r="M9108" s="7">
        <v>0.37</v>
      </c>
    </row>
    <row r="9109" spans="2:13" x14ac:dyDescent="0.35">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x14ac:dyDescent="0.35">
      <c r="B9110" s="2" t="s">
        <v>126</v>
      </c>
      <c r="C9110" s="2">
        <v>1185732</v>
      </c>
      <c r="D9110" s="3">
        <v>45155</v>
      </c>
      <c r="E9110" s="2" t="s">
        <v>21</v>
      </c>
      <c r="F9110" s="2" t="s">
        <v>90</v>
      </c>
      <c r="G9110" s="2" t="s">
        <v>91</v>
      </c>
      <c r="H9110" s="2" t="s">
        <v>14</v>
      </c>
      <c r="I9110" s="4">
        <v>0.41</v>
      </c>
      <c r="J9110" s="5">
        <v>2560</v>
      </c>
      <c r="K9110" s="6">
        <v>1049.5999999999999</v>
      </c>
      <c r="L9110" s="6">
        <v>472.32</v>
      </c>
      <c r="M9110" s="7">
        <v>0.45</v>
      </c>
    </row>
    <row r="9111" spans="2:13" x14ac:dyDescent="0.35">
      <c r="B9111" s="2" t="s">
        <v>126</v>
      </c>
      <c r="C9111" s="2">
        <v>1185732</v>
      </c>
      <c r="D9111" s="3">
        <v>45155</v>
      </c>
      <c r="E9111" s="2" t="s">
        <v>21</v>
      </c>
      <c r="F9111" s="2" t="s">
        <v>90</v>
      </c>
      <c r="G9111" s="2" t="s">
        <v>91</v>
      </c>
      <c r="H9111" s="2" t="s">
        <v>15</v>
      </c>
      <c r="I9111" s="4">
        <v>0.44</v>
      </c>
      <c r="J9111" s="5">
        <v>1980</v>
      </c>
      <c r="K9111" s="6">
        <v>871.2</v>
      </c>
      <c r="L9111" s="6">
        <v>357.19200000000001</v>
      </c>
      <c r="M9111" s="7">
        <v>0.41</v>
      </c>
    </row>
    <row r="9112" spans="2:13" x14ac:dyDescent="0.35">
      <c r="B9112" s="2" t="s">
        <v>126</v>
      </c>
      <c r="C9112" s="2">
        <v>1185732</v>
      </c>
      <c r="D9112" s="3">
        <v>45155</v>
      </c>
      <c r="E9112" s="2" t="s">
        <v>21</v>
      </c>
      <c r="F9112" s="2" t="s">
        <v>90</v>
      </c>
      <c r="G9112" s="2" t="s">
        <v>91</v>
      </c>
      <c r="H9112" s="2" t="s">
        <v>16</v>
      </c>
      <c r="I9112" s="4">
        <v>0.37</v>
      </c>
      <c r="J9112" s="5">
        <v>1790</v>
      </c>
      <c r="K9112" s="6">
        <v>662.3</v>
      </c>
      <c r="L9112" s="6">
        <v>291.41199999999998</v>
      </c>
      <c r="M9112" s="7">
        <v>0.44</v>
      </c>
    </row>
    <row r="9113" spans="2:13" x14ac:dyDescent="0.35">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x14ac:dyDescent="0.35">
      <c r="B9114" s="2" t="s">
        <v>126</v>
      </c>
      <c r="C9114" s="2">
        <v>1185732</v>
      </c>
      <c r="D9114" s="3">
        <v>45155</v>
      </c>
      <c r="E9114" s="2" t="s">
        <v>21</v>
      </c>
      <c r="F9114" s="2" t="s">
        <v>90</v>
      </c>
      <c r="G9114" s="2" t="s">
        <v>91</v>
      </c>
      <c r="H9114" s="2" t="s">
        <v>18</v>
      </c>
      <c r="I9114" s="4">
        <v>0.35</v>
      </c>
      <c r="J9114" s="5">
        <v>1580</v>
      </c>
      <c r="K9114" s="6">
        <v>553</v>
      </c>
      <c r="L9114" s="6">
        <v>232.26</v>
      </c>
      <c r="M9114" s="7">
        <v>0.42</v>
      </c>
    </row>
    <row r="9115" spans="2:13" x14ac:dyDescent="0.35">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x14ac:dyDescent="0.35">
      <c r="B9116" s="2" t="s">
        <v>126</v>
      </c>
      <c r="C9116" s="2">
        <v>1185732</v>
      </c>
      <c r="D9116" s="3">
        <v>45185</v>
      </c>
      <c r="E9116" s="2" t="s">
        <v>21</v>
      </c>
      <c r="F9116" s="2" t="s">
        <v>90</v>
      </c>
      <c r="G9116" s="2" t="s">
        <v>91</v>
      </c>
      <c r="H9116" s="2" t="s">
        <v>14</v>
      </c>
      <c r="I9116" s="4">
        <v>0.4</v>
      </c>
      <c r="J9116" s="5">
        <v>2320</v>
      </c>
      <c r="K9116" s="6">
        <v>928</v>
      </c>
      <c r="L9116" s="6">
        <v>408.32</v>
      </c>
      <c r="M9116" s="7">
        <v>0.44</v>
      </c>
    </row>
    <row r="9117" spans="2:13" x14ac:dyDescent="0.35">
      <c r="B9117" s="2" t="s">
        <v>126</v>
      </c>
      <c r="C9117" s="2">
        <v>1185732</v>
      </c>
      <c r="D9117" s="3">
        <v>45185</v>
      </c>
      <c r="E9117" s="2" t="s">
        <v>21</v>
      </c>
      <c r="F9117" s="2" t="s">
        <v>90</v>
      </c>
      <c r="G9117" s="2" t="s">
        <v>91</v>
      </c>
      <c r="H9117" s="2" t="s">
        <v>15</v>
      </c>
      <c r="I9117" s="4">
        <v>0.33</v>
      </c>
      <c r="J9117" s="5">
        <v>1580</v>
      </c>
      <c r="K9117" s="6">
        <v>521.4</v>
      </c>
      <c r="L9117" s="6">
        <v>213.77399999999997</v>
      </c>
      <c r="M9117" s="7">
        <v>0.41</v>
      </c>
    </row>
    <row r="9118" spans="2:13" x14ac:dyDescent="0.35">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x14ac:dyDescent="0.35">
      <c r="B9119" s="2" t="s">
        <v>126</v>
      </c>
      <c r="C9119" s="2">
        <v>1185732</v>
      </c>
      <c r="D9119" s="3">
        <v>45185</v>
      </c>
      <c r="E9119" s="2" t="s">
        <v>21</v>
      </c>
      <c r="F9119" s="2" t="s">
        <v>90</v>
      </c>
      <c r="G9119" s="2" t="s">
        <v>91</v>
      </c>
      <c r="H9119" s="2" t="s">
        <v>17</v>
      </c>
      <c r="I9119" s="4">
        <v>0.16</v>
      </c>
      <c r="J9119" s="5">
        <v>1200</v>
      </c>
      <c r="K9119" s="6">
        <v>192</v>
      </c>
      <c r="L9119" s="6">
        <v>86.4</v>
      </c>
      <c r="M9119" s="7">
        <v>0.45</v>
      </c>
    </row>
    <row r="9120" spans="2:13" x14ac:dyDescent="0.35">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x14ac:dyDescent="0.35">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x14ac:dyDescent="0.35">
      <c r="B9122" s="2" t="s">
        <v>126</v>
      </c>
      <c r="C9122" s="2">
        <v>1185732</v>
      </c>
      <c r="D9122" s="3">
        <v>45217</v>
      </c>
      <c r="E9122" s="2" t="s">
        <v>21</v>
      </c>
      <c r="F9122" s="2" t="s">
        <v>90</v>
      </c>
      <c r="G9122" s="2" t="s">
        <v>91</v>
      </c>
      <c r="H9122" s="2" t="s">
        <v>14</v>
      </c>
      <c r="I9122" s="4">
        <v>0.24</v>
      </c>
      <c r="J9122" s="5">
        <v>2160</v>
      </c>
      <c r="K9122" s="6">
        <v>518.4</v>
      </c>
      <c r="L9122" s="6">
        <v>238.464</v>
      </c>
      <c r="M9122" s="7">
        <v>0.46</v>
      </c>
    </row>
    <row r="9123" spans="2:13" x14ac:dyDescent="0.35">
      <c r="B9123" s="2" t="s">
        <v>126</v>
      </c>
      <c r="C9123" s="2">
        <v>1185732</v>
      </c>
      <c r="D9123" s="3">
        <v>45217</v>
      </c>
      <c r="E9123" s="2" t="s">
        <v>21</v>
      </c>
      <c r="F9123" s="2" t="s">
        <v>90</v>
      </c>
      <c r="G9123" s="2" t="s">
        <v>91</v>
      </c>
      <c r="H9123" s="2" t="s">
        <v>15</v>
      </c>
      <c r="I9123" s="4">
        <v>0.17</v>
      </c>
      <c r="J9123" s="5">
        <v>1650</v>
      </c>
      <c r="K9123" s="6">
        <v>280.5</v>
      </c>
      <c r="L9123" s="6">
        <v>103.785</v>
      </c>
      <c r="M9123" s="7">
        <v>0.37</v>
      </c>
    </row>
    <row r="9124" spans="2:13" x14ac:dyDescent="0.35">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x14ac:dyDescent="0.35">
      <c r="B9125" s="2" t="s">
        <v>126</v>
      </c>
      <c r="C9125" s="2">
        <v>1185732</v>
      </c>
      <c r="D9125" s="3">
        <v>45217</v>
      </c>
      <c r="E9125" s="2" t="s">
        <v>21</v>
      </c>
      <c r="F9125" s="2" t="s">
        <v>90</v>
      </c>
      <c r="G9125" s="2" t="s">
        <v>91</v>
      </c>
      <c r="H9125" s="2" t="s">
        <v>17</v>
      </c>
      <c r="I9125" s="4">
        <v>0.2</v>
      </c>
      <c r="J9125" s="5">
        <v>1090</v>
      </c>
      <c r="K9125" s="6">
        <v>218</v>
      </c>
      <c r="L9125" s="6">
        <v>98.100000000000009</v>
      </c>
      <c r="M9125" s="7">
        <v>0.45</v>
      </c>
    </row>
    <row r="9126" spans="2:13" x14ac:dyDescent="0.35">
      <c r="B9126" s="2" t="s">
        <v>126</v>
      </c>
      <c r="C9126" s="2">
        <v>1185732</v>
      </c>
      <c r="D9126" s="3">
        <v>45217</v>
      </c>
      <c r="E9126" s="2" t="s">
        <v>21</v>
      </c>
      <c r="F9126" s="2" t="s">
        <v>90</v>
      </c>
      <c r="G9126" s="2" t="s">
        <v>91</v>
      </c>
      <c r="H9126" s="2" t="s">
        <v>18</v>
      </c>
      <c r="I9126" s="4">
        <v>0.25</v>
      </c>
      <c r="J9126" s="5">
        <v>1050</v>
      </c>
      <c r="K9126" s="6">
        <v>262.5</v>
      </c>
      <c r="L9126" s="6">
        <v>110.25</v>
      </c>
      <c r="M9126" s="7">
        <v>0.42</v>
      </c>
    </row>
    <row r="9127" spans="2:13" x14ac:dyDescent="0.35">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x14ac:dyDescent="0.35">
      <c r="B9128" s="2" t="s">
        <v>127</v>
      </c>
      <c r="C9128" s="2">
        <v>1185732</v>
      </c>
      <c r="D9128" s="3">
        <v>45247</v>
      </c>
      <c r="E9128" s="2" t="s">
        <v>21</v>
      </c>
      <c r="F9128" s="2" t="s">
        <v>90</v>
      </c>
      <c r="G9128" s="2" t="s">
        <v>91</v>
      </c>
      <c r="H9128" s="2" t="s">
        <v>14</v>
      </c>
      <c r="I9128" s="4">
        <v>0.22</v>
      </c>
      <c r="J9128" s="5">
        <v>2060</v>
      </c>
      <c r="K9128" s="6">
        <v>453.2</v>
      </c>
      <c r="L9128" s="6">
        <v>199.40799999999999</v>
      </c>
      <c r="M9128" s="7">
        <v>0.44</v>
      </c>
    </row>
    <row r="9129" spans="2:13" x14ac:dyDescent="0.35">
      <c r="B9129" s="2" t="s">
        <v>127</v>
      </c>
      <c r="C9129" s="2">
        <v>1185732</v>
      </c>
      <c r="D9129" s="3">
        <v>45247</v>
      </c>
      <c r="E9129" s="2" t="s">
        <v>21</v>
      </c>
      <c r="F9129" s="2" t="s">
        <v>90</v>
      </c>
      <c r="G9129" s="2" t="s">
        <v>91</v>
      </c>
      <c r="H9129" s="2" t="s">
        <v>15</v>
      </c>
      <c r="I9129" s="4">
        <v>0.15</v>
      </c>
      <c r="J9129" s="5">
        <v>1530</v>
      </c>
      <c r="K9129" s="6">
        <v>229.5</v>
      </c>
      <c r="L9129" s="6">
        <v>87.210000000000008</v>
      </c>
      <c r="M9129" s="7">
        <v>0.38</v>
      </c>
    </row>
    <row r="9130" spans="2:13" x14ac:dyDescent="0.35">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x14ac:dyDescent="0.35">
      <c r="B9131" s="2" t="s">
        <v>127</v>
      </c>
      <c r="C9131" s="2">
        <v>1185732</v>
      </c>
      <c r="D9131" s="3">
        <v>45247</v>
      </c>
      <c r="E9131" s="2" t="s">
        <v>21</v>
      </c>
      <c r="F9131" s="2" t="s">
        <v>90</v>
      </c>
      <c r="G9131" s="2" t="s">
        <v>91</v>
      </c>
      <c r="H9131" s="2" t="s">
        <v>17</v>
      </c>
      <c r="I9131" s="4">
        <v>0.43</v>
      </c>
      <c r="J9131" s="5">
        <v>1530</v>
      </c>
      <c r="K9131" s="6">
        <v>657.9</v>
      </c>
      <c r="L9131" s="6">
        <v>289.476</v>
      </c>
      <c r="M9131" s="7">
        <v>0.44</v>
      </c>
    </row>
    <row r="9132" spans="2:13" x14ac:dyDescent="0.35">
      <c r="B9132" s="2" t="s">
        <v>127</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x14ac:dyDescent="0.35">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x14ac:dyDescent="0.35">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x14ac:dyDescent="0.35">
      <c r="B9135" s="2" t="s">
        <v>127</v>
      </c>
      <c r="C9135" s="2">
        <v>1185732</v>
      </c>
      <c r="D9135" s="3">
        <v>45276</v>
      </c>
      <c r="E9135" s="2" t="s">
        <v>21</v>
      </c>
      <c r="F9135" s="2" t="s">
        <v>90</v>
      </c>
      <c r="G9135" s="2" t="s">
        <v>91</v>
      </c>
      <c r="H9135" s="2" t="s">
        <v>15</v>
      </c>
      <c r="I9135" s="4">
        <v>0.44</v>
      </c>
      <c r="J9135" s="5">
        <v>2010</v>
      </c>
      <c r="K9135" s="6">
        <v>884.4</v>
      </c>
      <c r="L9135" s="6">
        <v>327.22800000000001</v>
      </c>
      <c r="M9135" s="7">
        <v>0.37</v>
      </c>
    </row>
    <row r="9136" spans="2:13" x14ac:dyDescent="0.35">
      <c r="B9136" s="2" t="s">
        <v>127</v>
      </c>
      <c r="C9136" s="2">
        <v>1185732</v>
      </c>
      <c r="D9136" s="3">
        <v>45276</v>
      </c>
      <c r="E9136" s="2" t="s">
        <v>21</v>
      </c>
      <c r="F9136" s="2" t="s">
        <v>90</v>
      </c>
      <c r="G9136" s="2" t="s">
        <v>91</v>
      </c>
      <c r="H9136" s="2" t="s">
        <v>16</v>
      </c>
      <c r="I9136" s="4">
        <v>0.43</v>
      </c>
      <c r="J9136" s="5">
        <v>1580</v>
      </c>
      <c r="K9136" s="6">
        <v>679.4</v>
      </c>
      <c r="L9136" s="6">
        <v>305.73</v>
      </c>
      <c r="M9136" s="7">
        <v>0.45</v>
      </c>
    </row>
    <row r="9137" spans="2:13" x14ac:dyDescent="0.35">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x14ac:dyDescent="0.35">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x14ac:dyDescent="0.35">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x14ac:dyDescent="0.35">
      <c r="B9140" s="2" t="s">
        <v>127</v>
      </c>
      <c r="C9140" s="2">
        <v>1197831</v>
      </c>
      <c r="D9140" s="3">
        <v>44949</v>
      </c>
      <c r="E9140" s="2" t="s">
        <v>21</v>
      </c>
      <c r="F9140" s="2" t="s">
        <v>90</v>
      </c>
      <c r="G9140" s="2" t="s">
        <v>91</v>
      </c>
      <c r="H9140" s="2" t="s">
        <v>14</v>
      </c>
      <c r="I9140" s="4">
        <v>0.17</v>
      </c>
      <c r="J9140" s="5">
        <v>2150</v>
      </c>
      <c r="K9140" s="6">
        <v>365.5</v>
      </c>
      <c r="L9140" s="6">
        <v>160.82</v>
      </c>
      <c r="M9140" s="7">
        <v>0.44</v>
      </c>
    </row>
    <row r="9141" spans="2:13" x14ac:dyDescent="0.35">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x14ac:dyDescent="0.35">
      <c r="B9142" s="2" t="s">
        <v>127</v>
      </c>
      <c r="C9142" s="2">
        <v>1197831</v>
      </c>
      <c r="D9142" s="3">
        <v>44949</v>
      </c>
      <c r="E9142" s="2" t="s">
        <v>21</v>
      </c>
      <c r="F9142" s="2" t="s">
        <v>90</v>
      </c>
      <c r="G9142" s="2" t="s">
        <v>91</v>
      </c>
      <c r="H9142" s="2" t="s">
        <v>16</v>
      </c>
      <c r="I9142" s="4">
        <v>0.11</v>
      </c>
      <c r="J9142" s="5">
        <v>1400</v>
      </c>
      <c r="K9142" s="6">
        <v>154</v>
      </c>
      <c r="L9142" s="6">
        <v>67.760000000000005</v>
      </c>
      <c r="M9142" s="7">
        <v>0.44</v>
      </c>
    </row>
    <row r="9143" spans="2:13" x14ac:dyDescent="0.35">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x14ac:dyDescent="0.35">
      <c r="B9144" s="2" t="s">
        <v>127</v>
      </c>
      <c r="C9144" s="2">
        <v>1197831</v>
      </c>
      <c r="D9144" s="3">
        <v>44949</v>
      </c>
      <c r="E9144" s="2" t="s">
        <v>21</v>
      </c>
      <c r="F9144" s="2" t="s">
        <v>90</v>
      </c>
      <c r="G9144" s="2" t="s">
        <v>91</v>
      </c>
      <c r="H9144" s="2" t="s">
        <v>18</v>
      </c>
      <c r="I9144" s="4">
        <v>0.26</v>
      </c>
      <c r="J9144" s="5">
        <v>1230</v>
      </c>
      <c r="K9144" s="6">
        <v>319.8</v>
      </c>
      <c r="L9144" s="6">
        <v>121.524</v>
      </c>
      <c r="M9144" s="7">
        <v>0.38</v>
      </c>
    </row>
    <row r="9145" spans="2:13" x14ac:dyDescent="0.35">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x14ac:dyDescent="0.35">
      <c r="B9146" s="2" t="s">
        <v>127</v>
      </c>
      <c r="C9146" s="2">
        <v>1197831</v>
      </c>
      <c r="D9146" s="3">
        <v>44978</v>
      </c>
      <c r="E9146" s="2" t="s">
        <v>21</v>
      </c>
      <c r="F9146" s="2" t="s">
        <v>90</v>
      </c>
      <c r="G9146" s="2" t="s">
        <v>91</v>
      </c>
      <c r="H9146" s="2" t="s">
        <v>14</v>
      </c>
      <c r="I9146" s="4">
        <v>0.17</v>
      </c>
      <c r="J9146" s="5">
        <v>2100</v>
      </c>
      <c r="K9146" s="6">
        <v>357</v>
      </c>
      <c r="L9146" s="6">
        <v>160.65</v>
      </c>
      <c r="M9146" s="7">
        <v>0.45</v>
      </c>
    </row>
    <row r="9147" spans="2:13" x14ac:dyDescent="0.35">
      <c r="B9147" s="2" t="s">
        <v>127</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x14ac:dyDescent="0.35">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x14ac:dyDescent="0.35">
      <c r="B9149" s="2" t="s">
        <v>126</v>
      </c>
      <c r="C9149" s="2">
        <v>1197831</v>
      </c>
      <c r="D9149" s="3">
        <v>44978</v>
      </c>
      <c r="E9149" s="2" t="s">
        <v>21</v>
      </c>
      <c r="F9149" s="2" t="s">
        <v>92</v>
      </c>
      <c r="G9149" s="2" t="s">
        <v>93</v>
      </c>
      <c r="H9149" s="2" t="s">
        <v>17</v>
      </c>
      <c r="I9149" s="4">
        <v>0.15</v>
      </c>
      <c r="J9149" s="5">
        <v>780</v>
      </c>
      <c r="K9149" s="6">
        <v>117</v>
      </c>
      <c r="L9149" s="6">
        <v>54.99</v>
      </c>
      <c r="M9149" s="7">
        <v>0.47000000000000003</v>
      </c>
    </row>
    <row r="9150" spans="2:13" x14ac:dyDescent="0.35">
      <c r="B9150" s="2" t="s">
        <v>126</v>
      </c>
      <c r="C9150" s="2">
        <v>1197831</v>
      </c>
      <c r="D9150" s="3">
        <v>44978</v>
      </c>
      <c r="E9150" s="2" t="s">
        <v>21</v>
      </c>
      <c r="F9150" s="2" t="s">
        <v>92</v>
      </c>
      <c r="G9150" s="2" t="s">
        <v>93</v>
      </c>
      <c r="H9150" s="2" t="s">
        <v>18</v>
      </c>
      <c r="I9150" s="4">
        <v>0.23</v>
      </c>
      <c r="J9150" s="5">
        <v>1110</v>
      </c>
      <c r="K9150" s="6">
        <v>255.3</v>
      </c>
      <c r="L9150" s="6">
        <v>94.460999999999999</v>
      </c>
      <c r="M9150" s="7">
        <v>0.37</v>
      </c>
    </row>
    <row r="9151" spans="2:13" x14ac:dyDescent="0.35">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x14ac:dyDescent="0.35">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x14ac:dyDescent="0.35">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x14ac:dyDescent="0.35">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x14ac:dyDescent="0.35">
      <c r="B9155" s="2" t="s">
        <v>126</v>
      </c>
      <c r="C9155" s="2">
        <v>1197831</v>
      </c>
      <c r="D9155" s="3">
        <v>45004</v>
      </c>
      <c r="E9155" s="2" t="s">
        <v>21</v>
      </c>
      <c r="F9155" s="2" t="s">
        <v>92</v>
      </c>
      <c r="G9155" s="2" t="s">
        <v>93</v>
      </c>
      <c r="H9155" s="2" t="s">
        <v>17</v>
      </c>
      <c r="I9155" s="4">
        <v>0.15</v>
      </c>
      <c r="J9155" s="5">
        <v>700</v>
      </c>
      <c r="K9155" s="6">
        <v>105</v>
      </c>
      <c r="L9155" s="6">
        <v>49.35</v>
      </c>
      <c r="M9155" s="7">
        <v>0.47000000000000003</v>
      </c>
    </row>
    <row r="9156" spans="2:13" x14ac:dyDescent="0.35">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x14ac:dyDescent="0.35">
      <c r="B9157" s="2" t="s">
        <v>126</v>
      </c>
      <c r="C9157" s="2">
        <v>1197831</v>
      </c>
      <c r="D9157" s="3">
        <v>45004</v>
      </c>
      <c r="E9157" s="2" t="s">
        <v>21</v>
      </c>
      <c r="F9157" s="2" t="s">
        <v>92</v>
      </c>
      <c r="G9157" s="2" t="s">
        <v>93</v>
      </c>
      <c r="H9157" s="2" t="s">
        <v>19</v>
      </c>
      <c r="I9157" s="4">
        <v>0.2</v>
      </c>
      <c r="J9157" s="5">
        <v>1120</v>
      </c>
      <c r="K9157" s="6">
        <v>224</v>
      </c>
      <c r="L9157" s="6">
        <v>103.04</v>
      </c>
      <c r="M9157" s="7">
        <v>0.46</v>
      </c>
    </row>
    <row r="9158" spans="2:13" x14ac:dyDescent="0.35">
      <c r="B9158" s="2" t="s">
        <v>126</v>
      </c>
      <c r="C9158" s="2">
        <v>1197831</v>
      </c>
      <c r="D9158" s="3">
        <v>45036</v>
      </c>
      <c r="E9158" s="2" t="s">
        <v>21</v>
      </c>
      <c r="F9158" s="2" t="s">
        <v>92</v>
      </c>
      <c r="G9158" s="2" t="s">
        <v>93</v>
      </c>
      <c r="H9158" s="2" t="s">
        <v>14</v>
      </c>
      <c r="I9158" s="4">
        <v>0.19</v>
      </c>
      <c r="J9158" s="5">
        <v>2040</v>
      </c>
      <c r="K9158" s="6">
        <v>387.6</v>
      </c>
      <c r="L9158" s="6">
        <v>174.42000000000002</v>
      </c>
      <c r="M9158" s="7">
        <v>0.45</v>
      </c>
    </row>
    <row r="9159" spans="2:13" x14ac:dyDescent="0.35">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x14ac:dyDescent="0.35">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x14ac:dyDescent="0.35">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x14ac:dyDescent="0.35">
      <c r="B9162" s="2" t="s">
        <v>126</v>
      </c>
      <c r="C9162" s="2">
        <v>1197831</v>
      </c>
      <c r="D9162" s="3">
        <v>45036</v>
      </c>
      <c r="E9162" s="2" t="s">
        <v>21</v>
      </c>
      <c r="F9162" s="2" t="s">
        <v>92</v>
      </c>
      <c r="G9162" s="2" t="s">
        <v>93</v>
      </c>
      <c r="H9162" s="2" t="s">
        <v>18</v>
      </c>
      <c r="I9162" s="4">
        <v>0.31</v>
      </c>
      <c r="J9162" s="5">
        <v>750</v>
      </c>
      <c r="K9162" s="6">
        <v>232.5</v>
      </c>
      <c r="L9162" s="6">
        <v>86.025000000000006</v>
      </c>
      <c r="M9162" s="7">
        <v>0.37</v>
      </c>
    </row>
    <row r="9163" spans="2:13" x14ac:dyDescent="0.35">
      <c r="B9163" s="2" t="s">
        <v>126</v>
      </c>
      <c r="C9163" s="2">
        <v>1197831</v>
      </c>
      <c r="D9163" s="3">
        <v>45036</v>
      </c>
      <c r="E9163" s="2" t="s">
        <v>21</v>
      </c>
      <c r="F9163" s="2" t="s">
        <v>92</v>
      </c>
      <c r="G9163" s="2" t="s">
        <v>93</v>
      </c>
      <c r="H9163" s="2" t="s">
        <v>19</v>
      </c>
      <c r="I9163" s="4">
        <v>0.24</v>
      </c>
      <c r="J9163" s="5">
        <v>1200</v>
      </c>
      <c r="K9163" s="6">
        <v>288</v>
      </c>
      <c r="L9163" s="6">
        <v>126.72</v>
      </c>
      <c r="M9163" s="7">
        <v>0.44</v>
      </c>
    </row>
    <row r="9164" spans="2:13" x14ac:dyDescent="0.35">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x14ac:dyDescent="0.35">
      <c r="B9165" s="2" t="s">
        <v>126</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x14ac:dyDescent="0.35">
      <c r="B9166" s="2" t="s">
        <v>126</v>
      </c>
      <c r="C9166" s="2">
        <v>1197831</v>
      </c>
      <c r="D9166" s="3">
        <v>45065</v>
      </c>
      <c r="E9166" s="2" t="s">
        <v>21</v>
      </c>
      <c r="F9166" s="2" t="s">
        <v>92</v>
      </c>
      <c r="G9166" s="2" t="s">
        <v>93</v>
      </c>
      <c r="H9166" s="2" t="s">
        <v>16</v>
      </c>
      <c r="I9166" s="4">
        <v>0.27</v>
      </c>
      <c r="J9166" s="5">
        <v>1190</v>
      </c>
      <c r="K9166" s="6">
        <v>321.3</v>
      </c>
      <c r="L9166" s="6">
        <v>141.37200000000001</v>
      </c>
      <c r="M9166" s="7">
        <v>0.44</v>
      </c>
    </row>
    <row r="9167" spans="2:13" x14ac:dyDescent="0.35">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x14ac:dyDescent="0.35">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x14ac:dyDescent="0.35">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x14ac:dyDescent="0.35">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x14ac:dyDescent="0.35">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x14ac:dyDescent="0.35">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x14ac:dyDescent="0.35">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x14ac:dyDescent="0.35">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x14ac:dyDescent="0.35">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x14ac:dyDescent="0.35">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x14ac:dyDescent="0.35">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x14ac:dyDescent="0.35">
      <c r="B9178" s="2" t="s">
        <v>126</v>
      </c>
      <c r="C9178" s="2">
        <v>1197831</v>
      </c>
      <c r="D9178" s="3">
        <v>45126</v>
      </c>
      <c r="E9178" s="2" t="s">
        <v>21</v>
      </c>
      <c r="F9178" s="2" t="s">
        <v>92</v>
      </c>
      <c r="G9178" s="2" t="s">
        <v>93</v>
      </c>
      <c r="H9178" s="2" t="s">
        <v>16</v>
      </c>
      <c r="I9178" s="4">
        <v>0.32</v>
      </c>
      <c r="J9178" s="5">
        <v>1400</v>
      </c>
      <c r="K9178" s="6">
        <v>448</v>
      </c>
      <c r="L9178" s="6">
        <v>197.12</v>
      </c>
      <c r="M9178" s="7">
        <v>0.44</v>
      </c>
    </row>
    <row r="9179" spans="2:13" x14ac:dyDescent="0.35">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x14ac:dyDescent="0.35">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x14ac:dyDescent="0.35">
      <c r="B9181" s="2" t="s">
        <v>126</v>
      </c>
      <c r="C9181" s="2">
        <v>1197831</v>
      </c>
      <c r="D9181" s="3">
        <v>45126</v>
      </c>
      <c r="E9181" s="2" t="s">
        <v>21</v>
      </c>
      <c r="F9181" s="2" t="s">
        <v>92</v>
      </c>
      <c r="G9181" s="2" t="s">
        <v>93</v>
      </c>
      <c r="H9181" s="2" t="s">
        <v>19</v>
      </c>
      <c r="I9181" s="4">
        <v>0.5</v>
      </c>
      <c r="J9181" s="5">
        <v>1980</v>
      </c>
      <c r="K9181" s="6">
        <v>990</v>
      </c>
      <c r="L9181" s="6">
        <v>455.40000000000003</v>
      </c>
      <c r="M9181" s="7">
        <v>0.46</v>
      </c>
    </row>
    <row r="9182" spans="2:13" x14ac:dyDescent="0.35">
      <c r="B9182" s="2" t="s">
        <v>126</v>
      </c>
      <c r="C9182" s="2">
        <v>1197831</v>
      </c>
      <c r="D9182" s="3">
        <v>45158</v>
      </c>
      <c r="E9182" s="2" t="s">
        <v>21</v>
      </c>
      <c r="F9182" s="2" t="s">
        <v>92</v>
      </c>
      <c r="G9182" s="2" t="s">
        <v>93</v>
      </c>
      <c r="H9182" s="2" t="s">
        <v>14</v>
      </c>
      <c r="I9182" s="4">
        <v>0.43</v>
      </c>
      <c r="J9182" s="5">
        <v>2330</v>
      </c>
      <c r="K9182" s="6">
        <v>1001.9</v>
      </c>
      <c r="L9182" s="6">
        <v>450.85500000000002</v>
      </c>
      <c r="M9182" s="7">
        <v>0.45</v>
      </c>
    </row>
    <row r="9183" spans="2:13" x14ac:dyDescent="0.35">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x14ac:dyDescent="0.35">
      <c r="B9184" s="2" t="s">
        <v>126</v>
      </c>
      <c r="C9184" s="2">
        <v>1197831</v>
      </c>
      <c r="D9184" s="3">
        <v>45158</v>
      </c>
      <c r="E9184" s="2" t="s">
        <v>21</v>
      </c>
      <c r="F9184" s="2" t="s">
        <v>92</v>
      </c>
      <c r="G9184" s="2" t="s">
        <v>93</v>
      </c>
      <c r="H9184" s="2" t="s">
        <v>16</v>
      </c>
      <c r="I9184" s="4">
        <v>0.4</v>
      </c>
      <c r="J9184" s="5">
        <v>1350</v>
      </c>
      <c r="K9184" s="6">
        <v>540</v>
      </c>
      <c r="L9184" s="6">
        <v>237.6</v>
      </c>
      <c r="M9184" s="7">
        <v>0.44</v>
      </c>
    </row>
    <row r="9185" spans="2:13" x14ac:dyDescent="0.35">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x14ac:dyDescent="0.35">
      <c r="B9186" s="2" t="s">
        <v>126</v>
      </c>
      <c r="C9186" s="2">
        <v>1197831</v>
      </c>
      <c r="D9186" s="3">
        <v>45158</v>
      </c>
      <c r="E9186" s="2" t="s">
        <v>21</v>
      </c>
      <c r="F9186" s="2" t="s">
        <v>92</v>
      </c>
      <c r="G9186" s="2" t="s">
        <v>93</v>
      </c>
      <c r="H9186" s="2" t="s">
        <v>18</v>
      </c>
      <c r="I9186" s="4">
        <v>0.4</v>
      </c>
      <c r="J9186" s="5">
        <v>1130</v>
      </c>
      <c r="K9186" s="6">
        <v>452</v>
      </c>
      <c r="L9186" s="6">
        <v>167.24</v>
      </c>
      <c r="M9186" s="7">
        <v>0.37</v>
      </c>
    </row>
    <row r="9187" spans="2:13" x14ac:dyDescent="0.35">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x14ac:dyDescent="0.35">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x14ac:dyDescent="0.35">
      <c r="B9189" s="2" t="s">
        <v>126</v>
      </c>
      <c r="C9189" s="2">
        <v>1197831</v>
      </c>
      <c r="D9189" s="3">
        <v>45188</v>
      </c>
      <c r="E9189" s="2" t="s">
        <v>21</v>
      </c>
      <c r="F9189" s="2" t="s">
        <v>92</v>
      </c>
      <c r="G9189" s="2" t="s">
        <v>93</v>
      </c>
      <c r="H9189" s="2" t="s">
        <v>15</v>
      </c>
      <c r="I9189" s="4">
        <v>0.26</v>
      </c>
      <c r="J9189" s="5">
        <v>1350</v>
      </c>
      <c r="K9189" s="6">
        <v>351</v>
      </c>
      <c r="L9189" s="6">
        <v>143.91</v>
      </c>
      <c r="M9189" s="7">
        <v>0.41</v>
      </c>
    </row>
    <row r="9190" spans="2:13" x14ac:dyDescent="0.35">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x14ac:dyDescent="0.35">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x14ac:dyDescent="0.35">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x14ac:dyDescent="0.35">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x14ac:dyDescent="0.35">
      <c r="B9194" s="2" t="s">
        <v>126</v>
      </c>
      <c r="C9194" s="2">
        <v>1197831</v>
      </c>
      <c r="D9194" s="3">
        <v>45220</v>
      </c>
      <c r="E9194" s="2" t="s">
        <v>21</v>
      </c>
      <c r="F9194" s="2" t="s">
        <v>92</v>
      </c>
      <c r="G9194" s="2" t="s">
        <v>93</v>
      </c>
      <c r="H9194" s="2" t="s">
        <v>14</v>
      </c>
      <c r="I9194" s="4">
        <v>0.21</v>
      </c>
      <c r="J9194" s="5">
        <v>1800</v>
      </c>
      <c r="K9194" s="6">
        <v>378</v>
      </c>
      <c r="L9194" s="6">
        <v>170.1</v>
      </c>
      <c r="M9194" s="7">
        <v>0.45</v>
      </c>
    </row>
    <row r="9195" spans="2:13" x14ac:dyDescent="0.35">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x14ac:dyDescent="0.35">
      <c r="B9196" s="2" t="s">
        <v>126</v>
      </c>
      <c r="C9196" s="2">
        <v>1197831</v>
      </c>
      <c r="D9196" s="3">
        <v>45220</v>
      </c>
      <c r="E9196" s="2" t="s">
        <v>21</v>
      </c>
      <c r="F9196" s="2" t="s">
        <v>92</v>
      </c>
      <c r="G9196" s="2" t="s">
        <v>93</v>
      </c>
      <c r="H9196" s="2" t="s">
        <v>16</v>
      </c>
      <c r="I9196" s="4">
        <v>0.16</v>
      </c>
      <c r="J9196" s="5">
        <v>990</v>
      </c>
      <c r="K9196" s="6">
        <v>158.4</v>
      </c>
      <c r="L9196" s="6">
        <v>72.864000000000004</v>
      </c>
      <c r="M9196" s="7">
        <v>0.46</v>
      </c>
    </row>
    <row r="9197" spans="2:13" x14ac:dyDescent="0.35">
      <c r="B9197" s="2" t="s">
        <v>126</v>
      </c>
      <c r="C9197" s="2">
        <v>1197831</v>
      </c>
      <c r="D9197" s="3">
        <v>45220</v>
      </c>
      <c r="E9197" s="2" t="s">
        <v>21</v>
      </c>
      <c r="F9197" s="2" t="s">
        <v>92</v>
      </c>
      <c r="G9197" s="2" t="s">
        <v>93</v>
      </c>
      <c r="H9197" s="2" t="s">
        <v>17</v>
      </c>
      <c r="I9197" s="4">
        <v>0.15</v>
      </c>
      <c r="J9197" s="5">
        <v>940</v>
      </c>
      <c r="K9197" s="6">
        <v>141</v>
      </c>
      <c r="L9197" s="6">
        <v>63.45</v>
      </c>
      <c r="M9197" s="7">
        <v>0.45</v>
      </c>
    </row>
    <row r="9198" spans="2:13" x14ac:dyDescent="0.35">
      <c r="B9198" s="2" t="s">
        <v>126</v>
      </c>
      <c r="C9198" s="2">
        <v>1197831</v>
      </c>
      <c r="D9198" s="3">
        <v>45220</v>
      </c>
      <c r="E9198" s="2" t="s">
        <v>21</v>
      </c>
      <c r="F9198" s="2" t="s">
        <v>92</v>
      </c>
      <c r="G9198" s="2" t="s">
        <v>93</v>
      </c>
      <c r="H9198" s="2" t="s">
        <v>18</v>
      </c>
      <c r="I9198" s="4">
        <v>0.21</v>
      </c>
      <c r="J9198" s="5">
        <v>910</v>
      </c>
      <c r="K9198" s="6">
        <v>191.1</v>
      </c>
      <c r="L9198" s="6">
        <v>70.706999999999994</v>
      </c>
      <c r="M9198" s="7">
        <v>0.37</v>
      </c>
    </row>
    <row r="9199" spans="2:13" x14ac:dyDescent="0.35">
      <c r="B9199" s="2" t="s">
        <v>128</v>
      </c>
      <c r="C9199" s="2">
        <v>1197831</v>
      </c>
      <c r="D9199" s="3">
        <v>45220</v>
      </c>
      <c r="E9199" s="2" t="s">
        <v>21</v>
      </c>
      <c r="F9199" s="2" t="s">
        <v>92</v>
      </c>
      <c r="G9199" s="2" t="s">
        <v>93</v>
      </c>
      <c r="H9199" s="2" t="s">
        <v>19</v>
      </c>
      <c r="I9199" s="4">
        <v>0.2</v>
      </c>
      <c r="J9199" s="5">
        <v>1320</v>
      </c>
      <c r="K9199" s="6">
        <v>264</v>
      </c>
      <c r="L9199" s="6">
        <v>118.8</v>
      </c>
      <c r="M9199" s="7">
        <v>0.45</v>
      </c>
    </row>
    <row r="9200" spans="2:13" x14ac:dyDescent="0.35">
      <c r="B9200" s="2" t="s">
        <v>128</v>
      </c>
      <c r="C9200" s="2">
        <v>1197831</v>
      </c>
      <c r="D9200" s="3">
        <v>45250</v>
      </c>
      <c r="E9200" s="2" t="s">
        <v>21</v>
      </c>
      <c r="F9200" s="2" t="s">
        <v>92</v>
      </c>
      <c r="G9200" s="2" t="s">
        <v>93</v>
      </c>
      <c r="H9200" s="2" t="s">
        <v>14</v>
      </c>
      <c r="I9200" s="4">
        <v>0.18</v>
      </c>
      <c r="J9200" s="5">
        <v>1760</v>
      </c>
      <c r="K9200" s="6">
        <v>316.8</v>
      </c>
      <c r="L9200" s="6">
        <v>145.72800000000001</v>
      </c>
      <c r="M9200" s="7">
        <v>0.46</v>
      </c>
    </row>
    <row r="9201" spans="2:13" x14ac:dyDescent="0.35">
      <c r="B9201" s="2" t="s">
        <v>128</v>
      </c>
      <c r="C9201" s="2">
        <v>1197831</v>
      </c>
      <c r="D9201" s="3">
        <v>45250</v>
      </c>
      <c r="E9201" s="2" t="s">
        <v>21</v>
      </c>
      <c r="F9201" s="2" t="s">
        <v>92</v>
      </c>
      <c r="G9201" s="2" t="s">
        <v>93</v>
      </c>
      <c r="H9201" s="2" t="s">
        <v>15</v>
      </c>
      <c r="I9201" s="4">
        <v>0.11</v>
      </c>
      <c r="J9201" s="5">
        <v>1160</v>
      </c>
      <c r="K9201" s="6">
        <v>127.6</v>
      </c>
      <c r="L9201" s="6">
        <v>53.591999999999999</v>
      </c>
      <c r="M9201" s="7">
        <v>0.42</v>
      </c>
    </row>
    <row r="9202" spans="2:13" x14ac:dyDescent="0.35">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x14ac:dyDescent="0.35">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x14ac:dyDescent="0.35">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x14ac:dyDescent="0.35">
      <c r="B9205" s="2" t="s">
        <v>128</v>
      </c>
      <c r="C9205" s="2">
        <v>1197831</v>
      </c>
      <c r="D9205" s="3">
        <v>45250</v>
      </c>
      <c r="E9205" s="2" t="s">
        <v>21</v>
      </c>
      <c r="F9205" s="2" t="s">
        <v>92</v>
      </c>
      <c r="G9205" s="2" t="s">
        <v>93</v>
      </c>
      <c r="H9205" s="2" t="s">
        <v>19</v>
      </c>
      <c r="I9205" s="4">
        <v>0.53</v>
      </c>
      <c r="J9205" s="5">
        <v>1350</v>
      </c>
      <c r="K9205" s="6">
        <v>715.5</v>
      </c>
      <c r="L9205" s="6">
        <v>321.97500000000002</v>
      </c>
      <c r="M9205" s="7">
        <v>0.45</v>
      </c>
    </row>
    <row r="9206" spans="2:13" x14ac:dyDescent="0.35">
      <c r="B9206" s="2" t="s">
        <v>128</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x14ac:dyDescent="0.35">
      <c r="B9207" s="2" t="s">
        <v>128</v>
      </c>
      <c r="C9207" s="2">
        <v>1197831</v>
      </c>
      <c r="D9207" s="3">
        <v>45279</v>
      </c>
      <c r="E9207" s="2" t="s">
        <v>21</v>
      </c>
      <c r="F9207" s="2" t="s">
        <v>92</v>
      </c>
      <c r="G9207" s="2" t="s">
        <v>93</v>
      </c>
      <c r="H9207" s="2" t="s">
        <v>15</v>
      </c>
      <c r="I9207" s="4">
        <v>0.46</v>
      </c>
      <c r="J9207" s="5">
        <v>1550</v>
      </c>
      <c r="K9207" s="6">
        <v>713</v>
      </c>
      <c r="L9207" s="6">
        <v>285.2</v>
      </c>
      <c r="M9207" s="7">
        <v>0.39999999999999997</v>
      </c>
    </row>
    <row r="9208" spans="2:13" x14ac:dyDescent="0.35">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x14ac:dyDescent="0.35">
      <c r="B9209" s="2" t="s">
        <v>128</v>
      </c>
      <c r="C9209" s="2">
        <v>1197831</v>
      </c>
      <c r="D9209" s="3">
        <v>45279</v>
      </c>
      <c r="E9209" s="2" t="s">
        <v>21</v>
      </c>
      <c r="F9209" s="2" t="s">
        <v>92</v>
      </c>
      <c r="G9209" s="2" t="s">
        <v>93</v>
      </c>
      <c r="H9209" s="2" t="s">
        <v>17</v>
      </c>
      <c r="I9209" s="4">
        <v>0.4</v>
      </c>
      <c r="J9209" s="5">
        <v>1240</v>
      </c>
      <c r="K9209" s="6">
        <v>496</v>
      </c>
      <c r="L9209" s="6">
        <v>228.16</v>
      </c>
      <c r="M9209" s="7">
        <v>0.46</v>
      </c>
    </row>
    <row r="9210" spans="2:13" x14ac:dyDescent="0.35">
      <c r="B9210" s="2" t="s">
        <v>128</v>
      </c>
      <c r="C9210" s="2">
        <v>1197831</v>
      </c>
      <c r="D9210" s="3">
        <v>45279</v>
      </c>
      <c r="E9210" s="2" t="s">
        <v>21</v>
      </c>
      <c r="F9210" s="2" t="s">
        <v>92</v>
      </c>
      <c r="G9210" s="2" t="s">
        <v>93</v>
      </c>
      <c r="H9210" s="2" t="s">
        <v>18</v>
      </c>
      <c r="I9210" s="4">
        <v>0.5</v>
      </c>
      <c r="J9210" s="5">
        <v>1320</v>
      </c>
      <c r="K9210" s="6">
        <v>660</v>
      </c>
      <c r="L9210" s="6">
        <v>264</v>
      </c>
      <c r="M9210" s="7">
        <v>0.39999999999999997</v>
      </c>
    </row>
    <row r="9211" spans="2:13" x14ac:dyDescent="0.35">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x14ac:dyDescent="0.35">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x14ac:dyDescent="0.35">
      <c r="B9213" s="2" t="s">
        <v>128</v>
      </c>
      <c r="C9213" s="2">
        <v>1197831</v>
      </c>
      <c r="D9213" s="3">
        <v>44949</v>
      </c>
      <c r="E9213" s="2" t="s">
        <v>21</v>
      </c>
      <c r="F9213" s="2" t="s">
        <v>92</v>
      </c>
      <c r="G9213" s="2" t="s">
        <v>93</v>
      </c>
      <c r="H9213" s="2" t="s">
        <v>15</v>
      </c>
      <c r="I9213" s="4">
        <v>0.18</v>
      </c>
      <c r="J9213" s="5">
        <v>1240</v>
      </c>
      <c r="K9213" s="6">
        <v>223.2</v>
      </c>
      <c r="L9213" s="6">
        <v>84.816000000000003</v>
      </c>
      <c r="M9213" s="7">
        <v>0.38</v>
      </c>
    </row>
    <row r="9214" spans="2:13" x14ac:dyDescent="0.35">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x14ac:dyDescent="0.35">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x14ac:dyDescent="0.35">
      <c r="B9216" s="2" t="s">
        <v>128</v>
      </c>
      <c r="C9216" s="2">
        <v>1197831</v>
      </c>
      <c r="D9216" s="3">
        <v>44949</v>
      </c>
      <c r="E9216" s="2" t="s">
        <v>21</v>
      </c>
      <c r="F9216" s="2" t="s">
        <v>92</v>
      </c>
      <c r="G9216" s="2" t="s">
        <v>93</v>
      </c>
      <c r="H9216" s="2" t="s">
        <v>18</v>
      </c>
      <c r="I9216" s="4">
        <v>0.23</v>
      </c>
      <c r="J9216" s="5">
        <v>910</v>
      </c>
      <c r="K9216" s="6">
        <v>209.3</v>
      </c>
      <c r="L9216" s="6">
        <v>85.813000000000002</v>
      </c>
      <c r="M9216" s="7">
        <v>0.41</v>
      </c>
    </row>
    <row r="9217" spans="2:13" x14ac:dyDescent="0.35">
      <c r="B9217" s="2" t="s">
        <v>128</v>
      </c>
      <c r="C9217" s="2">
        <v>1197831</v>
      </c>
      <c r="D9217" s="3">
        <v>44949</v>
      </c>
      <c r="E9217" s="2" t="s">
        <v>21</v>
      </c>
      <c r="F9217" s="2" t="s">
        <v>92</v>
      </c>
      <c r="G9217" s="2" t="s">
        <v>93</v>
      </c>
      <c r="H9217" s="2" t="s">
        <v>19</v>
      </c>
      <c r="I9217" s="4">
        <v>0.18</v>
      </c>
      <c r="J9217" s="5">
        <v>1240</v>
      </c>
      <c r="K9217" s="6">
        <v>223.2</v>
      </c>
      <c r="L9217" s="6">
        <v>100.44</v>
      </c>
      <c r="M9217" s="7">
        <v>0.45</v>
      </c>
    </row>
    <row r="9218" spans="2:13" x14ac:dyDescent="0.35">
      <c r="B9218" s="2" t="s">
        <v>128</v>
      </c>
      <c r="C9218" s="2">
        <v>1197831</v>
      </c>
      <c r="D9218" s="3">
        <v>44978</v>
      </c>
      <c r="E9218" s="2" t="s">
        <v>21</v>
      </c>
      <c r="F9218" s="2" t="s">
        <v>92</v>
      </c>
      <c r="G9218" s="2" t="s">
        <v>93</v>
      </c>
      <c r="H9218" s="2" t="s">
        <v>14</v>
      </c>
      <c r="I9218" s="4">
        <v>0.18</v>
      </c>
      <c r="J9218" s="5">
        <v>2060</v>
      </c>
      <c r="K9218" s="6">
        <v>370.8</v>
      </c>
      <c r="L9218" s="6">
        <v>163.15200000000002</v>
      </c>
      <c r="M9218" s="7">
        <v>0.44</v>
      </c>
    </row>
    <row r="9219" spans="2:13" x14ac:dyDescent="0.35">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x14ac:dyDescent="0.35">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x14ac:dyDescent="0.35">
      <c r="B9221" s="2" t="s">
        <v>128</v>
      </c>
      <c r="C9221" s="2">
        <v>1197831</v>
      </c>
      <c r="D9221" s="3">
        <v>44978</v>
      </c>
      <c r="E9221" s="2" t="s">
        <v>21</v>
      </c>
      <c r="F9221" s="2" t="s">
        <v>94</v>
      </c>
      <c r="G9221" s="2" t="s">
        <v>95</v>
      </c>
      <c r="H9221" s="2" t="s">
        <v>17</v>
      </c>
      <c r="I9221" s="4">
        <v>0.15</v>
      </c>
      <c r="J9221" s="5">
        <v>580</v>
      </c>
      <c r="K9221" s="6">
        <v>87</v>
      </c>
      <c r="L9221" s="6">
        <v>40.020000000000003</v>
      </c>
      <c r="M9221" s="7">
        <v>0.46</v>
      </c>
    </row>
    <row r="9222" spans="2:13" x14ac:dyDescent="0.35">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x14ac:dyDescent="0.35">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x14ac:dyDescent="0.35">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x14ac:dyDescent="0.35">
      <c r="B9225" s="2" t="s">
        <v>128</v>
      </c>
      <c r="C9225" s="2">
        <v>1197831</v>
      </c>
      <c r="D9225" s="3">
        <v>45004</v>
      </c>
      <c r="E9225" s="2" t="s">
        <v>21</v>
      </c>
      <c r="F9225" s="2" t="s">
        <v>94</v>
      </c>
      <c r="G9225" s="2" t="s">
        <v>95</v>
      </c>
      <c r="H9225" s="2" t="s">
        <v>15</v>
      </c>
      <c r="I9225" s="4">
        <v>0.15</v>
      </c>
      <c r="J9225" s="5">
        <v>780</v>
      </c>
      <c r="K9225" s="6">
        <v>117</v>
      </c>
      <c r="L9225" s="6">
        <v>47.97</v>
      </c>
      <c r="M9225" s="7">
        <v>0.41</v>
      </c>
    </row>
    <row r="9226" spans="2:13" x14ac:dyDescent="0.35">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x14ac:dyDescent="0.35">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x14ac:dyDescent="0.35">
      <c r="B9228" s="2" t="s">
        <v>128</v>
      </c>
      <c r="C9228" s="2">
        <v>1197831</v>
      </c>
      <c r="D9228" s="3">
        <v>45004</v>
      </c>
      <c r="E9228" s="2" t="s">
        <v>21</v>
      </c>
      <c r="F9228" s="2" t="s">
        <v>94</v>
      </c>
      <c r="G9228" s="2" t="s">
        <v>95</v>
      </c>
      <c r="H9228" s="2" t="s">
        <v>18</v>
      </c>
      <c r="I9228" s="4">
        <v>0.26</v>
      </c>
      <c r="J9228" s="5">
        <v>610</v>
      </c>
      <c r="K9228" s="6">
        <v>158.6</v>
      </c>
      <c r="L9228" s="6">
        <v>66.611999999999995</v>
      </c>
      <c r="M9228" s="7">
        <v>0.42</v>
      </c>
    </row>
    <row r="9229" spans="2:13" x14ac:dyDescent="0.35">
      <c r="B9229" s="2" t="s">
        <v>128</v>
      </c>
      <c r="C9229" s="2">
        <v>1197831</v>
      </c>
      <c r="D9229" s="3">
        <v>45004</v>
      </c>
      <c r="E9229" s="2" t="s">
        <v>21</v>
      </c>
      <c r="F9229" s="2" t="s">
        <v>94</v>
      </c>
      <c r="G9229" s="2" t="s">
        <v>95</v>
      </c>
      <c r="H9229" s="2" t="s">
        <v>19</v>
      </c>
      <c r="I9229" s="4">
        <v>0.18</v>
      </c>
      <c r="J9229" s="5">
        <v>880</v>
      </c>
      <c r="K9229" s="6">
        <v>158.4</v>
      </c>
      <c r="L9229" s="6">
        <v>72.864000000000004</v>
      </c>
      <c r="M9229" s="7">
        <v>0.46</v>
      </c>
    </row>
    <row r="9230" spans="2:13" x14ac:dyDescent="0.35">
      <c r="B9230" s="2" t="s">
        <v>128</v>
      </c>
      <c r="C9230" s="2">
        <v>1197831</v>
      </c>
      <c r="D9230" s="3">
        <v>45036</v>
      </c>
      <c r="E9230" s="2" t="s">
        <v>21</v>
      </c>
      <c r="F9230" s="2" t="s">
        <v>94</v>
      </c>
      <c r="G9230" s="2" t="s">
        <v>95</v>
      </c>
      <c r="H9230" s="2" t="s">
        <v>14</v>
      </c>
      <c r="I9230" s="4">
        <v>0.2</v>
      </c>
      <c r="J9230" s="5">
        <v>1840</v>
      </c>
      <c r="K9230" s="6">
        <v>368</v>
      </c>
      <c r="L9230" s="6">
        <v>169.28</v>
      </c>
      <c r="M9230" s="7">
        <v>0.46</v>
      </c>
    </row>
    <row r="9231" spans="2:13" x14ac:dyDescent="0.35">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x14ac:dyDescent="0.35">
      <c r="B9232" s="2" t="s">
        <v>128</v>
      </c>
      <c r="C9232" s="2">
        <v>1197831</v>
      </c>
      <c r="D9232" s="3">
        <v>45036</v>
      </c>
      <c r="E9232" s="2" t="s">
        <v>21</v>
      </c>
      <c r="F9232" s="2" t="s">
        <v>94</v>
      </c>
      <c r="G9232" s="2" t="s">
        <v>95</v>
      </c>
      <c r="H9232" s="2" t="s">
        <v>16</v>
      </c>
      <c r="I9232" s="4">
        <v>0.1</v>
      </c>
      <c r="J9232" s="5">
        <v>700</v>
      </c>
      <c r="K9232" s="6">
        <v>70</v>
      </c>
      <c r="L9232" s="6">
        <v>32.200000000000003</v>
      </c>
      <c r="M9232" s="7">
        <v>0.46</v>
      </c>
    </row>
    <row r="9233" spans="2:13" x14ac:dyDescent="0.35">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x14ac:dyDescent="0.35">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x14ac:dyDescent="0.35">
      <c r="B9235" s="2" t="s">
        <v>128</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x14ac:dyDescent="0.35">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x14ac:dyDescent="0.35">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x14ac:dyDescent="0.35">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x14ac:dyDescent="0.35">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x14ac:dyDescent="0.35">
      <c r="B9240" s="2" t="s">
        <v>128</v>
      </c>
      <c r="C9240" s="2">
        <v>1197831</v>
      </c>
      <c r="D9240" s="3">
        <v>45065</v>
      </c>
      <c r="E9240" s="2" t="s">
        <v>21</v>
      </c>
      <c r="F9240" s="2" t="s">
        <v>94</v>
      </c>
      <c r="G9240" s="2" t="s">
        <v>95</v>
      </c>
      <c r="H9240" s="2" t="s">
        <v>18</v>
      </c>
      <c r="I9240" s="4">
        <v>0.33</v>
      </c>
      <c r="J9240" s="5">
        <v>800</v>
      </c>
      <c r="K9240" s="6">
        <v>264</v>
      </c>
      <c r="L9240" s="6">
        <v>108.24</v>
      </c>
      <c r="M9240" s="7">
        <v>0.41</v>
      </c>
    </row>
    <row r="9241" spans="2:13" x14ac:dyDescent="0.35">
      <c r="B9241" s="2" t="s">
        <v>128</v>
      </c>
      <c r="C9241" s="2">
        <v>1197831</v>
      </c>
      <c r="D9241" s="3">
        <v>45065</v>
      </c>
      <c r="E9241" s="2" t="s">
        <v>21</v>
      </c>
      <c r="F9241" s="2" t="s">
        <v>94</v>
      </c>
      <c r="G9241" s="2" t="s">
        <v>95</v>
      </c>
      <c r="H9241" s="2" t="s">
        <v>19</v>
      </c>
      <c r="I9241" s="4">
        <v>0.33</v>
      </c>
      <c r="J9241" s="5">
        <v>1160</v>
      </c>
      <c r="K9241" s="6">
        <v>382.8</v>
      </c>
      <c r="L9241" s="6">
        <v>172.26000000000002</v>
      </c>
      <c r="M9241" s="7">
        <v>0.45</v>
      </c>
    </row>
    <row r="9242" spans="2:13" x14ac:dyDescent="0.35">
      <c r="B9242" s="2" t="s">
        <v>128</v>
      </c>
      <c r="C9242" s="2">
        <v>1197831</v>
      </c>
      <c r="D9242" s="3">
        <v>45098</v>
      </c>
      <c r="E9242" s="2" t="s">
        <v>21</v>
      </c>
      <c r="F9242" s="2" t="s">
        <v>94</v>
      </c>
      <c r="G9242" s="2" t="s">
        <v>95</v>
      </c>
      <c r="H9242" s="2" t="s">
        <v>14</v>
      </c>
      <c r="I9242" s="4">
        <v>0.32</v>
      </c>
      <c r="J9242" s="5">
        <v>1920</v>
      </c>
      <c r="K9242" s="6">
        <v>614.4</v>
      </c>
      <c r="L9242" s="6">
        <v>282.62400000000002</v>
      </c>
      <c r="M9242" s="7">
        <v>0.46</v>
      </c>
    </row>
    <row r="9243" spans="2:13" x14ac:dyDescent="0.35">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x14ac:dyDescent="0.35">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x14ac:dyDescent="0.35">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x14ac:dyDescent="0.35">
      <c r="B9246" s="2" t="s">
        <v>128</v>
      </c>
      <c r="C9246" s="2">
        <v>1197831</v>
      </c>
      <c r="D9246" s="3">
        <v>45098</v>
      </c>
      <c r="E9246" s="2" t="s">
        <v>21</v>
      </c>
      <c r="F9246" s="2" t="s">
        <v>94</v>
      </c>
      <c r="G9246" s="2" t="s">
        <v>95</v>
      </c>
      <c r="H9246" s="2" t="s">
        <v>18</v>
      </c>
      <c r="I9246" s="4">
        <v>0.41</v>
      </c>
      <c r="J9246" s="5">
        <v>1050</v>
      </c>
      <c r="K9246" s="6">
        <v>430.5</v>
      </c>
      <c r="L9246" s="6">
        <v>163.59</v>
      </c>
      <c r="M9246" s="7">
        <v>0.38</v>
      </c>
    </row>
    <row r="9247" spans="2:13" x14ac:dyDescent="0.35">
      <c r="B9247" s="2" t="s">
        <v>128</v>
      </c>
      <c r="C9247" s="2">
        <v>1197831</v>
      </c>
      <c r="D9247" s="3">
        <v>45098</v>
      </c>
      <c r="E9247" s="2" t="s">
        <v>21</v>
      </c>
      <c r="F9247" s="2" t="s">
        <v>94</v>
      </c>
      <c r="G9247" s="2" t="s">
        <v>95</v>
      </c>
      <c r="H9247" s="2" t="s">
        <v>19</v>
      </c>
      <c r="I9247" s="4">
        <v>0.4</v>
      </c>
      <c r="J9247" s="5">
        <v>1430</v>
      </c>
      <c r="K9247" s="6">
        <v>572</v>
      </c>
      <c r="L9247" s="6">
        <v>240.24</v>
      </c>
      <c r="M9247" s="7">
        <v>0.42000000000000004</v>
      </c>
    </row>
    <row r="9248" spans="2:13" x14ac:dyDescent="0.35">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x14ac:dyDescent="0.35">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x14ac:dyDescent="0.35">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x14ac:dyDescent="0.35">
      <c r="B9251" s="2" t="s">
        <v>128</v>
      </c>
      <c r="C9251" s="2">
        <v>1197831</v>
      </c>
      <c r="D9251" s="3">
        <v>45126</v>
      </c>
      <c r="E9251" s="2" t="s">
        <v>21</v>
      </c>
      <c r="F9251" s="2" t="s">
        <v>94</v>
      </c>
      <c r="G9251" s="2" t="s">
        <v>95</v>
      </c>
      <c r="H9251" s="2" t="s">
        <v>17</v>
      </c>
      <c r="I9251" s="4">
        <v>0.36</v>
      </c>
      <c r="J9251" s="5">
        <v>1070</v>
      </c>
      <c r="K9251" s="6">
        <v>385.2</v>
      </c>
      <c r="L9251" s="6">
        <v>177.19200000000001</v>
      </c>
      <c r="M9251" s="7">
        <v>0.46</v>
      </c>
    </row>
    <row r="9252" spans="2:13" x14ac:dyDescent="0.35">
      <c r="B9252" s="2" t="s">
        <v>128</v>
      </c>
      <c r="C9252" s="2">
        <v>1197831</v>
      </c>
      <c r="D9252" s="3">
        <v>45126</v>
      </c>
      <c r="E9252" s="2" t="s">
        <v>21</v>
      </c>
      <c r="F9252" s="2" t="s">
        <v>94</v>
      </c>
      <c r="G9252" s="2" t="s">
        <v>95</v>
      </c>
      <c r="H9252" s="2" t="s">
        <v>18</v>
      </c>
      <c r="I9252" s="4">
        <v>0.43</v>
      </c>
      <c r="J9252" s="5">
        <v>1160</v>
      </c>
      <c r="K9252" s="6">
        <v>498.8</v>
      </c>
      <c r="L9252" s="6">
        <v>204.50799999999998</v>
      </c>
      <c r="M9252" s="7">
        <v>0.41</v>
      </c>
    </row>
    <row r="9253" spans="2:13" x14ac:dyDescent="0.35">
      <c r="B9253" s="2" t="s">
        <v>128</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x14ac:dyDescent="0.35">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x14ac:dyDescent="0.35">
      <c r="B9255" s="2" t="s">
        <v>128</v>
      </c>
      <c r="C9255" s="2">
        <v>1197831</v>
      </c>
      <c r="D9255" s="3">
        <v>45158</v>
      </c>
      <c r="E9255" s="2" t="s">
        <v>21</v>
      </c>
      <c r="F9255" s="2" t="s">
        <v>94</v>
      </c>
      <c r="G9255" s="2" t="s">
        <v>95</v>
      </c>
      <c r="H9255" s="2" t="s">
        <v>15</v>
      </c>
      <c r="I9255" s="4">
        <v>0.37</v>
      </c>
      <c r="J9255" s="5">
        <v>1400</v>
      </c>
      <c r="K9255" s="6">
        <v>518</v>
      </c>
      <c r="L9255" s="6">
        <v>217.56</v>
      </c>
      <c r="M9255" s="7">
        <v>0.42</v>
      </c>
    </row>
    <row r="9256" spans="2:13" x14ac:dyDescent="0.35">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x14ac:dyDescent="0.35">
      <c r="B9257" s="2" t="s">
        <v>128</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x14ac:dyDescent="0.35">
      <c r="B9258" s="2" t="s">
        <v>128</v>
      </c>
      <c r="C9258" s="2">
        <v>1197831</v>
      </c>
      <c r="D9258" s="3">
        <v>45158</v>
      </c>
      <c r="E9258" s="2" t="s">
        <v>21</v>
      </c>
      <c r="F9258" s="2" t="s">
        <v>94</v>
      </c>
      <c r="G9258" s="2" t="s">
        <v>95</v>
      </c>
      <c r="H9258" s="2" t="s">
        <v>18</v>
      </c>
      <c r="I9258" s="4">
        <v>0.4</v>
      </c>
      <c r="J9258" s="5">
        <v>1050</v>
      </c>
      <c r="K9258" s="6">
        <v>420</v>
      </c>
      <c r="L9258" s="6">
        <v>155.4</v>
      </c>
      <c r="M9258" s="7">
        <v>0.37</v>
      </c>
    </row>
    <row r="9259" spans="2:13" x14ac:dyDescent="0.35">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x14ac:dyDescent="0.35">
      <c r="B9260" s="2" t="s">
        <v>128</v>
      </c>
      <c r="C9260" s="2">
        <v>1197831</v>
      </c>
      <c r="D9260" s="3">
        <v>45188</v>
      </c>
      <c r="E9260" s="2" t="s">
        <v>21</v>
      </c>
      <c r="F9260" s="2" t="s">
        <v>94</v>
      </c>
      <c r="G9260" s="2" t="s">
        <v>95</v>
      </c>
      <c r="H9260" s="2" t="s">
        <v>14</v>
      </c>
      <c r="I9260" s="4">
        <v>0.35</v>
      </c>
      <c r="J9260" s="5">
        <v>1960</v>
      </c>
      <c r="K9260" s="6">
        <v>686</v>
      </c>
      <c r="L9260" s="6">
        <v>315.56</v>
      </c>
      <c r="M9260" s="7">
        <v>0.46</v>
      </c>
    </row>
    <row r="9261" spans="2:13" x14ac:dyDescent="0.35">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x14ac:dyDescent="0.35">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x14ac:dyDescent="0.35">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x14ac:dyDescent="0.35">
      <c r="B9264" s="2" t="s">
        <v>128</v>
      </c>
      <c r="C9264" s="2">
        <v>1197831</v>
      </c>
      <c r="D9264" s="3">
        <v>45188</v>
      </c>
      <c r="E9264" s="2" t="s">
        <v>21</v>
      </c>
      <c r="F9264" s="2" t="s">
        <v>94</v>
      </c>
      <c r="G9264" s="2" t="s">
        <v>95</v>
      </c>
      <c r="H9264" s="2" t="s">
        <v>18</v>
      </c>
      <c r="I9264" s="4">
        <v>0.2</v>
      </c>
      <c r="J9264" s="5">
        <v>780</v>
      </c>
      <c r="K9264" s="6">
        <v>156</v>
      </c>
      <c r="L9264" s="6">
        <v>59.28</v>
      </c>
      <c r="M9264" s="7">
        <v>0.38</v>
      </c>
    </row>
    <row r="9265" spans="2:13" x14ac:dyDescent="0.35">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x14ac:dyDescent="0.35">
      <c r="B9266" s="2" t="s">
        <v>128</v>
      </c>
      <c r="C9266" s="2">
        <v>1197831</v>
      </c>
      <c r="D9266" s="3">
        <v>45220</v>
      </c>
      <c r="E9266" s="2" t="s">
        <v>21</v>
      </c>
      <c r="F9266" s="2" t="s">
        <v>94</v>
      </c>
      <c r="G9266" s="2" t="s">
        <v>95</v>
      </c>
      <c r="H9266" s="2" t="s">
        <v>14</v>
      </c>
      <c r="I9266" s="4">
        <v>0.2</v>
      </c>
      <c r="J9266" s="5">
        <v>1730</v>
      </c>
      <c r="K9266" s="6">
        <v>346</v>
      </c>
      <c r="L9266" s="6">
        <v>162.62</v>
      </c>
      <c r="M9266" s="7">
        <v>0.47000000000000003</v>
      </c>
    </row>
    <row r="9267" spans="2:13" x14ac:dyDescent="0.35">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x14ac:dyDescent="0.35">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x14ac:dyDescent="0.35">
      <c r="B9269" s="2" t="s">
        <v>128</v>
      </c>
      <c r="C9269" s="2">
        <v>1197831</v>
      </c>
      <c r="D9269" s="3">
        <v>45220</v>
      </c>
      <c r="E9269" s="2" t="s">
        <v>21</v>
      </c>
      <c r="F9269" s="2" t="s">
        <v>94</v>
      </c>
      <c r="G9269" s="2" t="s">
        <v>95</v>
      </c>
      <c r="H9269" s="2" t="s">
        <v>17</v>
      </c>
      <c r="I9269" s="4">
        <v>0.15</v>
      </c>
      <c r="J9269" s="5">
        <v>620</v>
      </c>
      <c r="K9269" s="6">
        <v>93</v>
      </c>
      <c r="L9269" s="6">
        <v>39.06</v>
      </c>
      <c r="M9269" s="7">
        <v>0.42000000000000004</v>
      </c>
    </row>
    <row r="9270" spans="2:13" x14ac:dyDescent="0.35">
      <c r="B9270" s="2" t="s">
        <v>128</v>
      </c>
      <c r="C9270" s="2">
        <v>1197831</v>
      </c>
      <c r="D9270" s="3">
        <v>45220</v>
      </c>
      <c r="E9270" s="2" t="s">
        <v>21</v>
      </c>
      <c r="F9270" s="2" t="s">
        <v>94</v>
      </c>
      <c r="G9270" s="2" t="s">
        <v>95</v>
      </c>
      <c r="H9270" s="2" t="s">
        <v>18</v>
      </c>
      <c r="I9270" s="4">
        <v>0.22</v>
      </c>
      <c r="J9270" s="5">
        <v>680</v>
      </c>
      <c r="K9270" s="6">
        <v>149.6</v>
      </c>
      <c r="L9270" s="6">
        <v>56.847999999999999</v>
      </c>
      <c r="M9270" s="7">
        <v>0.38</v>
      </c>
    </row>
    <row r="9271" spans="2:13" x14ac:dyDescent="0.35">
      <c r="B9271" s="2" t="s">
        <v>129</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x14ac:dyDescent="0.35">
      <c r="B9272" s="2" t="s">
        <v>129</v>
      </c>
      <c r="C9272" s="2">
        <v>1197831</v>
      </c>
      <c r="D9272" s="3">
        <v>45250</v>
      </c>
      <c r="E9272" s="2" t="s">
        <v>21</v>
      </c>
      <c r="F9272" s="2" t="s">
        <v>94</v>
      </c>
      <c r="G9272" s="2" t="s">
        <v>95</v>
      </c>
      <c r="H9272" s="2" t="s">
        <v>14</v>
      </c>
      <c r="I9272" s="4">
        <v>0.16</v>
      </c>
      <c r="J9272" s="5">
        <v>1660</v>
      </c>
      <c r="K9272" s="6">
        <v>265.60000000000002</v>
      </c>
      <c r="L9272" s="6">
        <v>116.864</v>
      </c>
      <c r="M9272" s="7">
        <v>0.44</v>
      </c>
    </row>
    <row r="9273" spans="2:13" x14ac:dyDescent="0.35">
      <c r="B9273" s="2" t="s">
        <v>129</v>
      </c>
      <c r="C9273" s="2">
        <v>1197831</v>
      </c>
      <c r="D9273" s="3">
        <v>45250</v>
      </c>
      <c r="E9273" s="2" t="s">
        <v>21</v>
      </c>
      <c r="F9273" s="2" t="s">
        <v>94</v>
      </c>
      <c r="G9273" s="2" t="s">
        <v>95</v>
      </c>
      <c r="H9273" s="2" t="s">
        <v>15</v>
      </c>
      <c r="I9273" s="4">
        <v>0.11</v>
      </c>
      <c r="J9273" s="5">
        <v>960</v>
      </c>
      <c r="K9273" s="6">
        <v>105.6</v>
      </c>
      <c r="L9273" s="6">
        <v>40.128</v>
      </c>
      <c r="M9273" s="7">
        <v>0.38</v>
      </c>
    </row>
    <row r="9274" spans="2:13" x14ac:dyDescent="0.35">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x14ac:dyDescent="0.35">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x14ac:dyDescent="0.35">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x14ac:dyDescent="0.35">
      <c r="B9277" s="2" t="s">
        <v>129</v>
      </c>
      <c r="C9277" s="2">
        <v>1197831</v>
      </c>
      <c r="D9277" s="3">
        <v>45250</v>
      </c>
      <c r="E9277" s="2" t="s">
        <v>21</v>
      </c>
      <c r="F9277" s="2" t="s">
        <v>94</v>
      </c>
      <c r="G9277" s="2" t="s">
        <v>95</v>
      </c>
      <c r="H9277" s="2" t="s">
        <v>19</v>
      </c>
      <c r="I9277" s="4">
        <v>0.6</v>
      </c>
      <c r="J9277" s="5">
        <v>1280</v>
      </c>
      <c r="K9277" s="6">
        <v>768</v>
      </c>
      <c r="L9277" s="6">
        <v>330.24</v>
      </c>
      <c r="M9277" s="7">
        <v>0.43000000000000005</v>
      </c>
    </row>
    <row r="9278" spans="2:13" x14ac:dyDescent="0.35">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x14ac:dyDescent="0.35">
      <c r="B9279" s="2" t="s">
        <v>129</v>
      </c>
      <c r="C9279" s="2">
        <v>1197831</v>
      </c>
      <c r="D9279" s="3">
        <v>45279</v>
      </c>
      <c r="E9279" s="2" t="s">
        <v>21</v>
      </c>
      <c r="F9279" s="2" t="s">
        <v>94</v>
      </c>
      <c r="G9279" s="2" t="s">
        <v>95</v>
      </c>
      <c r="H9279" s="2" t="s">
        <v>15</v>
      </c>
      <c r="I9279" s="4">
        <v>0.47</v>
      </c>
      <c r="J9279" s="5">
        <v>1490</v>
      </c>
      <c r="K9279" s="6">
        <v>700.3</v>
      </c>
      <c r="L9279" s="6">
        <v>266.11399999999998</v>
      </c>
      <c r="M9279" s="7">
        <v>0.38</v>
      </c>
    </row>
    <row r="9280" spans="2:13" x14ac:dyDescent="0.35">
      <c r="B9280" s="2" t="s">
        <v>129</v>
      </c>
      <c r="C9280" s="2">
        <v>1197831</v>
      </c>
      <c r="D9280" s="3">
        <v>45279</v>
      </c>
      <c r="E9280" s="2" t="s">
        <v>21</v>
      </c>
      <c r="F9280" s="2" t="s">
        <v>94</v>
      </c>
      <c r="G9280" s="2" t="s">
        <v>95</v>
      </c>
      <c r="H9280" s="2" t="s">
        <v>16</v>
      </c>
      <c r="I9280" s="4">
        <v>0.44</v>
      </c>
      <c r="J9280" s="5">
        <v>1310</v>
      </c>
      <c r="K9280" s="6">
        <v>576.4</v>
      </c>
      <c r="L9280" s="6">
        <v>259.38</v>
      </c>
      <c r="M9280" s="7">
        <v>0.45</v>
      </c>
    </row>
    <row r="9281" spans="2:13" x14ac:dyDescent="0.35">
      <c r="B9281" s="2" t="s">
        <v>129</v>
      </c>
      <c r="C9281" s="2">
        <v>1197831</v>
      </c>
      <c r="D9281" s="3">
        <v>45279</v>
      </c>
      <c r="E9281" s="2" t="s">
        <v>21</v>
      </c>
      <c r="F9281" s="2" t="s">
        <v>94</v>
      </c>
      <c r="G9281" s="2" t="s">
        <v>95</v>
      </c>
      <c r="H9281" s="2" t="s">
        <v>17</v>
      </c>
      <c r="I9281" s="4">
        <v>0.45</v>
      </c>
      <c r="J9281" s="5">
        <v>1140</v>
      </c>
      <c r="K9281" s="6">
        <v>513</v>
      </c>
      <c r="L9281" s="6">
        <v>230.85</v>
      </c>
      <c r="M9281" s="7">
        <v>0.45</v>
      </c>
    </row>
    <row r="9282" spans="2:13" x14ac:dyDescent="0.35">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x14ac:dyDescent="0.35">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x14ac:dyDescent="0.35">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x14ac:dyDescent="0.35">
      <c r="B9285" s="2" t="s">
        <v>129</v>
      </c>
      <c r="C9285" s="2">
        <v>1197831</v>
      </c>
      <c r="D9285" s="3">
        <v>44942</v>
      </c>
      <c r="E9285" s="2" t="s">
        <v>21</v>
      </c>
      <c r="F9285" s="2" t="s">
        <v>94</v>
      </c>
      <c r="G9285" s="2" t="s">
        <v>95</v>
      </c>
      <c r="H9285" s="2" t="s">
        <v>15</v>
      </c>
      <c r="I9285" s="4">
        <v>0.16</v>
      </c>
      <c r="J9285" s="5">
        <v>1050</v>
      </c>
      <c r="K9285" s="6">
        <v>168</v>
      </c>
      <c r="L9285" s="6">
        <v>63.84</v>
      </c>
      <c r="M9285" s="7">
        <v>0.38</v>
      </c>
    </row>
    <row r="9286" spans="2:13" x14ac:dyDescent="0.35">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x14ac:dyDescent="0.35">
      <c r="B9287" s="2" t="s">
        <v>129</v>
      </c>
      <c r="C9287" s="2">
        <v>1197831</v>
      </c>
      <c r="D9287" s="3">
        <v>44942</v>
      </c>
      <c r="E9287" s="2" t="s">
        <v>21</v>
      </c>
      <c r="F9287" s="2" t="s">
        <v>94</v>
      </c>
      <c r="G9287" s="2" t="s">
        <v>95</v>
      </c>
      <c r="H9287" s="2" t="s">
        <v>17</v>
      </c>
      <c r="I9287" s="4">
        <v>0.16</v>
      </c>
      <c r="J9287" s="5">
        <v>700</v>
      </c>
      <c r="K9287" s="6">
        <v>112</v>
      </c>
      <c r="L9287" s="6">
        <v>44.8</v>
      </c>
      <c r="M9287" s="7">
        <v>0.39999999999999997</v>
      </c>
    </row>
    <row r="9288" spans="2:13" x14ac:dyDescent="0.35">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x14ac:dyDescent="0.35">
      <c r="B9289" s="2" t="s">
        <v>129</v>
      </c>
      <c r="C9289" s="2">
        <v>1197831</v>
      </c>
      <c r="D9289" s="3">
        <v>44942</v>
      </c>
      <c r="E9289" s="2" t="s">
        <v>21</v>
      </c>
      <c r="F9289" s="2" t="s">
        <v>94</v>
      </c>
      <c r="G9289" s="2" t="s">
        <v>95</v>
      </c>
      <c r="H9289" s="2" t="s">
        <v>19</v>
      </c>
      <c r="I9289" s="4">
        <v>0.17</v>
      </c>
      <c r="J9289" s="5">
        <v>1190</v>
      </c>
      <c r="K9289" s="6">
        <v>202.3</v>
      </c>
      <c r="L9289" s="6">
        <v>74.850999999999999</v>
      </c>
      <c r="M9289" s="7">
        <v>0.37</v>
      </c>
    </row>
    <row r="9290" spans="2:13" x14ac:dyDescent="0.35">
      <c r="B9290" s="2" t="s">
        <v>129</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x14ac:dyDescent="0.35">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x14ac:dyDescent="0.35">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x14ac:dyDescent="0.35">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x14ac:dyDescent="0.35">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x14ac:dyDescent="0.35">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x14ac:dyDescent="0.35">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x14ac:dyDescent="0.35">
      <c r="B9297" s="2" t="s">
        <v>127</v>
      </c>
      <c r="C9297" s="2">
        <v>1185732</v>
      </c>
      <c r="D9297" s="3">
        <v>44988</v>
      </c>
      <c r="E9297" s="2" t="s">
        <v>12</v>
      </c>
      <c r="F9297" s="2" t="s">
        <v>115</v>
      </c>
      <c r="G9297" s="2" t="s">
        <v>116</v>
      </c>
      <c r="H9297" s="2" t="s">
        <v>15</v>
      </c>
      <c r="I9297" s="4">
        <v>0.32</v>
      </c>
      <c r="J9297" s="5">
        <v>680</v>
      </c>
      <c r="K9297" s="6">
        <v>217.6</v>
      </c>
      <c r="L9297" s="6">
        <v>97.92</v>
      </c>
      <c r="M9297" s="7">
        <v>0.45</v>
      </c>
    </row>
    <row r="9298" spans="2:13" x14ac:dyDescent="0.35">
      <c r="B9298" s="2" t="s">
        <v>127</v>
      </c>
      <c r="C9298" s="2">
        <v>1185732</v>
      </c>
      <c r="D9298" s="3">
        <v>44988</v>
      </c>
      <c r="E9298" s="2" t="s">
        <v>12</v>
      </c>
      <c r="F9298" s="2" t="s">
        <v>115</v>
      </c>
      <c r="G9298" s="2" t="s">
        <v>116</v>
      </c>
      <c r="H9298" s="2" t="s">
        <v>16</v>
      </c>
      <c r="I9298" s="4">
        <v>0.23</v>
      </c>
      <c r="J9298" s="5">
        <v>750</v>
      </c>
      <c r="K9298" s="6">
        <v>172.5</v>
      </c>
      <c r="L9298" s="6">
        <v>55.2</v>
      </c>
      <c r="M9298" s="7">
        <v>0.32</v>
      </c>
    </row>
    <row r="9299" spans="2:13" x14ac:dyDescent="0.35">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x14ac:dyDescent="0.35">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x14ac:dyDescent="0.35">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x14ac:dyDescent="0.35">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x14ac:dyDescent="0.35">
      <c r="B9303" s="2" t="s">
        <v>127</v>
      </c>
      <c r="C9303" s="2">
        <v>1185732</v>
      </c>
      <c r="D9303" s="3">
        <v>45020</v>
      </c>
      <c r="E9303" s="2" t="s">
        <v>12</v>
      </c>
      <c r="F9303" s="2" t="s">
        <v>115</v>
      </c>
      <c r="G9303" s="2" t="s">
        <v>116</v>
      </c>
      <c r="H9303" s="2" t="s">
        <v>15</v>
      </c>
      <c r="I9303" s="4">
        <v>0.3</v>
      </c>
      <c r="J9303" s="5">
        <v>640</v>
      </c>
      <c r="K9303" s="6">
        <v>192</v>
      </c>
      <c r="L9303" s="6">
        <v>84.48</v>
      </c>
      <c r="M9303" s="7">
        <v>0.44</v>
      </c>
    </row>
    <row r="9304" spans="2:13" x14ac:dyDescent="0.35">
      <c r="B9304" s="2" t="s">
        <v>127</v>
      </c>
      <c r="C9304" s="2">
        <v>1185732</v>
      </c>
      <c r="D9304" s="3">
        <v>45020</v>
      </c>
      <c r="E9304" s="2" t="s">
        <v>12</v>
      </c>
      <c r="F9304" s="2" t="s">
        <v>115</v>
      </c>
      <c r="G9304" s="2" t="s">
        <v>116</v>
      </c>
      <c r="H9304" s="2" t="s">
        <v>16</v>
      </c>
      <c r="I9304" s="4">
        <v>0.2</v>
      </c>
      <c r="J9304" s="5">
        <v>640</v>
      </c>
      <c r="K9304" s="6">
        <v>128</v>
      </c>
      <c r="L9304" s="6">
        <v>46.08</v>
      </c>
      <c r="M9304" s="7">
        <v>0.36</v>
      </c>
    </row>
    <row r="9305" spans="2:13" x14ac:dyDescent="0.35">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x14ac:dyDescent="0.35">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x14ac:dyDescent="0.35">
      <c r="B9307" s="2" t="s">
        <v>127</v>
      </c>
      <c r="C9307" s="2">
        <v>1185732</v>
      </c>
      <c r="D9307" s="3">
        <v>45020</v>
      </c>
      <c r="E9307" s="2" t="s">
        <v>12</v>
      </c>
      <c r="F9307" s="2" t="s">
        <v>115</v>
      </c>
      <c r="G9307" s="2" t="s">
        <v>116</v>
      </c>
      <c r="H9307" s="2" t="s">
        <v>19</v>
      </c>
      <c r="I9307" s="4">
        <v>0.26</v>
      </c>
      <c r="J9307" s="5">
        <v>940</v>
      </c>
      <c r="K9307" s="6">
        <v>244.4</v>
      </c>
      <c r="L9307" s="6">
        <v>102.648</v>
      </c>
      <c r="M9307" s="7">
        <v>0.42</v>
      </c>
    </row>
    <row r="9308" spans="2:13" x14ac:dyDescent="0.35">
      <c r="B9308" s="2" t="s">
        <v>127</v>
      </c>
      <c r="C9308" s="2">
        <v>1185732</v>
      </c>
      <c r="D9308" s="3">
        <v>45049</v>
      </c>
      <c r="E9308" s="2" t="s">
        <v>12</v>
      </c>
      <c r="F9308" s="2" t="s">
        <v>115</v>
      </c>
      <c r="G9308" s="2" t="s">
        <v>116</v>
      </c>
      <c r="H9308" s="2" t="s">
        <v>14</v>
      </c>
      <c r="I9308" s="4">
        <v>0.4</v>
      </c>
      <c r="J9308" s="5">
        <v>1910</v>
      </c>
      <c r="K9308" s="6">
        <v>764</v>
      </c>
      <c r="L9308" s="6">
        <v>336.16</v>
      </c>
      <c r="M9308" s="7">
        <v>0.44</v>
      </c>
    </row>
    <row r="9309" spans="2:13" x14ac:dyDescent="0.35">
      <c r="B9309" s="2" t="s">
        <v>127</v>
      </c>
      <c r="C9309" s="2">
        <v>1185732</v>
      </c>
      <c r="D9309" s="3">
        <v>45049</v>
      </c>
      <c r="E9309" s="2" t="s">
        <v>12</v>
      </c>
      <c r="F9309" s="2" t="s">
        <v>115</v>
      </c>
      <c r="G9309" s="2" t="s">
        <v>116</v>
      </c>
      <c r="H9309" s="2" t="s">
        <v>15</v>
      </c>
      <c r="I9309" s="4">
        <v>0.35</v>
      </c>
      <c r="J9309" s="5">
        <v>830</v>
      </c>
      <c r="K9309" s="6">
        <v>290.5</v>
      </c>
      <c r="L9309" s="6">
        <v>127.82000000000001</v>
      </c>
      <c r="M9309" s="7">
        <v>0.44</v>
      </c>
    </row>
    <row r="9310" spans="2:13" x14ac:dyDescent="0.35">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x14ac:dyDescent="0.35">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x14ac:dyDescent="0.35">
      <c r="B9312" s="2" t="s">
        <v>127</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x14ac:dyDescent="0.35">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x14ac:dyDescent="0.35">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x14ac:dyDescent="0.35">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x14ac:dyDescent="0.35">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x14ac:dyDescent="0.35">
      <c r="B9317" s="2" t="s">
        <v>127</v>
      </c>
      <c r="C9317" s="2">
        <v>1185732</v>
      </c>
      <c r="D9317" s="3">
        <v>45082</v>
      </c>
      <c r="E9317" s="2" t="s">
        <v>12</v>
      </c>
      <c r="F9317" s="2" t="s">
        <v>115</v>
      </c>
      <c r="G9317" s="2" t="s">
        <v>116</v>
      </c>
      <c r="H9317" s="2" t="s">
        <v>17</v>
      </c>
      <c r="I9317" s="4">
        <v>0.35</v>
      </c>
      <c r="J9317" s="5">
        <v>850</v>
      </c>
      <c r="K9317" s="6">
        <v>297.5</v>
      </c>
      <c r="L9317" s="6">
        <v>104.125</v>
      </c>
      <c r="M9317" s="7">
        <v>0.35</v>
      </c>
    </row>
    <row r="9318" spans="2:13" x14ac:dyDescent="0.35">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x14ac:dyDescent="0.35">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x14ac:dyDescent="0.35">
      <c r="B9320" s="2" t="s">
        <v>127</v>
      </c>
      <c r="C9320" s="2">
        <v>1185732</v>
      </c>
      <c r="D9320" s="3">
        <v>45110</v>
      </c>
      <c r="E9320" s="2" t="s">
        <v>12</v>
      </c>
      <c r="F9320" s="2" t="s">
        <v>115</v>
      </c>
      <c r="G9320" s="2" t="s">
        <v>116</v>
      </c>
      <c r="H9320" s="2" t="s">
        <v>14</v>
      </c>
      <c r="I9320" s="4">
        <v>0.42</v>
      </c>
      <c r="J9320" s="5">
        <v>1950</v>
      </c>
      <c r="K9320" s="6">
        <v>819</v>
      </c>
      <c r="L9320" s="6">
        <v>368.55</v>
      </c>
      <c r="M9320" s="7">
        <v>0.45</v>
      </c>
    </row>
    <row r="9321" spans="2:13" x14ac:dyDescent="0.35">
      <c r="B9321" s="2" t="s">
        <v>127</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x14ac:dyDescent="0.35">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x14ac:dyDescent="0.35">
      <c r="B9323" s="2" t="s">
        <v>127</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x14ac:dyDescent="0.35">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x14ac:dyDescent="0.35">
      <c r="B9325" s="2" t="s">
        <v>127</v>
      </c>
      <c r="C9325" s="2">
        <v>1185732</v>
      </c>
      <c r="D9325" s="3">
        <v>45110</v>
      </c>
      <c r="E9325" s="2" t="s">
        <v>12</v>
      </c>
      <c r="F9325" s="2" t="s">
        <v>115</v>
      </c>
      <c r="G9325" s="2" t="s">
        <v>116</v>
      </c>
      <c r="H9325" s="2" t="s">
        <v>19</v>
      </c>
      <c r="I9325" s="4">
        <v>0.4</v>
      </c>
      <c r="J9325" s="5">
        <v>1520</v>
      </c>
      <c r="K9325" s="6">
        <v>608</v>
      </c>
      <c r="L9325" s="6">
        <v>231.04</v>
      </c>
      <c r="M9325" s="7">
        <v>0.38</v>
      </c>
    </row>
    <row r="9326" spans="2:13" x14ac:dyDescent="0.35">
      <c r="B9326" s="2" t="s">
        <v>127</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x14ac:dyDescent="0.35">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x14ac:dyDescent="0.35">
      <c r="B9328" s="2" t="s">
        <v>127</v>
      </c>
      <c r="C9328" s="2">
        <v>1185732</v>
      </c>
      <c r="D9328" s="3">
        <v>45142</v>
      </c>
      <c r="E9328" s="2" t="s">
        <v>12</v>
      </c>
      <c r="F9328" s="2" t="s">
        <v>115</v>
      </c>
      <c r="G9328" s="2" t="s">
        <v>116</v>
      </c>
      <c r="H9328" s="2" t="s">
        <v>16</v>
      </c>
      <c r="I9328" s="4">
        <v>0.36</v>
      </c>
      <c r="J9328" s="5">
        <v>1070</v>
      </c>
      <c r="K9328" s="6">
        <v>385.2</v>
      </c>
      <c r="L9328" s="6">
        <v>134.82</v>
      </c>
      <c r="M9328" s="7">
        <v>0.35</v>
      </c>
    </row>
    <row r="9329" spans="2:13" x14ac:dyDescent="0.35">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x14ac:dyDescent="0.35">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x14ac:dyDescent="0.35">
      <c r="B9331" s="2" t="s">
        <v>127</v>
      </c>
      <c r="C9331" s="2">
        <v>1185732</v>
      </c>
      <c r="D9331" s="3">
        <v>45142</v>
      </c>
      <c r="E9331" s="2" t="s">
        <v>12</v>
      </c>
      <c r="F9331" s="2" t="s">
        <v>115</v>
      </c>
      <c r="G9331" s="2" t="s">
        <v>116</v>
      </c>
      <c r="H9331" s="2" t="s">
        <v>19</v>
      </c>
      <c r="I9331" s="4">
        <v>0.44</v>
      </c>
      <c r="J9331" s="5">
        <v>1240</v>
      </c>
      <c r="K9331" s="6">
        <v>545.6</v>
      </c>
      <c r="L9331" s="6">
        <v>207.328</v>
      </c>
      <c r="M9331" s="7">
        <v>0.38</v>
      </c>
    </row>
    <row r="9332" spans="2:13" x14ac:dyDescent="0.35">
      <c r="B9332" s="2" t="s">
        <v>127</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x14ac:dyDescent="0.35">
      <c r="B9333" s="2" t="s">
        <v>127</v>
      </c>
      <c r="C9333" s="2">
        <v>1185732</v>
      </c>
      <c r="D9333" s="3">
        <v>45172</v>
      </c>
      <c r="E9333" s="2" t="s">
        <v>12</v>
      </c>
      <c r="F9333" s="2" t="s">
        <v>115</v>
      </c>
      <c r="G9333" s="2" t="s">
        <v>116</v>
      </c>
      <c r="H9333" s="2" t="s">
        <v>15</v>
      </c>
      <c r="I9333" s="4">
        <v>0.4</v>
      </c>
      <c r="J9333" s="5">
        <v>930</v>
      </c>
      <c r="K9333" s="6">
        <v>372</v>
      </c>
      <c r="L9333" s="6">
        <v>174.84</v>
      </c>
      <c r="M9333" s="7">
        <v>0.47000000000000003</v>
      </c>
    </row>
    <row r="9334" spans="2:13" x14ac:dyDescent="0.35">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x14ac:dyDescent="0.35">
      <c r="B9335" s="2" t="s">
        <v>127</v>
      </c>
      <c r="C9335" s="2">
        <v>1185732</v>
      </c>
      <c r="D9335" s="3">
        <v>45172</v>
      </c>
      <c r="E9335" s="2" t="s">
        <v>12</v>
      </c>
      <c r="F9335" s="2" t="s">
        <v>115</v>
      </c>
      <c r="G9335" s="2" t="s">
        <v>116</v>
      </c>
      <c r="H9335" s="2" t="s">
        <v>17</v>
      </c>
      <c r="I9335" s="4">
        <v>0.3</v>
      </c>
      <c r="J9335" s="5">
        <v>580</v>
      </c>
      <c r="K9335" s="6">
        <v>174</v>
      </c>
      <c r="L9335" s="6">
        <v>59.16</v>
      </c>
      <c r="M9335" s="7">
        <v>0.33999999999999997</v>
      </c>
    </row>
    <row r="9336" spans="2:13" x14ac:dyDescent="0.35">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x14ac:dyDescent="0.35">
      <c r="B9337" s="2" t="s">
        <v>127</v>
      </c>
      <c r="C9337" s="2">
        <v>1185732</v>
      </c>
      <c r="D9337" s="3">
        <v>45172</v>
      </c>
      <c r="E9337" s="2" t="s">
        <v>12</v>
      </c>
      <c r="F9337" s="2" t="s">
        <v>115</v>
      </c>
      <c r="G9337" s="2" t="s">
        <v>116</v>
      </c>
      <c r="H9337" s="2" t="s">
        <v>19</v>
      </c>
      <c r="I9337" s="4">
        <v>0.45</v>
      </c>
      <c r="J9337" s="5">
        <v>830</v>
      </c>
      <c r="K9337" s="6">
        <v>373.5</v>
      </c>
      <c r="L9337" s="6">
        <v>156.87</v>
      </c>
      <c r="M9337" s="7">
        <v>0.42</v>
      </c>
    </row>
    <row r="9338" spans="2:13" x14ac:dyDescent="0.35">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x14ac:dyDescent="0.35">
      <c r="B9339" s="2" t="s">
        <v>127</v>
      </c>
      <c r="C9339" s="2">
        <v>1185732</v>
      </c>
      <c r="D9339" s="3">
        <v>45204</v>
      </c>
      <c r="E9339" s="2" t="s">
        <v>12</v>
      </c>
      <c r="F9339" s="2" t="s">
        <v>115</v>
      </c>
      <c r="G9339" s="2" t="s">
        <v>116</v>
      </c>
      <c r="H9339" s="2" t="s">
        <v>15</v>
      </c>
      <c r="I9339" s="4">
        <v>0.39</v>
      </c>
      <c r="J9339" s="5">
        <v>940</v>
      </c>
      <c r="K9339" s="6">
        <v>366.6</v>
      </c>
      <c r="L9339" s="6">
        <v>161.304</v>
      </c>
      <c r="M9339" s="7">
        <v>0.44</v>
      </c>
    </row>
    <row r="9340" spans="2:13" x14ac:dyDescent="0.35">
      <c r="B9340" s="2" t="s">
        <v>127</v>
      </c>
      <c r="C9340" s="2">
        <v>1185732</v>
      </c>
      <c r="D9340" s="3">
        <v>45204</v>
      </c>
      <c r="E9340" s="2" t="s">
        <v>12</v>
      </c>
      <c r="F9340" s="2" t="s">
        <v>115</v>
      </c>
      <c r="G9340" s="2" t="s">
        <v>116</v>
      </c>
      <c r="H9340" s="2" t="s">
        <v>16</v>
      </c>
      <c r="I9340" s="4">
        <v>0.36</v>
      </c>
      <c r="J9340" s="5">
        <v>610</v>
      </c>
      <c r="K9340" s="6">
        <v>219.6</v>
      </c>
      <c r="L9340" s="6">
        <v>81.251999999999995</v>
      </c>
      <c r="M9340" s="7">
        <v>0.37</v>
      </c>
    </row>
    <row r="9341" spans="2:13" x14ac:dyDescent="0.35">
      <c r="B9341" s="2" t="s">
        <v>127</v>
      </c>
      <c r="C9341" s="2">
        <v>1185732</v>
      </c>
      <c r="D9341" s="3">
        <v>45204</v>
      </c>
      <c r="E9341" s="2" t="s">
        <v>12</v>
      </c>
      <c r="F9341" s="2" t="s">
        <v>115</v>
      </c>
      <c r="G9341" s="2" t="s">
        <v>116</v>
      </c>
      <c r="H9341" s="2" t="s">
        <v>17</v>
      </c>
      <c r="I9341" s="4">
        <v>0.43</v>
      </c>
      <c r="J9341" s="5">
        <v>450</v>
      </c>
      <c r="K9341" s="6">
        <v>193.5</v>
      </c>
      <c r="L9341" s="6">
        <v>69.66</v>
      </c>
      <c r="M9341" s="7">
        <v>0.36</v>
      </c>
    </row>
    <row r="9342" spans="2:13" x14ac:dyDescent="0.35">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x14ac:dyDescent="0.35">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x14ac:dyDescent="0.35">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x14ac:dyDescent="0.35">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x14ac:dyDescent="0.35">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x14ac:dyDescent="0.35">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x14ac:dyDescent="0.35">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x14ac:dyDescent="0.35">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x14ac:dyDescent="0.35">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x14ac:dyDescent="0.35">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x14ac:dyDescent="0.35">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x14ac:dyDescent="0.35">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x14ac:dyDescent="0.35">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x14ac:dyDescent="0.35">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x14ac:dyDescent="0.35">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x14ac:dyDescent="0.35">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x14ac:dyDescent="0.35">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x14ac:dyDescent="0.35">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x14ac:dyDescent="0.35">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x14ac:dyDescent="0.35">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x14ac:dyDescent="0.35">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x14ac:dyDescent="0.35">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x14ac:dyDescent="0.35">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x14ac:dyDescent="0.35">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x14ac:dyDescent="0.35">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x14ac:dyDescent="0.35">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x14ac:dyDescent="0.35">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x14ac:dyDescent="0.35">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x14ac:dyDescent="0.35">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x14ac:dyDescent="0.35">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x14ac:dyDescent="0.35">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x14ac:dyDescent="0.35">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x14ac:dyDescent="0.35">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x14ac:dyDescent="0.35">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x14ac:dyDescent="0.35">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x14ac:dyDescent="0.35">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x14ac:dyDescent="0.35">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x14ac:dyDescent="0.35">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x14ac:dyDescent="0.35">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x14ac:dyDescent="0.35">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x14ac:dyDescent="0.35">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x14ac:dyDescent="0.35">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x14ac:dyDescent="0.35">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x14ac:dyDescent="0.35">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x14ac:dyDescent="0.35">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x14ac:dyDescent="0.35">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x14ac:dyDescent="0.35">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x14ac:dyDescent="0.35">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x14ac:dyDescent="0.35">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x14ac:dyDescent="0.35">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x14ac:dyDescent="0.35">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x14ac:dyDescent="0.35">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x14ac:dyDescent="0.35">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x14ac:dyDescent="0.35">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x14ac:dyDescent="0.35">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x14ac:dyDescent="0.35">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x14ac:dyDescent="0.35">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x14ac:dyDescent="0.35">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x14ac:dyDescent="0.35">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x14ac:dyDescent="0.35">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x14ac:dyDescent="0.35">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x14ac:dyDescent="0.35">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x14ac:dyDescent="0.35">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x14ac:dyDescent="0.35">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x14ac:dyDescent="0.35">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x14ac:dyDescent="0.35">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x14ac:dyDescent="0.35">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x14ac:dyDescent="0.35">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x14ac:dyDescent="0.35">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x14ac:dyDescent="0.35">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x14ac:dyDescent="0.35">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x14ac:dyDescent="0.35">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x14ac:dyDescent="0.35">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x14ac:dyDescent="0.35">
      <c r="B9415" s="2" t="s">
        <v>127</v>
      </c>
      <c r="C9415" s="2">
        <v>1185732</v>
      </c>
      <c r="D9415" s="3">
        <v>45207</v>
      </c>
      <c r="E9415" s="2" t="s">
        <v>12</v>
      </c>
      <c r="F9415" s="2" t="s">
        <v>117</v>
      </c>
      <c r="G9415" s="2" t="s">
        <v>118</v>
      </c>
      <c r="H9415" s="2" t="s">
        <v>19</v>
      </c>
      <c r="I9415" s="4">
        <v>0.47</v>
      </c>
      <c r="J9415" s="5">
        <v>660</v>
      </c>
      <c r="K9415" s="6">
        <v>310.2</v>
      </c>
      <c r="L9415" s="6">
        <v>136.488</v>
      </c>
      <c r="M9415" s="7">
        <v>0.44</v>
      </c>
    </row>
    <row r="9416" spans="2:13" x14ac:dyDescent="0.35">
      <c r="B9416" s="2" t="s">
        <v>127</v>
      </c>
      <c r="C9416" s="2">
        <v>1185732</v>
      </c>
      <c r="D9416" s="3">
        <v>45237</v>
      </c>
      <c r="E9416" s="2" t="s">
        <v>12</v>
      </c>
      <c r="F9416" s="2" t="s">
        <v>117</v>
      </c>
      <c r="G9416" s="2" t="s">
        <v>118</v>
      </c>
      <c r="H9416" s="2" t="s">
        <v>14</v>
      </c>
      <c r="I9416" s="4">
        <v>0.4</v>
      </c>
      <c r="J9416" s="5">
        <v>1050</v>
      </c>
      <c r="K9416" s="6">
        <v>420</v>
      </c>
      <c r="L9416" s="6">
        <v>176.4</v>
      </c>
      <c r="M9416" s="7">
        <v>0.42</v>
      </c>
    </row>
    <row r="9417" spans="2:13" x14ac:dyDescent="0.35">
      <c r="B9417" s="2" t="s">
        <v>127</v>
      </c>
      <c r="C9417" s="2">
        <v>1185732</v>
      </c>
      <c r="D9417" s="3">
        <v>45237</v>
      </c>
      <c r="E9417" s="2" t="s">
        <v>12</v>
      </c>
      <c r="F9417" s="2" t="s">
        <v>117</v>
      </c>
      <c r="G9417" s="2" t="s">
        <v>118</v>
      </c>
      <c r="H9417" s="2" t="s">
        <v>15</v>
      </c>
      <c r="I9417" s="4">
        <v>0.4</v>
      </c>
      <c r="J9417" s="5">
        <v>740</v>
      </c>
      <c r="K9417" s="6">
        <v>296</v>
      </c>
      <c r="L9417" s="6">
        <v>124.32</v>
      </c>
      <c r="M9417" s="7">
        <v>0.42</v>
      </c>
    </row>
    <row r="9418" spans="2:13" x14ac:dyDescent="0.35">
      <c r="B9418" s="2" t="s">
        <v>127</v>
      </c>
      <c r="C9418" s="2">
        <v>1185732</v>
      </c>
      <c r="D9418" s="3">
        <v>45237</v>
      </c>
      <c r="E9418" s="2" t="s">
        <v>12</v>
      </c>
      <c r="F9418" s="2" t="s">
        <v>117</v>
      </c>
      <c r="G9418" s="2" t="s">
        <v>118</v>
      </c>
      <c r="H9418" s="2" t="s">
        <v>16</v>
      </c>
      <c r="I9418" s="4">
        <v>0.37</v>
      </c>
      <c r="J9418" s="5">
        <v>680</v>
      </c>
      <c r="K9418" s="6">
        <v>251.6</v>
      </c>
      <c r="L9418" s="6">
        <v>113.22</v>
      </c>
      <c r="M9418" s="7">
        <v>0.45</v>
      </c>
    </row>
    <row r="9419" spans="2:13" x14ac:dyDescent="0.35">
      <c r="B9419" s="2" t="s">
        <v>127</v>
      </c>
      <c r="C9419" s="2">
        <v>1185732</v>
      </c>
      <c r="D9419" s="3">
        <v>45237</v>
      </c>
      <c r="E9419" s="2" t="s">
        <v>12</v>
      </c>
      <c r="F9419" s="2" t="s">
        <v>117</v>
      </c>
      <c r="G9419" s="2" t="s">
        <v>118</v>
      </c>
      <c r="H9419" s="2" t="s">
        <v>17</v>
      </c>
      <c r="I9419" s="4">
        <v>0.36</v>
      </c>
      <c r="J9419" s="5">
        <v>680</v>
      </c>
      <c r="K9419" s="6">
        <v>244.79999999999998</v>
      </c>
      <c r="L9419" s="6">
        <v>110.16</v>
      </c>
      <c r="M9419" s="7">
        <v>0.45</v>
      </c>
    </row>
    <row r="9420" spans="2:13" x14ac:dyDescent="0.35">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x14ac:dyDescent="0.35">
      <c r="B9421" s="2" t="s">
        <v>127</v>
      </c>
      <c r="C9421" s="2">
        <v>1185732</v>
      </c>
      <c r="D9421" s="3">
        <v>45237</v>
      </c>
      <c r="E9421" s="2" t="s">
        <v>12</v>
      </c>
      <c r="F9421" s="2" t="s">
        <v>117</v>
      </c>
      <c r="G9421" s="2" t="s">
        <v>118</v>
      </c>
      <c r="H9421" s="2" t="s">
        <v>19</v>
      </c>
      <c r="I9421" s="4">
        <v>0.46</v>
      </c>
      <c r="J9421" s="5">
        <v>830</v>
      </c>
      <c r="K9421" s="6">
        <v>381.8</v>
      </c>
      <c r="L9421" s="6">
        <v>167.99200000000002</v>
      </c>
      <c r="M9421" s="7">
        <v>0.44</v>
      </c>
    </row>
    <row r="9422" spans="2:13" x14ac:dyDescent="0.35">
      <c r="B9422" s="2" t="s">
        <v>127</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x14ac:dyDescent="0.35">
      <c r="B9423" s="2" t="s">
        <v>127</v>
      </c>
      <c r="C9423" s="2">
        <v>1185732</v>
      </c>
      <c r="D9423" s="3">
        <v>45266</v>
      </c>
      <c r="E9423" s="2" t="s">
        <v>12</v>
      </c>
      <c r="F9423" s="2" t="s">
        <v>117</v>
      </c>
      <c r="G9423" s="2" t="s">
        <v>118</v>
      </c>
      <c r="H9423" s="2" t="s">
        <v>15</v>
      </c>
      <c r="I9423" s="4">
        <v>0.37</v>
      </c>
      <c r="J9423" s="5">
        <v>1020</v>
      </c>
      <c r="K9423" s="6">
        <v>377.4</v>
      </c>
      <c r="L9423" s="6">
        <v>139.63799999999998</v>
      </c>
      <c r="M9423" s="7">
        <v>0.37</v>
      </c>
    </row>
    <row r="9424" spans="2:13" x14ac:dyDescent="0.35">
      <c r="B9424" s="2" t="s">
        <v>127</v>
      </c>
      <c r="C9424" s="2">
        <v>1185732</v>
      </c>
      <c r="D9424" s="3">
        <v>45266</v>
      </c>
      <c r="E9424" s="2" t="s">
        <v>12</v>
      </c>
      <c r="F9424" s="2" t="s">
        <v>117</v>
      </c>
      <c r="G9424" s="2" t="s">
        <v>118</v>
      </c>
      <c r="H9424" s="2" t="s">
        <v>16</v>
      </c>
      <c r="I9424" s="4">
        <v>0.4</v>
      </c>
      <c r="J9424" s="5">
        <v>880</v>
      </c>
      <c r="K9424" s="6">
        <v>352</v>
      </c>
      <c r="L9424" s="6">
        <v>165.44</v>
      </c>
      <c r="M9424" s="7">
        <v>0.47000000000000003</v>
      </c>
    </row>
    <row r="9425" spans="2:13" x14ac:dyDescent="0.35">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x14ac:dyDescent="0.35">
      <c r="B9426" s="2" t="s">
        <v>127</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x14ac:dyDescent="0.35">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x14ac:dyDescent="0.35">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x14ac:dyDescent="0.35">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x14ac:dyDescent="0.35">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x14ac:dyDescent="0.35">
      <c r="B9431" s="2" t="s">
        <v>127</v>
      </c>
      <c r="C9431" s="2">
        <v>1185732</v>
      </c>
      <c r="D9431" s="3">
        <v>44943</v>
      </c>
      <c r="E9431" s="2" t="s">
        <v>12</v>
      </c>
      <c r="F9431" s="2" t="s">
        <v>117</v>
      </c>
      <c r="G9431" s="2" t="s">
        <v>118</v>
      </c>
      <c r="H9431" s="2" t="s">
        <v>17</v>
      </c>
      <c r="I9431" s="4">
        <v>0.25</v>
      </c>
      <c r="J9431" s="5">
        <v>330</v>
      </c>
      <c r="K9431" s="6">
        <v>82.5</v>
      </c>
      <c r="L9431" s="6">
        <v>25.574999999999999</v>
      </c>
      <c r="M9431" s="7">
        <v>0.31</v>
      </c>
    </row>
    <row r="9432" spans="2:13" x14ac:dyDescent="0.35">
      <c r="B9432" s="2" t="s">
        <v>127</v>
      </c>
      <c r="C9432" s="2">
        <v>1185732</v>
      </c>
      <c r="D9432" s="3">
        <v>44943</v>
      </c>
      <c r="E9432" s="2" t="s">
        <v>12</v>
      </c>
      <c r="F9432" s="2" t="s">
        <v>117</v>
      </c>
      <c r="G9432" s="2" t="s">
        <v>118</v>
      </c>
      <c r="H9432" s="2" t="s">
        <v>18</v>
      </c>
      <c r="I9432" s="4">
        <v>0.39</v>
      </c>
      <c r="J9432" s="5">
        <v>470</v>
      </c>
      <c r="K9432" s="6">
        <v>183.3</v>
      </c>
      <c r="L9432" s="6">
        <v>58.656000000000006</v>
      </c>
      <c r="M9432" s="7">
        <v>0.32</v>
      </c>
    </row>
    <row r="9433" spans="2:13" x14ac:dyDescent="0.35">
      <c r="B9433" s="2" t="s">
        <v>127</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x14ac:dyDescent="0.35">
      <c r="B9434" s="2" t="s">
        <v>127</v>
      </c>
      <c r="C9434" s="2">
        <v>1185732</v>
      </c>
      <c r="D9434" s="3">
        <v>44972</v>
      </c>
      <c r="E9434" s="2" t="s">
        <v>12</v>
      </c>
      <c r="F9434" s="2" t="s">
        <v>117</v>
      </c>
      <c r="G9434" s="2" t="s">
        <v>118</v>
      </c>
      <c r="H9434" s="2" t="s">
        <v>14</v>
      </c>
      <c r="I9434" s="4">
        <v>0.26</v>
      </c>
      <c r="J9434" s="5">
        <v>1550</v>
      </c>
      <c r="K9434" s="6">
        <v>403</v>
      </c>
      <c r="L9434" s="6">
        <v>149.10999999999999</v>
      </c>
      <c r="M9434" s="7">
        <v>0.37</v>
      </c>
    </row>
    <row r="9435" spans="2:13" x14ac:dyDescent="0.35">
      <c r="B9435" s="2" t="s">
        <v>127</v>
      </c>
      <c r="C9435" s="2">
        <v>1185732</v>
      </c>
      <c r="D9435" s="3">
        <v>44972</v>
      </c>
      <c r="E9435" s="2" t="s">
        <v>12</v>
      </c>
      <c r="F9435" s="2" t="s">
        <v>117</v>
      </c>
      <c r="G9435" s="2" t="s">
        <v>118</v>
      </c>
      <c r="H9435" s="2" t="s">
        <v>15</v>
      </c>
      <c r="I9435" s="4">
        <v>0.31</v>
      </c>
      <c r="J9435" s="5">
        <v>530</v>
      </c>
      <c r="K9435" s="6">
        <v>164.3</v>
      </c>
      <c r="L9435" s="6">
        <v>57.505000000000003</v>
      </c>
      <c r="M9435" s="7">
        <v>0.35</v>
      </c>
    </row>
    <row r="9436" spans="2:13" x14ac:dyDescent="0.35">
      <c r="B9436" s="2" t="s">
        <v>127</v>
      </c>
      <c r="C9436" s="2">
        <v>1185732</v>
      </c>
      <c r="D9436" s="3">
        <v>44972</v>
      </c>
      <c r="E9436" s="2" t="s">
        <v>12</v>
      </c>
      <c r="F9436" s="2" t="s">
        <v>117</v>
      </c>
      <c r="G9436" s="2" t="s">
        <v>118</v>
      </c>
      <c r="H9436" s="2" t="s">
        <v>16</v>
      </c>
      <c r="I9436" s="4">
        <v>0.24</v>
      </c>
      <c r="J9436" s="5">
        <v>700</v>
      </c>
      <c r="K9436" s="6">
        <v>168</v>
      </c>
      <c r="L9436" s="6">
        <v>48.72</v>
      </c>
      <c r="M9436" s="7">
        <v>0.28999999999999998</v>
      </c>
    </row>
    <row r="9437" spans="2:13" x14ac:dyDescent="0.35">
      <c r="B9437" s="2" t="s">
        <v>127</v>
      </c>
      <c r="C9437" s="2">
        <v>1185732</v>
      </c>
      <c r="D9437" s="3">
        <v>44972</v>
      </c>
      <c r="E9437" s="2" t="s">
        <v>12</v>
      </c>
      <c r="F9437" s="2" t="s">
        <v>119</v>
      </c>
      <c r="G9437" s="2" t="s">
        <v>120</v>
      </c>
      <c r="H9437" s="2" t="s">
        <v>17</v>
      </c>
      <c r="I9437" s="4">
        <v>0.27</v>
      </c>
      <c r="J9437" s="5">
        <v>750</v>
      </c>
      <c r="K9437" s="6">
        <v>202.5</v>
      </c>
      <c r="L9437" s="6">
        <v>64.8</v>
      </c>
      <c r="M9437" s="7">
        <v>0.32</v>
      </c>
    </row>
    <row r="9438" spans="2:13" x14ac:dyDescent="0.35">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x14ac:dyDescent="0.35">
      <c r="B9439" s="2" t="s">
        <v>127</v>
      </c>
      <c r="C9439" s="2">
        <v>1185732</v>
      </c>
      <c r="D9439" s="3">
        <v>44972</v>
      </c>
      <c r="E9439" s="2" t="s">
        <v>12</v>
      </c>
      <c r="F9439" s="2" t="s">
        <v>119</v>
      </c>
      <c r="G9439" s="2" t="s">
        <v>120</v>
      </c>
      <c r="H9439" s="2" t="s">
        <v>19</v>
      </c>
      <c r="I9439" s="4">
        <v>0.3</v>
      </c>
      <c r="J9439" s="5">
        <v>800</v>
      </c>
      <c r="K9439" s="6">
        <v>240</v>
      </c>
      <c r="L9439" s="6">
        <v>76.8</v>
      </c>
      <c r="M9439" s="7">
        <v>0.32</v>
      </c>
    </row>
    <row r="9440" spans="2:13" x14ac:dyDescent="0.35">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x14ac:dyDescent="0.35">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x14ac:dyDescent="0.35">
      <c r="B9442" s="2" t="s">
        <v>127</v>
      </c>
      <c r="C9442" s="2">
        <v>1185732</v>
      </c>
      <c r="D9442" s="3">
        <v>44998</v>
      </c>
      <c r="E9442" s="2" t="s">
        <v>12</v>
      </c>
      <c r="F9442" s="2" t="s">
        <v>119</v>
      </c>
      <c r="G9442" s="2" t="s">
        <v>120</v>
      </c>
      <c r="H9442" s="2" t="s">
        <v>16</v>
      </c>
      <c r="I9442" s="4">
        <v>0.23</v>
      </c>
      <c r="J9442" s="5">
        <v>600</v>
      </c>
      <c r="K9442" s="6">
        <v>138</v>
      </c>
      <c r="L9442" s="6">
        <v>44.160000000000004</v>
      </c>
      <c r="M9442" s="7">
        <v>0.32</v>
      </c>
    </row>
    <row r="9443" spans="2:13" x14ac:dyDescent="0.35">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x14ac:dyDescent="0.35">
      <c r="B9444" s="2" t="s">
        <v>127</v>
      </c>
      <c r="C9444" s="2">
        <v>1185732</v>
      </c>
      <c r="D9444" s="3">
        <v>44998</v>
      </c>
      <c r="E9444" s="2" t="s">
        <v>12</v>
      </c>
      <c r="F9444" s="2" t="s">
        <v>119</v>
      </c>
      <c r="G9444" s="2" t="s">
        <v>120</v>
      </c>
      <c r="H9444" s="2" t="s">
        <v>18</v>
      </c>
      <c r="I9444" s="4">
        <v>0.36</v>
      </c>
      <c r="J9444" s="5">
        <v>310</v>
      </c>
      <c r="K9444" s="6">
        <v>111.6</v>
      </c>
      <c r="L9444" s="6">
        <v>33.479999999999997</v>
      </c>
      <c r="M9444" s="7">
        <v>0.3</v>
      </c>
    </row>
    <row r="9445" spans="2:13" x14ac:dyDescent="0.35">
      <c r="B9445" s="2" t="s">
        <v>127</v>
      </c>
      <c r="C9445" s="2">
        <v>1185732</v>
      </c>
      <c r="D9445" s="3">
        <v>44998</v>
      </c>
      <c r="E9445" s="2" t="s">
        <v>12</v>
      </c>
      <c r="F9445" s="2" t="s">
        <v>119</v>
      </c>
      <c r="G9445" s="2" t="s">
        <v>120</v>
      </c>
      <c r="H9445" s="2" t="s">
        <v>19</v>
      </c>
      <c r="I9445" s="4">
        <v>0.31</v>
      </c>
      <c r="J9445" s="5">
        <v>680</v>
      </c>
      <c r="K9445" s="6">
        <v>210.8</v>
      </c>
      <c r="L9445" s="6">
        <v>77.996000000000009</v>
      </c>
      <c r="M9445" s="7">
        <v>0.37</v>
      </c>
    </row>
    <row r="9446" spans="2:13" x14ac:dyDescent="0.35">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x14ac:dyDescent="0.35">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x14ac:dyDescent="0.35">
      <c r="B9448" s="2" t="s">
        <v>127</v>
      </c>
      <c r="C9448" s="2">
        <v>1185732</v>
      </c>
      <c r="D9448" s="3">
        <v>45030</v>
      </c>
      <c r="E9448" s="2" t="s">
        <v>12</v>
      </c>
      <c r="F9448" s="2" t="s">
        <v>119</v>
      </c>
      <c r="G9448" s="2" t="s">
        <v>120</v>
      </c>
      <c r="H9448" s="2" t="s">
        <v>16</v>
      </c>
      <c r="I9448" s="4">
        <v>0.22</v>
      </c>
      <c r="J9448" s="5">
        <v>510</v>
      </c>
      <c r="K9448" s="6">
        <v>112.2</v>
      </c>
      <c r="L9448" s="6">
        <v>34.782000000000004</v>
      </c>
      <c r="M9448" s="7">
        <v>0.31</v>
      </c>
    </row>
    <row r="9449" spans="2:13" x14ac:dyDescent="0.35">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x14ac:dyDescent="0.35">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x14ac:dyDescent="0.35">
      <c r="B9451" s="2" t="s">
        <v>127</v>
      </c>
      <c r="C9451" s="2">
        <v>1185732</v>
      </c>
      <c r="D9451" s="3">
        <v>45030</v>
      </c>
      <c r="E9451" s="2" t="s">
        <v>12</v>
      </c>
      <c r="F9451" s="2" t="s">
        <v>119</v>
      </c>
      <c r="G9451" s="2" t="s">
        <v>120</v>
      </c>
      <c r="H9451" s="2" t="s">
        <v>19</v>
      </c>
      <c r="I9451" s="4">
        <v>0.3</v>
      </c>
      <c r="J9451" s="5">
        <v>940</v>
      </c>
      <c r="K9451" s="6">
        <v>282</v>
      </c>
      <c r="L9451" s="6">
        <v>101.52</v>
      </c>
      <c r="M9451" s="7">
        <v>0.36</v>
      </c>
    </row>
    <row r="9452" spans="2:13" x14ac:dyDescent="0.35">
      <c r="B9452" s="2" t="s">
        <v>127</v>
      </c>
      <c r="C9452" s="2">
        <v>1185732</v>
      </c>
      <c r="D9452" s="3">
        <v>45059</v>
      </c>
      <c r="E9452" s="2" t="s">
        <v>12</v>
      </c>
      <c r="F9452" s="2" t="s">
        <v>119</v>
      </c>
      <c r="G9452" s="2" t="s">
        <v>120</v>
      </c>
      <c r="H9452" s="2" t="s">
        <v>14</v>
      </c>
      <c r="I9452" s="4">
        <v>0.41</v>
      </c>
      <c r="J9452" s="5">
        <v>1730</v>
      </c>
      <c r="K9452" s="6">
        <v>709.3</v>
      </c>
      <c r="L9452" s="6">
        <v>255.34799999999998</v>
      </c>
      <c r="M9452" s="7">
        <v>0.36</v>
      </c>
    </row>
    <row r="9453" spans="2:13" x14ac:dyDescent="0.35">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x14ac:dyDescent="0.35">
      <c r="B9454" s="2" t="s">
        <v>127</v>
      </c>
      <c r="C9454" s="2">
        <v>1185732</v>
      </c>
      <c r="D9454" s="3">
        <v>45059</v>
      </c>
      <c r="E9454" s="2" t="s">
        <v>12</v>
      </c>
      <c r="F9454" s="2" t="s">
        <v>119</v>
      </c>
      <c r="G9454" s="2" t="s">
        <v>120</v>
      </c>
      <c r="H9454" s="2" t="s">
        <v>16</v>
      </c>
      <c r="I9454" s="4">
        <v>0.3</v>
      </c>
      <c r="J9454" s="5">
        <v>680</v>
      </c>
      <c r="K9454" s="6">
        <v>204</v>
      </c>
      <c r="L9454" s="6">
        <v>63.24</v>
      </c>
      <c r="M9454" s="7">
        <v>0.31</v>
      </c>
    </row>
    <row r="9455" spans="2:13" x14ac:dyDescent="0.35">
      <c r="B9455" s="2" t="s">
        <v>127</v>
      </c>
      <c r="C9455" s="2">
        <v>1185732</v>
      </c>
      <c r="D9455" s="3">
        <v>45059</v>
      </c>
      <c r="E9455" s="2" t="s">
        <v>12</v>
      </c>
      <c r="F9455" s="2" t="s">
        <v>119</v>
      </c>
      <c r="G9455" s="2" t="s">
        <v>120</v>
      </c>
      <c r="H9455" s="2" t="s">
        <v>17</v>
      </c>
      <c r="I9455" s="4">
        <v>0.32</v>
      </c>
      <c r="J9455" s="5">
        <v>540</v>
      </c>
      <c r="K9455" s="6">
        <v>172.8</v>
      </c>
      <c r="L9455" s="6">
        <v>51.84</v>
      </c>
      <c r="M9455" s="7">
        <v>0.3</v>
      </c>
    </row>
    <row r="9456" spans="2:13" x14ac:dyDescent="0.35">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x14ac:dyDescent="0.35">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x14ac:dyDescent="0.35">
      <c r="B9458" s="2" t="s">
        <v>127</v>
      </c>
      <c r="C9458" s="2">
        <v>1185732</v>
      </c>
      <c r="D9458" s="3">
        <v>45092</v>
      </c>
      <c r="E9458" s="2" t="s">
        <v>12</v>
      </c>
      <c r="F9458" s="2" t="s">
        <v>119</v>
      </c>
      <c r="G9458" s="2" t="s">
        <v>120</v>
      </c>
      <c r="H9458" s="2" t="s">
        <v>14</v>
      </c>
      <c r="I9458" s="4">
        <v>0.39</v>
      </c>
      <c r="J9458" s="5">
        <v>1960</v>
      </c>
      <c r="K9458" s="6">
        <v>764.4</v>
      </c>
      <c r="L9458" s="6">
        <v>267.53999999999996</v>
      </c>
      <c r="M9458" s="7">
        <v>0.35</v>
      </c>
    </row>
    <row r="9459" spans="2:13" x14ac:dyDescent="0.35">
      <c r="B9459" s="2" t="s">
        <v>127</v>
      </c>
      <c r="C9459" s="2">
        <v>1185732</v>
      </c>
      <c r="D9459" s="3">
        <v>45092</v>
      </c>
      <c r="E9459" s="2" t="s">
        <v>12</v>
      </c>
      <c r="F9459" s="2" t="s">
        <v>119</v>
      </c>
      <c r="G9459" s="2" t="s">
        <v>120</v>
      </c>
      <c r="H9459" s="2" t="s">
        <v>15</v>
      </c>
      <c r="I9459" s="4">
        <v>0.36</v>
      </c>
      <c r="J9459" s="5">
        <v>1140</v>
      </c>
      <c r="K9459" s="6">
        <v>410.4</v>
      </c>
      <c r="L9459" s="6">
        <v>131.328</v>
      </c>
      <c r="M9459" s="7">
        <v>0.32</v>
      </c>
    </row>
    <row r="9460" spans="2:13" x14ac:dyDescent="0.35">
      <c r="B9460" s="2" t="s">
        <v>127</v>
      </c>
      <c r="C9460" s="2">
        <v>1185732</v>
      </c>
      <c r="D9460" s="3">
        <v>45092</v>
      </c>
      <c r="E9460" s="2" t="s">
        <v>12</v>
      </c>
      <c r="F9460" s="2" t="s">
        <v>119</v>
      </c>
      <c r="G9460" s="2" t="s">
        <v>120</v>
      </c>
      <c r="H9460" s="2" t="s">
        <v>16</v>
      </c>
      <c r="I9460" s="4">
        <v>0.36</v>
      </c>
      <c r="J9460" s="5">
        <v>750</v>
      </c>
      <c r="K9460" s="6">
        <v>270</v>
      </c>
      <c r="L9460" s="6">
        <v>83.7</v>
      </c>
      <c r="M9460" s="7">
        <v>0.31</v>
      </c>
    </row>
    <row r="9461" spans="2:13" x14ac:dyDescent="0.35">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x14ac:dyDescent="0.35">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x14ac:dyDescent="0.35">
      <c r="B9463" s="2" t="s">
        <v>127</v>
      </c>
      <c r="C9463" s="2">
        <v>1185732</v>
      </c>
      <c r="D9463" s="3">
        <v>45092</v>
      </c>
      <c r="E9463" s="2" t="s">
        <v>12</v>
      </c>
      <c r="F9463" s="2" t="s">
        <v>119</v>
      </c>
      <c r="G9463" s="2" t="s">
        <v>120</v>
      </c>
      <c r="H9463" s="2" t="s">
        <v>19</v>
      </c>
      <c r="I9463" s="4">
        <v>0.47</v>
      </c>
      <c r="J9463" s="5">
        <v>1200</v>
      </c>
      <c r="K9463" s="6">
        <v>564</v>
      </c>
      <c r="L9463" s="6">
        <v>197.39999999999998</v>
      </c>
      <c r="M9463" s="7">
        <v>0.35</v>
      </c>
    </row>
    <row r="9464" spans="2:13" x14ac:dyDescent="0.35">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x14ac:dyDescent="0.35">
      <c r="B9465" s="2" t="s">
        <v>127</v>
      </c>
      <c r="C9465" s="2">
        <v>1185732</v>
      </c>
      <c r="D9465" s="3">
        <v>45120</v>
      </c>
      <c r="E9465" s="2" t="s">
        <v>12</v>
      </c>
      <c r="F9465" s="2" t="s">
        <v>119</v>
      </c>
      <c r="G9465" s="2" t="s">
        <v>120</v>
      </c>
      <c r="H9465" s="2" t="s">
        <v>15</v>
      </c>
      <c r="I9465" s="4">
        <v>0.36</v>
      </c>
      <c r="J9465" s="5">
        <v>1050</v>
      </c>
      <c r="K9465" s="6">
        <v>378</v>
      </c>
      <c r="L9465" s="6">
        <v>139.85999999999999</v>
      </c>
      <c r="M9465" s="7">
        <v>0.37</v>
      </c>
    </row>
    <row r="9466" spans="2:13" x14ac:dyDescent="0.35">
      <c r="B9466" s="2" t="s">
        <v>127</v>
      </c>
      <c r="C9466" s="2">
        <v>1185732</v>
      </c>
      <c r="D9466" s="3">
        <v>45120</v>
      </c>
      <c r="E9466" s="2" t="s">
        <v>12</v>
      </c>
      <c r="F9466" s="2" t="s">
        <v>119</v>
      </c>
      <c r="G9466" s="2" t="s">
        <v>120</v>
      </c>
      <c r="H9466" s="2" t="s">
        <v>16</v>
      </c>
      <c r="I9466" s="4">
        <v>0.32</v>
      </c>
      <c r="J9466" s="5">
        <v>880</v>
      </c>
      <c r="K9466" s="6">
        <v>281.60000000000002</v>
      </c>
      <c r="L9466" s="6">
        <v>84.48</v>
      </c>
      <c r="M9466" s="7">
        <v>0.3</v>
      </c>
    </row>
    <row r="9467" spans="2:13" x14ac:dyDescent="0.35">
      <c r="B9467" s="2" t="s">
        <v>127</v>
      </c>
      <c r="C9467" s="2">
        <v>1185732</v>
      </c>
      <c r="D9467" s="3">
        <v>45120</v>
      </c>
      <c r="E9467" s="2" t="s">
        <v>12</v>
      </c>
      <c r="F9467" s="2" t="s">
        <v>119</v>
      </c>
      <c r="G9467" s="2" t="s">
        <v>120</v>
      </c>
      <c r="H9467" s="2" t="s">
        <v>17</v>
      </c>
      <c r="I9467" s="4">
        <v>0.34</v>
      </c>
      <c r="J9467" s="5">
        <v>770</v>
      </c>
      <c r="K9467" s="6">
        <v>261.8</v>
      </c>
      <c r="L9467" s="6">
        <v>83.77600000000001</v>
      </c>
      <c r="M9467" s="7">
        <v>0.32</v>
      </c>
    </row>
    <row r="9468" spans="2:13" x14ac:dyDescent="0.35">
      <c r="B9468" s="2" t="s">
        <v>127</v>
      </c>
      <c r="C9468" s="2">
        <v>1185732</v>
      </c>
      <c r="D9468" s="3">
        <v>45120</v>
      </c>
      <c r="E9468" s="2" t="s">
        <v>12</v>
      </c>
      <c r="F9468" s="2" t="s">
        <v>119</v>
      </c>
      <c r="G9468" s="2" t="s">
        <v>120</v>
      </c>
      <c r="H9468" s="2" t="s">
        <v>18</v>
      </c>
      <c r="I9468" s="4">
        <v>0.41</v>
      </c>
      <c r="J9468" s="5">
        <v>800</v>
      </c>
      <c r="K9468" s="6">
        <v>328</v>
      </c>
      <c r="L9468" s="6">
        <v>101.67999999999999</v>
      </c>
      <c r="M9468" s="7">
        <v>0.31</v>
      </c>
    </row>
    <row r="9469" spans="2:13" x14ac:dyDescent="0.35">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x14ac:dyDescent="0.35">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x14ac:dyDescent="0.35">
      <c r="B9471" s="2" t="s">
        <v>127</v>
      </c>
      <c r="C9471" s="2">
        <v>1185732</v>
      </c>
      <c r="D9471" s="3">
        <v>45152</v>
      </c>
      <c r="E9471" s="2" t="s">
        <v>12</v>
      </c>
      <c r="F9471" s="2" t="s">
        <v>119</v>
      </c>
      <c r="G9471" s="2" t="s">
        <v>120</v>
      </c>
      <c r="H9471" s="2" t="s">
        <v>15</v>
      </c>
      <c r="I9471" s="4">
        <v>0.33</v>
      </c>
      <c r="J9471" s="5">
        <v>1120</v>
      </c>
      <c r="K9471" s="6">
        <v>369.6</v>
      </c>
      <c r="L9471" s="6">
        <v>118.27200000000001</v>
      </c>
      <c r="M9471" s="7">
        <v>0.32</v>
      </c>
    </row>
    <row r="9472" spans="2:13" x14ac:dyDescent="0.35">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x14ac:dyDescent="0.35">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x14ac:dyDescent="0.35">
      <c r="B9474" s="2" t="s">
        <v>127</v>
      </c>
      <c r="C9474" s="2">
        <v>1185732</v>
      </c>
      <c r="D9474" s="3">
        <v>45152</v>
      </c>
      <c r="E9474" s="2" t="s">
        <v>12</v>
      </c>
      <c r="F9474" s="2" t="s">
        <v>119</v>
      </c>
      <c r="G9474" s="2" t="s">
        <v>120</v>
      </c>
      <c r="H9474" s="2" t="s">
        <v>18</v>
      </c>
      <c r="I9474" s="4">
        <v>0.4</v>
      </c>
      <c r="J9474" s="5">
        <v>510</v>
      </c>
      <c r="K9474" s="6">
        <v>204</v>
      </c>
      <c r="L9474" s="6">
        <v>55.080000000000005</v>
      </c>
      <c r="M9474" s="7">
        <v>0.27</v>
      </c>
    </row>
    <row r="9475" spans="2:13" x14ac:dyDescent="0.35">
      <c r="B9475" s="2" t="s">
        <v>127</v>
      </c>
      <c r="C9475" s="2">
        <v>1185732</v>
      </c>
      <c r="D9475" s="3">
        <v>45152</v>
      </c>
      <c r="E9475" s="2" t="s">
        <v>12</v>
      </c>
      <c r="F9475" s="2" t="s">
        <v>119</v>
      </c>
      <c r="G9475" s="2" t="s">
        <v>120</v>
      </c>
      <c r="H9475" s="2" t="s">
        <v>19</v>
      </c>
      <c r="I9475" s="4">
        <v>0.46</v>
      </c>
      <c r="J9475" s="5">
        <v>980</v>
      </c>
      <c r="K9475" s="6">
        <v>450.8</v>
      </c>
      <c r="L9475" s="6">
        <v>157.78</v>
      </c>
      <c r="M9475" s="7">
        <v>0.35</v>
      </c>
    </row>
    <row r="9476" spans="2:13" x14ac:dyDescent="0.35">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x14ac:dyDescent="0.35">
      <c r="B9477" s="2" t="s">
        <v>127</v>
      </c>
      <c r="C9477" s="2">
        <v>1185732</v>
      </c>
      <c r="D9477" s="3">
        <v>45182</v>
      </c>
      <c r="E9477" s="2" t="s">
        <v>12</v>
      </c>
      <c r="F9477" s="2" t="s">
        <v>119</v>
      </c>
      <c r="G9477" s="2" t="s">
        <v>120</v>
      </c>
      <c r="H9477" s="2" t="s">
        <v>15</v>
      </c>
      <c r="I9477" s="4">
        <v>0.35</v>
      </c>
      <c r="J9477" s="5">
        <v>880</v>
      </c>
      <c r="K9477" s="6">
        <v>308</v>
      </c>
      <c r="L9477" s="6">
        <v>113.96</v>
      </c>
      <c r="M9477" s="7">
        <v>0.37</v>
      </c>
    </row>
    <row r="9478" spans="2:13" x14ac:dyDescent="0.35">
      <c r="B9478" s="2" t="s">
        <v>127</v>
      </c>
      <c r="C9478" s="2">
        <v>1185732</v>
      </c>
      <c r="D9478" s="3">
        <v>45182</v>
      </c>
      <c r="E9478" s="2" t="s">
        <v>12</v>
      </c>
      <c r="F9478" s="2" t="s">
        <v>119</v>
      </c>
      <c r="G9478" s="2" t="s">
        <v>120</v>
      </c>
      <c r="H9478" s="2" t="s">
        <v>16</v>
      </c>
      <c r="I9478" s="4">
        <v>0.3</v>
      </c>
      <c r="J9478" s="5">
        <v>470</v>
      </c>
      <c r="K9478" s="6">
        <v>141</v>
      </c>
      <c r="L9478" s="6">
        <v>42.3</v>
      </c>
      <c r="M9478" s="7">
        <v>0.3</v>
      </c>
    </row>
    <row r="9479" spans="2:13" x14ac:dyDescent="0.35">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x14ac:dyDescent="0.35">
      <c r="B9480" s="2" t="s">
        <v>127</v>
      </c>
      <c r="C9480" s="2">
        <v>1185732</v>
      </c>
      <c r="D9480" s="3">
        <v>45182</v>
      </c>
      <c r="E9480" s="2" t="s">
        <v>12</v>
      </c>
      <c r="F9480" s="2" t="s">
        <v>119</v>
      </c>
      <c r="G9480" s="2" t="s">
        <v>120</v>
      </c>
      <c r="H9480" s="2" t="s">
        <v>18</v>
      </c>
      <c r="I9480" s="4">
        <v>0.39</v>
      </c>
      <c r="J9480" s="5">
        <v>410</v>
      </c>
      <c r="K9480" s="6">
        <v>159.9</v>
      </c>
      <c r="L9480" s="6">
        <v>49.569000000000003</v>
      </c>
      <c r="M9480" s="7">
        <v>0.31</v>
      </c>
    </row>
    <row r="9481" spans="2:13" x14ac:dyDescent="0.35">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x14ac:dyDescent="0.35">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x14ac:dyDescent="0.35">
      <c r="B9483" s="2" t="s">
        <v>127</v>
      </c>
      <c r="C9483" s="2">
        <v>1185732</v>
      </c>
      <c r="D9483" s="3">
        <v>45214</v>
      </c>
      <c r="E9483" s="2" t="s">
        <v>12</v>
      </c>
      <c r="F9483" s="2" t="s">
        <v>119</v>
      </c>
      <c r="G9483" s="2" t="s">
        <v>120</v>
      </c>
      <c r="H9483" s="2" t="s">
        <v>15</v>
      </c>
      <c r="I9483" s="4">
        <v>0.37</v>
      </c>
      <c r="J9483" s="5">
        <v>680</v>
      </c>
      <c r="K9483" s="6">
        <v>251.6</v>
      </c>
      <c r="L9483" s="6">
        <v>88.059999999999988</v>
      </c>
      <c r="M9483" s="7">
        <v>0.35</v>
      </c>
    </row>
    <row r="9484" spans="2:13" x14ac:dyDescent="0.35">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x14ac:dyDescent="0.35">
      <c r="B9485" s="2" t="s">
        <v>127</v>
      </c>
      <c r="C9485" s="2">
        <v>1185732</v>
      </c>
      <c r="D9485" s="3">
        <v>45214</v>
      </c>
      <c r="E9485" s="2" t="s">
        <v>12</v>
      </c>
      <c r="F9485" s="2" t="s">
        <v>119</v>
      </c>
      <c r="G9485" s="2" t="s">
        <v>120</v>
      </c>
      <c r="H9485" s="2" t="s">
        <v>17</v>
      </c>
      <c r="I9485" s="4">
        <v>0.38</v>
      </c>
      <c r="J9485" s="5">
        <v>320</v>
      </c>
      <c r="K9485" s="6">
        <v>121.6</v>
      </c>
      <c r="L9485" s="6">
        <v>32.832000000000001</v>
      </c>
      <c r="M9485" s="7">
        <v>0.27</v>
      </c>
    </row>
    <row r="9486" spans="2:13" x14ac:dyDescent="0.35">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x14ac:dyDescent="0.35">
      <c r="B9487" s="2" t="s">
        <v>130</v>
      </c>
      <c r="C9487" s="2">
        <v>1185732</v>
      </c>
      <c r="D9487" s="3">
        <v>45214</v>
      </c>
      <c r="E9487" s="2" t="s">
        <v>12</v>
      </c>
      <c r="F9487" s="2" t="s">
        <v>119</v>
      </c>
      <c r="G9487" s="2" t="s">
        <v>120</v>
      </c>
      <c r="H9487" s="2" t="s">
        <v>19</v>
      </c>
      <c r="I9487" s="4">
        <v>0.51</v>
      </c>
      <c r="J9487" s="5">
        <v>680</v>
      </c>
      <c r="K9487" s="6">
        <v>346.8</v>
      </c>
      <c r="L9487" s="6">
        <v>121.38</v>
      </c>
      <c r="M9487" s="7">
        <v>0.35</v>
      </c>
    </row>
    <row r="9488" spans="2:13" x14ac:dyDescent="0.35">
      <c r="B9488" s="2" t="s">
        <v>130</v>
      </c>
      <c r="C9488" s="2">
        <v>1185732</v>
      </c>
      <c r="D9488" s="3">
        <v>45244</v>
      </c>
      <c r="E9488" s="2" t="s">
        <v>12</v>
      </c>
      <c r="F9488" s="2" t="s">
        <v>119</v>
      </c>
      <c r="G9488" s="2" t="s">
        <v>120</v>
      </c>
      <c r="H9488" s="2" t="s">
        <v>14</v>
      </c>
      <c r="I9488" s="4">
        <v>0.49</v>
      </c>
      <c r="J9488" s="5">
        <v>1200</v>
      </c>
      <c r="K9488" s="6">
        <v>588</v>
      </c>
      <c r="L9488" s="6">
        <v>205.79999999999998</v>
      </c>
      <c r="M9488" s="7">
        <v>0.35</v>
      </c>
    </row>
    <row r="9489" spans="2:13" x14ac:dyDescent="0.35">
      <c r="B9489" s="2" t="s">
        <v>130</v>
      </c>
      <c r="C9489" s="2">
        <v>1185732</v>
      </c>
      <c r="D9489" s="3">
        <v>45244</v>
      </c>
      <c r="E9489" s="2" t="s">
        <v>12</v>
      </c>
      <c r="F9489" s="2" t="s">
        <v>119</v>
      </c>
      <c r="G9489" s="2" t="s">
        <v>120</v>
      </c>
      <c r="H9489" s="2" t="s">
        <v>15</v>
      </c>
      <c r="I9489" s="4">
        <v>0.4</v>
      </c>
      <c r="J9489" s="5">
        <v>1020</v>
      </c>
      <c r="K9489" s="6">
        <v>408</v>
      </c>
      <c r="L9489" s="6">
        <v>142.79999999999998</v>
      </c>
      <c r="M9489" s="7">
        <v>0.35</v>
      </c>
    </row>
    <row r="9490" spans="2:13" x14ac:dyDescent="0.35">
      <c r="B9490" s="2" t="s">
        <v>130</v>
      </c>
      <c r="C9490" s="2">
        <v>1185732</v>
      </c>
      <c r="D9490" s="3">
        <v>45244</v>
      </c>
      <c r="E9490" s="2" t="s">
        <v>12</v>
      </c>
      <c r="F9490" s="2" t="s">
        <v>119</v>
      </c>
      <c r="G9490" s="2" t="s">
        <v>120</v>
      </c>
      <c r="H9490" s="2" t="s">
        <v>16</v>
      </c>
      <c r="I9490" s="4">
        <v>0.44</v>
      </c>
      <c r="J9490" s="5">
        <v>910</v>
      </c>
      <c r="K9490" s="6">
        <v>400.4</v>
      </c>
      <c r="L9490" s="6">
        <v>120.11999999999999</v>
      </c>
      <c r="M9490" s="7">
        <v>0.3</v>
      </c>
    </row>
    <row r="9491" spans="2:13" x14ac:dyDescent="0.35">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x14ac:dyDescent="0.35">
      <c r="B9492" s="2" t="s">
        <v>130</v>
      </c>
      <c r="C9492" s="2">
        <v>1185732</v>
      </c>
      <c r="D9492" s="3">
        <v>45244</v>
      </c>
      <c r="E9492" s="2" t="s">
        <v>12</v>
      </c>
      <c r="F9492" s="2" t="s">
        <v>119</v>
      </c>
      <c r="G9492" s="2" t="s">
        <v>120</v>
      </c>
      <c r="H9492" s="2" t="s">
        <v>18</v>
      </c>
      <c r="I9492" s="4">
        <v>0.5</v>
      </c>
      <c r="J9492" s="5">
        <v>780</v>
      </c>
      <c r="K9492" s="6">
        <v>390</v>
      </c>
      <c r="L9492" s="6">
        <v>124.8</v>
      </c>
      <c r="M9492" s="7">
        <v>0.32</v>
      </c>
    </row>
    <row r="9493" spans="2:13" x14ac:dyDescent="0.35">
      <c r="B9493" s="2" t="s">
        <v>130</v>
      </c>
      <c r="C9493" s="2">
        <v>1185732</v>
      </c>
      <c r="D9493" s="3">
        <v>45244</v>
      </c>
      <c r="E9493" s="2" t="s">
        <v>12</v>
      </c>
      <c r="F9493" s="2" t="s">
        <v>119</v>
      </c>
      <c r="G9493" s="2" t="s">
        <v>120</v>
      </c>
      <c r="H9493" s="2" t="s">
        <v>19</v>
      </c>
      <c r="I9493" s="4">
        <v>0.48</v>
      </c>
      <c r="J9493" s="5">
        <v>1230</v>
      </c>
      <c r="K9493" s="6">
        <v>590.4</v>
      </c>
      <c r="L9493" s="6">
        <v>206.64</v>
      </c>
      <c r="M9493" s="7">
        <v>0.35</v>
      </c>
    </row>
    <row r="9494" spans="2:13" x14ac:dyDescent="0.35">
      <c r="B9494" s="2" t="s">
        <v>130</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x14ac:dyDescent="0.35">
      <c r="B9495" s="2" t="s">
        <v>130</v>
      </c>
      <c r="C9495" s="2">
        <v>1185732</v>
      </c>
      <c r="D9495" s="3">
        <v>45273</v>
      </c>
      <c r="E9495" s="2" t="s">
        <v>12</v>
      </c>
      <c r="F9495" s="2" t="s">
        <v>119</v>
      </c>
      <c r="G9495" s="2" t="s">
        <v>120</v>
      </c>
      <c r="H9495" s="2" t="s">
        <v>15</v>
      </c>
      <c r="I9495" s="4">
        <v>0.37</v>
      </c>
      <c r="J9495" s="5">
        <v>1130</v>
      </c>
      <c r="K9495" s="6">
        <v>418.1</v>
      </c>
      <c r="L9495" s="6">
        <v>133.792</v>
      </c>
      <c r="M9495" s="7">
        <v>0.32</v>
      </c>
    </row>
    <row r="9496" spans="2:13" x14ac:dyDescent="0.35">
      <c r="B9496" s="2" t="s">
        <v>130</v>
      </c>
      <c r="C9496" s="2">
        <v>1185732</v>
      </c>
      <c r="D9496" s="3">
        <v>45273</v>
      </c>
      <c r="E9496" s="2" t="s">
        <v>12</v>
      </c>
      <c r="F9496" s="2" t="s">
        <v>119</v>
      </c>
      <c r="G9496" s="2" t="s">
        <v>120</v>
      </c>
      <c r="H9496" s="2" t="s">
        <v>16</v>
      </c>
      <c r="I9496" s="4">
        <v>0.36</v>
      </c>
      <c r="J9496" s="5">
        <v>1120</v>
      </c>
      <c r="K9496" s="6">
        <v>403.2</v>
      </c>
      <c r="L9496" s="6">
        <v>108.864</v>
      </c>
      <c r="M9496" s="7">
        <v>0.27</v>
      </c>
    </row>
    <row r="9497" spans="2:13" x14ac:dyDescent="0.35">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x14ac:dyDescent="0.35">
      <c r="B9498" s="2" t="s">
        <v>130</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x14ac:dyDescent="0.35">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x14ac:dyDescent="0.35">
      <c r="B9500" s="2" t="s">
        <v>130</v>
      </c>
      <c r="C9500" s="2">
        <v>1185732</v>
      </c>
      <c r="D9500" s="3">
        <v>44940</v>
      </c>
      <c r="E9500" s="2" t="s">
        <v>12</v>
      </c>
      <c r="F9500" s="2" t="s">
        <v>119</v>
      </c>
      <c r="G9500" s="2" t="s">
        <v>120</v>
      </c>
      <c r="H9500" s="2" t="s">
        <v>14</v>
      </c>
      <c r="I9500" s="4">
        <v>0.35</v>
      </c>
      <c r="J9500" s="5">
        <v>1790</v>
      </c>
      <c r="K9500" s="6">
        <v>626.5</v>
      </c>
      <c r="L9500" s="6">
        <v>325.78000000000003</v>
      </c>
      <c r="M9500" s="7">
        <v>0.52</v>
      </c>
    </row>
    <row r="9501" spans="2:13" x14ac:dyDescent="0.35">
      <c r="B9501" s="2" t="s">
        <v>130</v>
      </c>
      <c r="C9501" s="2">
        <v>1185732</v>
      </c>
      <c r="D9501" s="3">
        <v>44940</v>
      </c>
      <c r="E9501" s="2" t="s">
        <v>12</v>
      </c>
      <c r="F9501" s="2" t="s">
        <v>119</v>
      </c>
      <c r="G9501" s="2" t="s">
        <v>120</v>
      </c>
      <c r="H9501" s="2" t="s">
        <v>15</v>
      </c>
      <c r="I9501" s="4">
        <v>0.36</v>
      </c>
      <c r="J9501" s="5">
        <v>1070</v>
      </c>
      <c r="K9501" s="6">
        <v>385.2</v>
      </c>
      <c r="L9501" s="6">
        <v>188.74799999999999</v>
      </c>
      <c r="M9501" s="7">
        <v>0.49</v>
      </c>
    </row>
    <row r="9502" spans="2:13" x14ac:dyDescent="0.35">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x14ac:dyDescent="0.35">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x14ac:dyDescent="0.35">
      <c r="B9504" s="2" t="s">
        <v>130</v>
      </c>
      <c r="C9504" s="2">
        <v>1185732</v>
      </c>
      <c r="D9504" s="3">
        <v>44940</v>
      </c>
      <c r="E9504" s="2" t="s">
        <v>12</v>
      </c>
      <c r="F9504" s="2" t="s">
        <v>119</v>
      </c>
      <c r="G9504" s="2" t="s">
        <v>120</v>
      </c>
      <c r="H9504" s="2" t="s">
        <v>18</v>
      </c>
      <c r="I9504" s="4">
        <v>0.37</v>
      </c>
      <c r="J9504" s="5">
        <v>700</v>
      </c>
      <c r="K9504" s="6">
        <v>259</v>
      </c>
      <c r="L9504" s="6">
        <v>106.19</v>
      </c>
      <c r="M9504" s="7">
        <v>0.41</v>
      </c>
    </row>
    <row r="9505" spans="2:13" x14ac:dyDescent="0.35">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x14ac:dyDescent="0.35">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x14ac:dyDescent="0.35">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x14ac:dyDescent="0.35">
      <c r="B9508" s="2" t="s">
        <v>130</v>
      </c>
      <c r="C9508" s="2">
        <v>1185732</v>
      </c>
      <c r="D9508" s="3">
        <v>44969</v>
      </c>
      <c r="E9508" s="2" t="s">
        <v>12</v>
      </c>
      <c r="F9508" s="2" t="s">
        <v>119</v>
      </c>
      <c r="G9508" s="2" t="s">
        <v>120</v>
      </c>
      <c r="H9508" s="2" t="s">
        <v>16</v>
      </c>
      <c r="I9508" s="4">
        <v>0.25</v>
      </c>
      <c r="J9508" s="5">
        <v>850</v>
      </c>
      <c r="K9508" s="6">
        <v>212.5</v>
      </c>
      <c r="L9508" s="6">
        <v>85</v>
      </c>
      <c r="M9508" s="7">
        <v>0.39999999999999997</v>
      </c>
    </row>
    <row r="9509" spans="2:13" x14ac:dyDescent="0.35">
      <c r="B9509" s="2" t="s">
        <v>130</v>
      </c>
      <c r="C9509" s="2">
        <v>1185732</v>
      </c>
      <c r="D9509" s="3">
        <v>44969</v>
      </c>
      <c r="E9509" s="2" t="s">
        <v>12</v>
      </c>
      <c r="F9509" s="2" t="s">
        <v>121</v>
      </c>
      <c r="G9509" s="2" t="s">
        <v>122</v>
      </c>
      <c r="H9509" s="2" t="s">
        <v>17</v>
      </c>
      <c r="I9509" s="4">
        <v>0.3</v>
      </c>
      <c r="J9509" s="5">
        <v>480</v>
      </c>
      <c r="K9509" s="6">
        <v>144</v>
      </c>
      <c r="L9509" s="6">
        <v>54.72</v>
      </c>
      <c r="M9509" s="7">
        <v>0.38</v>
      </c>
    </row>
    <row r="9510" spans="2:13" x14ac:dyDescent="0.35">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x14ac:dyDescent="0.35">
      <c r="B9511" s="2" t="s">
        <v>130</v>
      </c>
      <c r="C9511" s="2">
        <v>1185732</v>
      </c>
      <c r="D9511" s="3">
        <v>44969</v>
      </c>
      <c r="E9511" s="2" t="s">
        <v>12</v>
      </c>
      <c r="F9511" s="2" t="s">
        <v>121</v>
      </c>
      <c r="G9511" s="2" t="s">
        <v>122</v>
      </c>
      <c r="H9511" s="2" t="s">
        <v>19</v>
      </c>
      <c r="I9511" s="4">
        <v>0.35</v>
      </c>
      <c r="J9511" s="5">
        <v>1070</v>
      </c>
      <c r="K9511" s="6">
        <v>374.5</v>
      </c>
      <c r="L9511" s="6">
        <v>176.01499999999999</v>
      </c>
      <c r="M9511" s="7">
        <v>0.47</v>
      </c>
    </row>
    <row r="9512" spans="2:13" x14ac:dyDescent="0.35">
      <c r="B9512" s="2" t="s">
        <v>130</v>
      </c>
      <c r="C9512" s="2">
        <v>1185732</v>
      </c>
      <c r="D9512" s="3">
        <v>44995</v>
      </c>
      <c r="E9512" s="2" t="s">
        <v>12</v>
      </c>
      <c r="F9512" s="2" t="s">
        <v>121</v>
      </c>
      <c r="G9512" s="2" t="s">
        <v>122</v>
      </c>
      <c r="H9512" s="2" t="s">
        <v>14</v>
      </c>
      <c r="I9512" s="4">
        <v>0.35</v>
      </c>
      <c r="J9512" s="5">
        <v>1850</v>
      </c>
      <c r="K9512" s="6">
        <v>647.5</v>
      </c>
      <c r="L9512" s="6">
        <v>317.27499999999998</v>
      </c>
      <c r="M9512" s="7">
        <v>0.49</v>
      </c>
    </row>
    <row r="9513" spans="2:13" x14ac:dyDescent="0.35">
      <c r="B9513" s="2" t="s">
        <v>130</v>
      </c>
      <c r="C9513" s="2">
        <v>1185732</v>
      </c>
      <c r="D9513" s="3">
        <v>44995</v>
      </c>
      <c r="E9513" s="2" t="s">
        <v>12</v>
      </c>
      <c r="F9513" s="2" t="s">
        <v>121</v>
      </c>
      <c r="G9513" s="2" t="s">
        <v>122</v>
      </c>
      <c r="H9513" s="2" t="s">
        <v>15</v>
      </c>
      <c r="I9513" s="4">
        <v>0.36</v>
      </c>
      <c r="J9513" s="5">
        <v>800</v>
      </c>
      <c r="K9513" s="6">
        <v>288</v>
      </c>
      <c r="L9513" s="6">
        <v>144</v>
      </c>
      <c r="M9513" s="7">
        <v>0.5</v>
      </c>
    </row>
    <row r="9514" spans="2:13" x14ac:dyDescent="0.35">
      <c r="B9514" s="2" t="s">
        <v>130</v>
      </c>
      <c r="C9514" s="2">
        <v>1185732</v>
      </c>
      <c r="D9514" s="3">
        <v>44995</v>
      </c>
      <c r="E9514" s="2" t="s">
        <v>12</v>
      </c>
      <c r="F9514" s="2" t="s">
        <v>121</v>
      </c>
      <c r="G9514" s="2" t="s">
        <v>122</v>
      </c>
      <c r="H9514" s="2" t="s">
        <v>16</v>
      </c>
      <c r="I9514" s="4">
        <v>0.23</v>
      </c>
      <c r="J9514" s="5">
        <v>850</v>
      </c>
      <c r="K9514" s="6">
        <v>195.5</v>
      </c>
      <c r="L9514" s="6">
        <v>74.290000000000006</v>
      </c>
      <c r="M9514" s="7">
        <v>0.38</v>
      </c>
    </row>
    <row r="9515" spans="2:13" x14ac:dyDescent="0.35">
      <c r="B9515" s="2" t="s">
        <v>130</v>
      </c>
      <c r="C9515" s="2">
        <v>1185732</v>
      </c>
      <c r="D9515" s="3">
        <v>44995</v>
      </c>
      <c r="E9515" s="2" t="s">
        <v>12</v>
      </c>
      <c r="F9515" s="2" t="s">
        <v>121</v>
      </c>
      <c r="G9515" s="2" t="s">
        <v>122</v>
      </c>
      <c r="H9515" s="2" t="s">
        <v>17</v>
      </c>
      <c r="I9515" s="4">
        <v>0.3</v>
      </c>
      <c r="J9515" s="5">
        <v>390</v>
      </c>
      <c r="K9515" s="6">
        <v>117</v>
      </c>
      <c r="L9515" s="6">
        <v>46.8</v>
      </c>
      <c r="M9515" s="7">
        <v>0.39999999999999997</v>
      </c>
    </row>
    <row r="9516" spans="2:13" x14ac:dyDescent="0.35">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x14ac:dyDescent="0.35">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x14ac:dyDescent="0.35">
      <c r="B9518" s="2" t="s">
        <v>130</v>
      </c>
      <c r="C9518" s="2">
        <v>1185732</v>
      </c>
      <c r="D9518" s="3">
        <v>45027</v>
      </c>
      <c r="E9518" s="2" t="s">
        <v>12</v>
      </c>
      <c r="F9518" s="2" t="s">
        <v>121</v>
      </c>
      <c r="G9518" s="2" t="s">
        <v>122</v>
      </c>
      <c r="H9518" s="2" t="s">
        <v>14</v>
      </c>
      <c r="I9518" s="4">
        <v>0.3</v>
      </c>
      <c r="J9518" s="5">
        <v>1680</v>
      </c>
      <c r="K9518" s="6">
        <v>504</v>
      </c>
      <c r="L9518" s="6">
        <v>262.08</v>
      </c>
      <c r="M9518" s="7">
        <v>0.52</v>
      </c>
    </row>
    <row r="9519" spans="2:13" x14ac:dyDescent="0.35">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x14ac:dyDescent="0.35">
      <c r="B9520" s="2" t="s">
        <v>130</v>
      </c>
      <c r="C9520" s="2">
        <v>1185732</v>
      </c>
      <c r="D9520" s="3">
        <v>45027</v>
      </c>
      <c r="E9520" s="2" t="s">
        <v>12</v>
      </c>
      <c r="F9520" s="2" t="s">
        <v>121</v>
      </c>
      <c r="G9520" s="2" t="s">
        <v>122</v>
      </c>
      <c r="H9520" s="2" t="s">
        <v>16</v>
      </c>
      <c r="I9520" s="4">
        <v>0.25</v>
      </c>
      <c r="J9520" s="5">
        <v>740</v>
      </c>
      <c r="K9520" s="6">
        <v>185</v>
      </c>
      <c r="L9520" s="6">
        <v>77.7</v>
      </c>
      <c r="M9520" s="7">
        <v>0.42</v>
      </c>
    </row>
    <row r="9521" spans="2:13" x14ac:dyDescent="0.35">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x14ac:dyDescent="0.35">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x14ac:dyDescent="0.35">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x14ac:dyDescent="0.35">
      <c r="B9524" s="2" t="s">
        <v>130</v>
      </c>
      <c r="C9524" s="2">
        <v>1185732</v>
      </c>
      <c r="D9524" s="3">
        <v>45056</v>
      </c>
      <c r="E9524" s="2" t="s">
        <v>12</v>
      </c>
      <c r="F9524" s="2" t="s">
        <v>121</v>
      </c>
      <c r="G9524" s="2" t="s">
        <v>122</v>
      </c>
      <c r="H9524" s="2" t="s">
        <v>14</v>
      </c>
      <c r="I9524" s="4">
        <v>0.48</v>
      </c>
      <c r="J9524" s="5">
        <v>1770</v>
      </c>
      <c r="K9524" s="6">
        <v>849.6</v>
      </c>
      <c r="L9524" s="6">
        <v>433.29599999999999</v>
      </c>
      <c r="M9524" s="7">
        <v>0.51</v>
      </c>
    </row>
    <row r="9525" spans="2:13" x14ac:dyDescent="0.35">
      <c r="B9525" s="2" t="s">
        <v>130</v>
      </c>
      <c r="C9525" s="2">
        <v>1185732</v>
      </c>
      <c r="D9525" s="3">
        <v>45056</v>
      </c>
      <c r="E9525" s="2" t="s">
        <v>12</v>
      </c>
      <c r="F9525" s="2" t="s">
        <v>121</v>
      </c>
      <c r="G9525" s="2" t="s">
        <v>122</v>
      </c>
      <c r="H9525" s="2" t="s">
        <v>15</v>
      </c>
      <c r="I9525" s="4">
        <v>0.41</v>
      </c>
      <c r="J9525" s="5">
        <v>940</v>
      </c>
      <c r="K9525" s="6">
        <v>385.4</v>
      </c>
      <c r="L9525" s="6">
        <v>196.554</v>
      </c>
      <c r="M9525" s="7">
        <v>0.51</v>
      </c>
    </row>
    <row r="9526" spans="2:13" x14ac:dyDescent="0.35">
      <c r="B9526" s="2" t="s">
        <v>130</v>
      </c>
      <c r="C9526" s="2">
        <v>1185732</v>
      </c>
      <c r="D9526" s="3">
        <v>45056</v>
      </c>
      <c r="E9526" s="2" t="s">
        <v>12</v>
      </c>
      <c r="F9526" s="2" t="s">
        <v>121</v>
      </c>
      <c r="G9526" s="2" t="s">
        <v>122</v>
      </c>
      <c r="H9526" s="2" t="s">
        <v>16</v>
      </c>
      <c r="I9526" s="4">
        <v>0.37</v>
      </c>
      <c r="J9526" s="5">
        <v>960</v>
      </c>
      <c r="K9526" s="6">
        <v>355.2</v>
      </c>
      <c r="L9526" s="6">
        <v>131.42400000000001</v>
      </c>
      <c r="M9526" s="7">
        <v>0.37</v>
      </c>
    </row>
    <row r="9527" spans="2:13" x14ac:dyDescent="0.35">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x14ac:dyDescent="0.35">
      <c r="B9528" s="2" t="s">
        <v>130</v>
      </c>
      <c r="C9528" s="2">
        <v>1185732</v>
      </c>
      <c r="D9528" s="3">
        <v>45056</v>
      </c>
      <c r="E9528" s="2" t="s">
        <v>12</v>
      </c>
      <c r="F9528" s="2" t="s">
        <v>121</v>
      </c>
      <c r="G9528" s="2" t="s">
        <v>122</v>
      </c>
      <c r="H9528" s="2" t="s">
        <v>18</v>
      </c>
      <c r="I9528" s="4">
        <v>0.46</v>
      </c>
      <c r="J9528" s="5">
        <v>910</v>
      </c>
      <c r="K9528" s="6">
        <v>418.6</v>
      </c>
      <c r="L9528" s="6">
        <v>171.626</v>
      </c>
      <c r="M9528" s="7">
        <v>0.41</v>
      </c>
    </row>
    <row r="9529" spans="2:13" x14ac:dyDescent="0.35">
      <c r="B9529" s="2" t="s">
        <v>130</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x14ac:dyDescent="0.35">
      <c r="B9530" s="2" t="s">
        <v>130</v>
      </c>
      <c r="C9530" s="2">
        <v>1185732</v>
      </c>
      <c r="D9530" s="3">
        <v>45089</v>
      </c>
      <c r="E9530" s="2" t="s">
        <v>12</v>
      </c>
      <c r="F9530" s="2" t="s">
        <v>121</v>
      </c>
      <c r="G9530" s="2" t="s">
        <v>122</v>
      </c>
      <c r="H9530" s="2" t="s">
        <v>14</v>
      </c>
      <c r="I9530" s="4">
        <v>0.47</v>
      </c>
      <c r="J9530" s="5">
        <v>1950</v>
      </c>
      <c r="K9530" s="6">
        <v>916.5</v>
      </c>
      <c r="L9530" s="6">
        <v>449.08499999999998</v>
      </c>
      <c r="M9530" s="7">
        <v>0.49</v>
      </c>
    </row>
    <row r="9531" spans="2:13" x14ac:dyDescent="0.35">
      <c r="B9531" s="2" t="s">
        <v>130</v>
      </c>
      <c r="C9531" s="2">
        <v>1185732</v>
      </c>
      <c r="D9531" s="3">
        <v>45089</v>
      </c>
      <c r="E9531" s="2" t="s">
        <v>12</v>
      </c>
      <c r="F9531" s="2" t="s">
        <v>121</v>
      </c>
      <c r="G9531" s="2" t="s">
        <v>122</v>
      </c>
      <c r="H9531" s="2" t="s">
        <v>15</v>
      </c>
      <c r="I9531" s="4">
        <v>0.44</v>
      </c>
      <c r="J9531" s="5">
        <v>1200</v>
      </c>
      <c r="K9531" s="6">
        <v>528</v>
      </c>
      <c r="L9531" s="6">
        <v>264</v>
      </c>
      <c r="M9531" s="7">
        <v>0.5</v>
      </c>
    </row>
    <row r="9532" spans="2:13" x14ac:dyDescent="0.35">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x14ac:dyDescent="0.35">
      <c r="B9533" s="2" t="s">
        <v>130</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x14ac:dyDescent="0.35">
      <c r="B9534" s="2" t="s">
        <v>130</v>
      </c>
      <c r="C9534" s="2">
        <v>1185732</v>
      </c>
      <c r="D9534" s="3">
        <v>45089</v>
      </c>
      <c r="E9534" s="2" t="s">
        <v>12</v>
      </c>
      <c r="F9534" s="2" t="s">
        <v>121</v>
      </c>
      <c r="G9534" s="2" t="s">
        <v>122</v>
      </c>
      <c r="H9534" s="2" t="s">
        <v>18</v>
      </c>
      <c r="I9534" s="4">
        <v>0.44</v>
      </c>
      <c r="J9534" s="5">
        <v>1050</v>
      </c>
      <c r="K9534" s="6">
        <v>462</v>
      </c>
      <c r="L9534" s="6">
        <v>189.42</v>
      </c>
      <c r="M9534" s="7">
        <v>0.41</v>
      </c>
    </row>
    <row r="9535" spans="2:13" x14ac:dyDescent="0.35">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x14ac:dyDescent="0.35">
      <c r="B9536" s="2" t="s">
        <v>130</v>
      </c>
      <c r="C9536" s="2">
        <v>1185732</v>
      </c>
      <c r="D9536" s="3">
        <v>45117</v>
      </c>
      <c r="E9536" s="2" t="s">
        <v>12</v>
      </c>
      <c r="F9536" s="2" t="s">
        <v>121</v>
      </c>
      <c r="G9536" s="2" t="s">
        <v>122</v>
      </c>
      <c r="H9536" s="2" t="s">
        <v>14</v>
      </c>
      <c r="I9536" s="4">
        <v>0.45</v>
      </c>
      <c r="J9536" s="5">
        <v>2090</v>
      </c>
      <c r="K9536" s="6">
        <v>940.5</v>
      </c>
      <c r="L9536" s="6">
        <v>489.06</v>
      </c>
      <c r="M9536" s="7">
        <v>0.52</v>
      </c>
    </row>
    <row r="9537" spans="2:13" x14ac:dyDescent="0.35">
      <c r="B9537" s="2" t="s">
        <v>130</v>
      </c>
      <c r="C9537" s="2">
        <v>1185732</v>
      </c>
      <c r="D9537" s="3">
        <v>45117</v>
      </c>
      <c r="E9537" s="2" t="s">
        <v>12</v>
      </c>
      <c r="F9537" s="2" t="s">
        <v>121</v>
      </c>
      <c r="G9537" s="2" t="s">
        <v>122</v>
      </c>
      <c r="H9537" s="2" t="s">
        <v>15</v>
      </c>
      <c r="I9537" s="4">
        <v>0.42</v>
      </c>
      <c r="J9537" s="5">
        <v>1450</v>
      </c>
      <c r="K9537" s="6">
        <v>609</v>
      </c>
      <c r="L9537" s="6">
        <v>304.5</v>
      </c>
      <c r="M9537" s="7">
        <v>0.5</v>
      </c>
    </row>
    <row r="9538" spans="2:13" x14ac:dyDescent="0.35">
      <c r="B9538" s="2" t="s">
        <v>130</v>
      </c>
      <c r="C9538" s="2">
        <v>1185732</v>
      </c>
      <c r="D9538" s="3">
        <v>45117</v>
      </c>
      <c r="E9538" s="2" t="s">
        <v>12</v>
      </c>
      <c r="F9538" s="2" t="s">
        <v>121</v>
      </c>
      <c r="G9538" s="2" t="s">
        <v>122</v>
      </c>
      <c r="H9538" s="2" t="s">
        <v>16</v>
      </c>
      <c r="I9538" s="4">
        <v>0.33</v>
      </c>
      <c r="J9538" s="5">
        <v>1090</v>
      </c>
      <c r="K9538" s="6">
        <v>359.7</v>
      </c>
      <c r="L9538" s="6">
        <v>133.089</v>
      </c>
      <c r="M9538" s="7">
        <v>0.37</v>
      </c>
    </row>
    <row r="9539" spans="2:13" x14ac:dyDescent="0.35">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x14ac:dyDescent="0.35">
      <c r="B9540" s="2" t="s">
        <v>130</v>
      </c>
      <c r="C9540" s="2">
        <v>1185732</v>
      </c>
      <c r="D9540" s="3">
        <v>45117</v>
      </c>
      <c r="E9540" s="2" t="s">
        <v>12</v>
      </c>
      <c r="F9540" s="2" t="s">
        <v>121</v>
      </c>
      <c r="G9540" s="2" t="s">
        <v>122</v>
      </c>
      <c r="H9540" s="2" t="s">
        <v>18</v>
      </c>
      <c r="I9540" s="4">
        <v>0.39</v>
      </c>
      <c r="J9540" s="5">
        <v>1140</v>
      </c>
      <c r="K9540" s="6">
        <v>444.6</v>
      </c>
      <c r="L9540" s="6">
        <v>168.94800000000001</v>
      </c>
      <c r="M9540" s="7">
        <v>0.38</v>
      </c>
    </row>
    <row r="9541" spans="2:13" x14ac:dyDescent="0.35">
      <c r="B9541" s="2" t="s">
        <v>130</v>
      </c>
      <c r="C9541" s="2">
        <v>1185732</v>
      </c>
      <c r="D9541" s="3">
        <v>45117</v>
      </c>
      <c r="E9541" s="2" t="s">
        <v>12</v>
      </c>
      <c r="F9541" s="2" t="s">
        <v>121</v>
      </c>
      <c r="G9541" s="2" t="s">
        <v>122</v>
      </c>
      <c r="H9541" s="2" t="s">
        <v>19</v>
      </c>
      <c r="I9541" s="4">
        <v>0.49</v>
      </c>
      <c r="J9541" s="5">
        <v>1750</v>
      </c>
      <c r="K9541" s="6">
        <v>857.5</v>
      </c>
      <c r="L9541" s="6">
        <v>403.02499999999998</v>
      </c>
      <c r="M9541" s="7">
        <v>0.47</v>
      </c>
    </row>
    <row r="9542" spans="2:13" x14ac:dyDescent="0.35">
      <c r="B9542" s="2" t="s">
        <v>130</v>
      </c>
      <c r="C9542" s="2">
        <v>1185732</v>
      </c>
      <c r="D9542" s="3">
        <v>45149</v>
      </c>
      <c r="E9542" s="2" t="s">
        <v>12</v>
      </c>
      <c r="F9542" s="2" t="s">
        <v>121</v>
      </c>
      <c r="G9542" s="2" t="s">
        <v>122</v>
      </c>
      <c r="H9542" s="2" t="s">
        <v>14</v>
      </c>
      <c r="I9542" s="4">
        <v>0.42</v>
      </c>
      <c r="J9542" s="5">
        <v>2150</v>
      </c>
      <c r="K9542" s="6">
        <v>903</v>
      </c>
      <c r="L9542" s="6">
        <v>460.53000000000003</v>
      </c>
      <c r="M9542" s="7">
        <v>0.51</v>
      </c>
    </row>
    <row r="9543" spans="2:13" x14ac:dyDescent="0.35">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x14ac:dyDescent="0.35">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x14ac:dyDescent="0.35">
      <c r="B9545" s="2" t="s">
        <v>130</v>
      </c>
      <c r="C9545" s="2">
        <v>1185732</v>
      </c>
      <c r="D9545" s="3">
        <v>45149</v>
      </c>
      <c r="E9545" s="2" t="s">
        <v>12</v>
      </c>
      <c r="F9545" s="2" t="s">
        <v>121</v>
      </c>
      <c r="G9545" s="2" t="s">
        <v>122</v>
      </c>
      <c r="H9545" s="2" t="s">
        <v>17</v>
      </c>
      <c r="I9545" s="4">
        <v>0.4</v>
      </c>
      <c r="J9545" s="5">
        <v>850</v>
      </c>
      <c r="K9545" s="6">
        <v>340</v>
      </c>
      <c r="L9545" s="6">
        <v>142.79999999999998</v>
      </c>
      <c r="M9545" s="7">
        <v>0.42</v>
      </c>
    </row>
    <row r="9546" spans="2:13" x14ac:dyDescent="0.35">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x14ac:dyDescent="0.35">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x14ac:dyDescent="0.35">
      <c r="B9548" s="2" t="s">
        <v>130</v>
      </c>
      <c r="C9548" s="2">
        <v>1185732</v>
      </c>
      <c r="D9548" s="3">
        <v>45179</v>
      </c>
      <c r="E9548" s="2" t="s">
        <v>12</v>
      </c>
      <c r="F9548" s="2" t="s">
        <v>121</v>
      </c>
      <c r="G9548" s="2" t="s">
        <v>122</v>
      </c>
      <c r="H9548" s="2" t="s">
        <v>14</v>
      </c>
      <c r="I9548" s="4">
        <v>0.44</v>
      </c>
      <c r="J9548" s="5">
        <v>1790</v>
      </c>
      <c r="K9548" s="6">
        <v>787.6</v>
      </c>
      <c r="L9548" s="6">
        <v>385.92399999999998</v>
      </c>
      <c r="M9548" s="7">
        <v>0.49</v>
      </c>
    </row>
    <row r="9549" spans="2:13" x14ac:dyDescent="0.35">
      <c r="B9549" s="2" t="s">
        <v>130</v>
      </c>
      <c r="C9549" s="2">
        <v>1185732</v>
      </c>
      <c r="D9549" s="3">
        <v>45179</v>
      </c>
      <c r="E9549" s="2" t="s">
        <v>12</v>
      </c>
      <c r="F9549" s="2" t="s">
        <v>121</v>
      </c>
      <c r="G9549" s="2" t="s">
        <v>122</v>
      </c>
      <c r="H9549" s="2" t="s">
        <v>15</v>
      </c>
      <c r="I9549" s="4">
        <v>0.42</v>
      </c>
      <c r="J9549" s="5">
        <v>1110</v>
      </c>
      <c r="K9549" s="6">
        <v>466.2</v>
      </c>
      <c r="L9549" s="6">
        <v>237.762</v>
      </c>
      <c r="M9549" s="7">
        <v>0.51</v>
      </c>
    </row>
    <row r="9550" spans="2:13" x14ac:dyDescent="0.35">
      <c r="B9550" s="2" t="s">
        <v>130</v>
      </c>
      <c r="C9550" s="2">
        <v>1185732</v>
      </c>
      <c r="D9550" s="3">
        <v>45179</v>
      </c>
      <c r="E9550" s="2" t="s">
        <v>12</v>
      </c>
      <c r="F9550" s="2" t="s">
        <v>121</v>
      </c>
      <c r="G9550" s="2" t="s">
        <v>122</v>
      </c>
      <c r="H9550" s="2" t="s">
        <v>16</v>
      </c>
      <c r="I9550" s="4">
        <v>0.4</v>
      </c>
      <c r="J9550" s="5">
        <v>720</v>
      </c>
      <c r="K9550" s="6">
        <v>288</v>
      </c>
      <c r="L9550" s="6">
        <v>120.96</v>
      </c>
      <c r="M9550" s="7">
        <v>0.42</v>
      </c>
    </row>
    <row r="9551" spans="2:13" x14ac:dyDescent="0.35">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x14ac:dyDescent="0.35">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x14ac:dyDescent="0.35">
      <c r="B9553" s="2" t="s">
        <v>130</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x14ac:dyDescent="0.35">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x14ac:dyDescent="0.35">
      <c r="B9555" s="2" t="s">
        <v>130</v>
      </c>
      <c r="C9555" s="2">
        <v>1185732</v>
      </c>
      <c r="D9555" s="3">
        <v>45211</v>
      </c>
      <c r="E9555" s="2" t="s">
        <v>12</v>
      </c>
      <c r="F9555" s="2" t="s">
        <v>121</v>
      </c>
      <c r="G9555" s="2" t="s">
        <v>122</v>
      </c>
      <c r="H9555" s="2" t="s">
        <v>15</v>
      </c>
      <c r="I9555" s="4">
        <v>0.44</v>
      </c>
      <c r="J9555" s="5">
        <v>990</v>
      </c>
      <c r="K9555" s="6">
        <v>435.6</v>
      </c>
      <c r="L9555" s="6">
        <v>213.44400000000002</v>
      </c>
      <c r="M9555" s="7">
        <v>0.49</v>
      </c>
    </row>
    <row r="9556" spans="2:13" x14ac:dyDescent="0.35">
      <c r="B9556" s="2" t="s">
        <v>130</v>
      </c>
      <c r="C9556" s="2">
        <v>1185732</v>
      </c>
      <c r="D9556" s="3">
        <v>45211</v>
      </c>
      <c r="E9556" s="2" t="s">
        <v>12</v>
      </c>
      <c r="F9556" s="2" t="s">
        <v>121</v>
      </c>
      <c r="G9556" s="2" t="s">
        <v>122</v>
      </c>
      <c r="H9556" s="2" t="s">
        <v>16</v>
      </c>
      <c r="I9556" s="4">
        <v>0.4</v>
      </c>
      <c r="J9556" s="5">
        <v>660</v>
      </c>
      <c r="K9556" s="6">
        <v>264</v>
      </c>
      <c r="L9556" s="6">
        <v>97.679999999999993</v>
      </c>
      <c r="M9556" s="7">
        <v>0.37</v>
      </c>
    </row>
    <row r="9557" spans="2:13" x14ac:dyDescent="0.35">
      <c r="B9557" s="2" t="s">
        <v>130</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x14ac:dyDescent="0.35">
      <c r="B9558" s="2" t="s">
        <v>130</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x14ac:dyDescent="0.35">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x14ac:dyDescent="0.35">
      <c r="B9560" s="2" t="s">
        <v>128</v>
      </c>
      <c r="C9560" s="2">
        <v>1185732</v>
      </c>
      <c r="D9560" s="3">
        <v>45241</v>
      </c>
      <c r="E9560" s="2" t="s">
        <v>12</v>
      </c>
      <c r="F9560" s="2" t="s">
        <v>121</v>
      </c>
      <c r="G9560" s="2" t="s">
        <v>122</v>
      </c>
      <c r="H9560" s="2" t="s">
        <v>14</v>
      </c>
      <c r="I9560" s="4">
        <v>0.54</v>
      </c>
      <c r="J9560" s="5">
        <v>1400</v>
      </c>
      <c r="K9560" s="6">
        <v>756</v>
      </c>
      <c r="L9560" s="6">
        <v>378</v>
      </c>
      <c r="M9560" s="7">
        <v>0.5</v>
      </c>
    </row>
    <row r="9561" spans="2:13" x14ac:dyDescent="0.35">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x14ac:dyDescent="0.35">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x14ac:dyDescent="0.35">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x14ac:dyDescent="0.35">
      <c r="B9564" s="2" t="s">
        <v>130</v>
      </c>
      <c r="C9564" s="2">
        <v>1185732</v>
      </c>
      <c r="D9564" s="3">
        <v>45241</v>
      </c>
      <c r="E9564" s="2" t="s">
        <v>12</v>
      </c>
      <c r="F9564" s="2" t="s">
        <v>121</v>
      </c>
      <c r="G9564" s="2" t="s">
        <v>122</v>
      </c>
      <c r="H9564" s="2" t="s">
        <v>18</v>
      </c>
      <c r="I9564" s="4">
        <v>0.5</v>
      </c>
      <c r="J9564" s="5">
        <v>910</v>
      </c>
      <c r="K9564" s="6">
        <v>455</v>
      </c>
      <c r="L9564" s="6">
        <v>177.45</v>
      </c>
      <c r="M9564" s="7">
        <v>0.38999999999999996</v>
      </c>
    </row>
    <row r="9565" spans="2:13" x14ac:dyDescent="0.35">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x14ac:dyDescent="0.35">
      <c r="B9566" s="2" t="s">
        <v>130</v>
      </c>
      <c r="C9566" s="2">
        <v>1185732</v>
      </c>
      <c r="D9566" s="3">
        <v>45270</v>
      </c>
      <c r="E9566" s="2" t="s">
        <v>12</v>
      </c>
      <c r="F9566" s="2" t="s">
        <v>121</v>
      </c>
      <c r="G9566" s="2" t="s">
        <v>122</v>
      </c>
      <c r="H9566" s="2" t="s">
        <v>14</v>
      </c>
      <c r="I9566" s="4">
        <v>0.48</v>
      </c>
      <c r="J9566" s="5">
        <v>1860</v>
      </c>
      <c r="K9566" s="6">
        <v>892.8</v>
      </c>
      <c r="L9566" s="6">
        <v>428.54399999999998</v>
      </c>
      <c r="M9566" s="7">
        <v>0.48</v>
      </c>
    </row>
    <row r="9567" spans="2:13" x14ac:dyDescent="0.35">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x14ac:dyDescent="0.35">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x14ac:dyDescent="0.35">
      <c r="B9569" s="2" t="s">
        <v>130</v>
      </c>
      <c r="C9569" s="2">
        <v>1185732</v>
      </c>
      <c r="D9569" s="3">
        <v>45270</v>
      </c>
      <c r="E9569" s="2" t="s">
        <v>12</v>
      </c>
      <c r="F9569" s="2" t="s">
        <v>121</v>
      </c>
      <c r="G9569" s="2" t="s">
        <v>122</v>
      </c>
      <c r="H9569" s="2" t="s">
        <v>17</v>
      </c>
      <c r="I9569" s="4">
        <v>0.44</v>
      </c>
      <c r="J9569" s="5">
        <v>1010</v>
      </c>
      <c r="K9569" s="6">
        <v>444.4</v>
      </c>
      <c r="L9569" s="6">
        <v>186.648</v>
      </c>
      <c r="M9569" s="7">
        <v>0.42</v>
      </c>
    </row>
    <row r="9570" spans="2:13" x14ac:dyDescent="0.35">
      <c r="B9570" s="2" t="s">
        <v>130</v>
      </c>
      <c r="C9570" s="2">
        <v>1185732</v>
      </c>
      <c r="D9570" s="3">
        <v>45270</v>
      </c>
      <c r="E9570" s="2" t="s">
        <v>12</v>
      </c>
      <c r="F9570" s="2" t="s">
        <v>121</v>
      </c>
      <c r="G9570" s="2" t="s">
        <v>122</v>
      </c>
      <c r="H9570" s="2" t="s">
        <v>18</v>
      </c>
      <c r="I9570" s="4">
        <v>0.48</v>
      </c>
      <c r="J9570" s="5">
        <v>1040</v>
      </c>
      <c r="K9570" s="6">
        <v>499.2</v>
      </c>
      <c r="L9570" s="6">
        <v>209.66399999999999</v>
      </c>
      <c r="M9570" s="7">
        <v>0.42</v>
      </c>
    </row>
    <row r="9571" spans="2:13" x14ac:dyDescent="0.35">
      <c r="B9571" s="2" t="s">
        <v>130</v>
      </c>
      <c r="C9571" s="2">
        <v>1185732</v>
      </c>
      <c r="D9571" s="3">
        <v>45270</v>
      </c>
      <c r="E9571" s="2" t="s">
        <v>12</v>
      </c>
      <c r="F9571" s="2" t="s">
        <v>121</v>
      </c>
      <c r="G9571" s="2" t="s">
        <v>122</v>
      </c>
      <c r="H9571" s="2" t="s">
        <v>19</v>
      </c>
      <c r="I9571" s="4">
        <v>0.6</v>
      </c>
      <c r="J9571" s="5">
        <v>1450</v>
      </c>
      <c r="K9571" s="6">
        <v>870</v>
      </c>
      <c r="L9571" s="6">
        <v>408.9</v>
      </c>
      <c r="M9571" s="7">
        <v>0.47</v>
      </c>
    </row>
    <row r="9572" spans="2:13" x14ac:dyDescent="0.35">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x14ac:dyDescent="0.35">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x14ac:dyDescent="0.35">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x14ac:dyDescent="0.35">
      <c r="B9575" s="2" t="s">
        <v>130</v>
      </c>
      <c r="C9575" s="2">
        <v>1185732</v>
      </c>
      <c r="D9575" s="3">
        <v>44947</v>
      </c>
      <c r="E9575" s="2" t="s">
        <v>12</v>
      </c>
      <c r="F9575" s="2" t="s">
        <v>121</v>
      </c>
      <c r="G9575" s="2" t="s">
        <v>122</v>
      </c>
      <c r="H9575" s="2" t="s">
        <v>17</v>
      </c>
      <c r="I9575" s="4">
        <v>0.36</v>
      </c>
      <c r="J9575" s="5">
        <v>600</v>
      </c>
      <c r="K9575" s="6">
        <v>216</v>
      </c>
      <c r="L9575" s="6">
        <v>69.12</v>
      </c>
      <c r="M9575" s="7">
        <v>0.32</v>
      </c>
    </row>
    <row r="9576" spans="2:13" x14ac:dyDescent="0.35">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x14ac:dyDescent="0.35">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x14ac:dyDescent="0.35">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x14ac:dyDescent="0.35">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x14ac:dyDescent="0.35">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x14ac:dyDescent="0.35">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x14ac:dyDescent="0.35">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x14ac:dyDescent="0.35">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x14ac:dyDescent="0.35">
      <c r="B9584" s="2" t="s">
        <v>130</v>
      </c>
      <c r="C9584" s="2">
        <v>1185732</v>
      </c>
      <c r="D9584" s="3">
        <v>45002</v>
      </c>
      <c r="E9584" s="2" t="s">
        <v>12</v>
      </c>
      <c r="F9584" s="2" t="s">
        <v>123</v>
      </c>
      <c r="G9584" s="2" t="s">
        <v>124</v>
      </c>
      <c r="H9584" s="2" t="s">
        <v>14</v>
      </c>
      <c r="I9584" s="4">
        <v>0.39</v>
      </c>
      <c r="J9584" s="5">
        <v>1880</v>
      </c>
      <c r="K9584" s="6">
        <v>733.2</v>
      </c>
      <c r="L9584" s="6">
        <v>337.27200000000005</v>
      </c>
      <c r="M9584" s="7">
        <v>0.46</v>
      </c>
    </row>
    <row r="9585" spans="2:13" x14ac:dyDescent="0.35">
      <c r="B9585" s="2" t="s">
        <v>130</v>
      </c>
      <c r="C9585" s="2">
        <v>1185732</v>
      </c>
      <c r="D9585" s="3">
        <v>45002</v>
      </c>
      <c r="E9585" s="2" t="s">
        <v>12</v>
      </c>
      <c r="F9585" s="2" t="s">
        <v>123</v>
      </c>
      <c r="G9585" s="2" t="s">
        <v>124</v>
      </c>
      <c r="H9585" s="2" t="s">
        <v>15</v>
      </c>
      <c r="I9585" s="4">
        <v>0.36</v>
      </c>
      <c r="J9585" s="5">
        <v>880</v>
      </c>
      <c r="K9585" s="6">
        <v>316.8</v>
      </c>
      <c r="L9585" s="6">
        <v>145.72800000000001</v>
      </c>
      <c r="M9585" s="7">
        <v>0.46</v>
      </c>
    </row>
    <row r="9586" spans="2:13" x14ac:dyDescent="0.35">
      <c r="B9586" s="2" t="s">
        <v>130</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x14ac:dyDescent="0.35">
      <c r="B9587" s="2" t="s">
        <v>130</v>
      </c>
      <c r="C9587" s="2">
        <v>1185732</v>
      </c>
      <c r="D9587" s="3">
        <v>45002</v>
      </c>
      <c r="E9587" s="2" t="s">
        <v>12</v>
      </c>
      <c r="F9587" s="2" t="s">
        <v>123</v>
      </c>
      <c r="G9587" s="2" t="s">
        <v>124</v>
      </c>
      <c r="H9587" s="2" t="s">
        <v>17</v>
      </c>
      <c r="I9587" s="4">
        <v>0.33</v>
      </c>
      <c r="J9587" s="5">
        <v>450</v>
      </c>
      <c r="K9587" s="6">
        <v>148.5</v>
      </c>
      <c r="L9587" s="6">
        <v>54.945</v>
      </c>
      <c r="M9587" s="7">
        <v>0.37</v>
      </c>
    </row>
    <row r="9588" spans="2:13" x14ac:dyDescent="0.35">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x14ac:dyDescent="0.35">
      <c r="B9589" s="2" t="s">
        <v>130</v>
      </c>
      <c r="C9589" s="2">
        <v>1185732</v>
      </c>
      <c r="D9589" s="3">
        <v>45002</v>
      </c>
      <c r="E9589" s="2" t="s">
        <v>12</v>
      </c>
      <c r="F9589" s="2" t="s">
        <v>123</v>
      </c>
      <c r="G9589" s="2" t="s">
        <v>124</v>
      </c>
      <c r="H9589" s="2" t="s">
        <v>19</v>
      </c>
      <c r="I9589" s="4">
        <v>0.36</v>
      </c>
      <c r="J9589" s="5">
        <v>990</v>
      </c>
      <c r="K9589" s="6">
        <v>356.4</v>
      </c>
      <c r="L9589" s="6">
        <v>135.43199999999999</v>
      </c>
      <c r="M9589" s="7">
        <v>0.38</v>
      </c>
    </row>
    <row r="9590" spans="2:13" x14ac:dyDescent="0.35">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x14ac:dyDescent="0.35">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x14ac:dyDescent="0.35">
      <c r="B9592" s="2" t="s">
        <v>130</v>
      </c>
      <c r="C9592" s="2">
        <v>1185732</v>
      </c>
      <c r="D9592" s="3">
        <v>45034</v>
      </c>
      <c r="E9592" s="2" t="s">
        <v>12</v>
      </c>
      <c r="F9592" s="2" t="s">
        <v>123</v>
      </c>
      <c r="G9592" s="2" t="s">
        <v>124</v>
      </c>
      <c r="H9592" s="2" t="s">
        <v>16</v>
      </c>
      <c r="I9592" s="4">
        <v>0.26</v>
      </c>
      <c r="J9592" s="5">
        <v>800</v>
      </c>
      <c r="K9592" s="6">
        <v>208</v>
      </c>
      <c r="L9592" s="6">
        <v>70.72</v>
      </c>
      <c r="M9592" s="7">
        <v>0.33999999999999997</v>
      </c>
    </row>
    <row r="9593" spans="2:13" x14ac:dyDescent="0.35">
      <c r="B9593" s="2" t="s">
        <v>130</v>
      </c>
      <c r="C9593" s="2">
        <v>1185732</v>
      </c>
      <c r="D9593" s="3">
        <v>45034</v>
      </c>
      <c r="E9593" s="2" t="s">
        <v>12</v>
      </c>
      <c r="F9593" s="2" t="s">
        <v>123</v>
      </c>
      <c r="G9593" s="2" t="s">
        <v>124</v>
      </c>
      <c r="H9593" s="2" t="s">
        <v>17</v>
      </c>
      <c r="I9593" s="4">
        <v>0.35</v>
      </c>
      <c r="J9593" s="5">
        <v>530</v>
      </c>
      <c r="K9593" s="6">
        <v>185.5</v>
      </c>
      <c r="L9593" s="6">
        <v>59.36</v>
      </c>
      <c r="M9593" s="7">
        <v>0.32</v>
      </c>
    </row>
    <row r="9594" spans="2:13" x14ac:dyDescent="0.35">
      <c r="B9594" s="2" t="s">
        <v>130</v>
      </c>
      <c r="C9594" s="2">
        <v>1185732</v>
      </c>
      <c r="D9594" s="3">
        <v>45034</v>
      </c>
      <c r="E9594" s="2" t="s">
        <v>12</v>
      </c>
      <c r="F9594" s="2" t="s">
        <v>123</v>
      </c>
      <c r="G9594" s="2" t="s">
        <v>124</v>
      </c>
      <c r="H9594" s="2" t="s">
        <v>18</v>
      </c>
      <c r="I9594" s="4">
        <v>0.4</v>
      </c>
      <c r="J9594" s="5">
        <v>610</v>
      </c>
      <c r="K9594" s="6">
        <v>244</v>
      </c>
      <c r="L9594" s="6">
        <v>80.52</v>
      </c>
      <c r="M9594" s="7">
        <v>0.32999999999999996</v>
      </c>
    </row>
    <row r="9595" spans="2:13" x14ac:dyDescent="0.35">
      <c r="B9595" s="2" t="s">
        <v>130</v>
      </c>
      <c r="C9595" s="2">
        <v>1185732</v>
      </c>
      <c r="D9595" s="3">
        <v>45034</v>
      </c>
      <c r="E9595" s="2" t="s">
        <v>12</v>
      </c>
      <c r="F9595" s="2" t="s">
        <v>123</v>
      </c>
      <c r="G9595" s="2" t="s">
        <v>124</v>
      </c>
      <c r="H9595" s="2" t="s">
        <v>19</v>
      </c>
      <c r="I9595" s="4">
        <v>0.33</v>
      </c>
      <c r="J9595" s="5">
        <v>1010</v>
      </c>
      <c r="K9595" s="6">
        <v>333.3</v>
      </c>
      <c r="L9595" s="6">
        <v>123.321</v>
      </c>
      <c r="M9595" s="7">
        <v>0.37</v>
      </c>
    </row>
    <row r="9596" spans="2:13" x14ac:dyDescent="0.35">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x14ac:dyDescent="0.35">
      <c r="B9597" s="2" t="s">
        <v>130</v>
      </c>
      <c r="C9597" s="2">
        <v>1185732</v>
      </c>
      <c r="D9597" s="3">
        <v>45063</v>
      </c>
      <c r="E9597" s="2" t="s">
        <v>12</v>
      </c>
      <c r="F9597" s="2" t="s">
        <v>123</v>
      </c>
      <c r="G9597" s="2" t="s">
        <v>124</v>
      </c>
      <c r="H9597" s="2" t="s">
        <v>15</v>
      </c>
      <c r="I9597" s="4">
        <v>0.4</v>
      </c>
      <c r="J9597" s="5">
        <v>930</v>
      </c>
      <c r="K9597" s="6">
        <v>372</v>
      </c>
      <c r="L9597" s="6">
        <v>159.96</v>
      </c>
      <c r="M9597" s="7">
        <v>0.43000000000000005</v>
      </c>
    </row>
    <row r="9598" spans="2:13" x14ac:dyDescent="0.35">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x14ac:dyDescent="0.35">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x14ac:dyDescent="0.35">
      <c r="B9600" s="2" t="s">
        <v>130</v>
      </c>
      <c r="C9600" s="2">
        <v>1185732</v>
      </c>
      <c r="D9600" s="3">
        <v>45063</v>
      </c>
      <c r="E9600" s="2" t="s">
        <v>12</v>
      </c>
      <c r="F9600" s="2" t="s">
        <v>123</v>
      </c>
      <c r="G9600" s="2" t="s">
        <v>124</v>
      </c>
      <c r="H9600" s="2" t="s">
        <v>18</v>
      </c>
      <c r="I9600" s="4">
        <v>0.52</v>
      </c>
      <c r="J9600" s="5">
        <v>900</v>
      </c>
      <c r="K9600" s="6">
        <v>468</v>
      </c>
      <c r="L9600" s="6">
        <v>149.76</v>
      </c>
      <c r="M9600" s="7">
        <v>0.32</v>
      </c>
    </row>
    <row r="9601" spans="2:13" x14ac:dyDescent="0.35">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x14ac:dyDescent="0.35">
      <c r="B9602" s="2" t="s">
        <v>130</v>
      </c>
      <c r="C9602" s="2">
        <v>1185732</v>
      </c>
      <c r="D9602" s="3">
        <v>45096</v>
      </c>
      <c r="E9602" s="2" t="s">
        <v>12</v>
      </c>
      <c r="F9602" s="2" t="s">
        <v>123</v>
      </c>
      <c r="G9602" s="2" t="s">
        <v>124</v>
      </c>
      <c r="H9602" s="2" t="s">
        <v>14</v>
      </c>
      <c r="I9602" s="4">
        <v>0.44</v>
      </c>
      <c r="J9602" s="5">
        <v>2160</v>
      </c>
      <c r="K9602" s="6">
        <v>950.4</v>
      </c>
      <c r="L9602" s="6">
        <v>437.18400000000003</v>
      </c>
      <c r="M9602" s="7">
        <v>0.46</v>
      </c>
    </row>
    <row r="9603" spans="2:13" x14ac:dyDescent="0.35">
      <c r="B9603" s="2" t="s">
        <v>130</v>
      </c>
      <c r="C9603" s="2">
        <v>1185732</v>
      </c>
      <c r="D9603" s="3">
        <v>45096</v>
      </c>
      <c r="E9603" s="2" t="s">
        <v>12</v>
      </c>
      <c r="F9603" s="2" t="s">
        <v>123</v>
      </c>
      <c r="G9603" s="2" t="s">
        <v>124</v>
      </c>
      <c r="H9603" s="2" t="s">
        <v>15</v>
      </c>
      <c r="I9603" s="4">
        <v>0.4</v>
      </c>
      <c r="J9603" s="5">
        <v>1400</v>
      </c>
      <c r="K9603" s="6">
        <v>560</v>
      </c>
      <c r="L9603" s="6">
        <v>263.2</v>
      </c>
      <c r="M9603" s="7">
        <v>0.47000000000000003</v>
      </c>
    </row>
    <row r="9604" spans="2:13" x14ac:dyDescent="0.35">
      <c r="B9604" s="2" t="s">
        <v>130</v>
      </c>
      <c r="C9604" s="2">
        <v>1185732</v>
      </c>
      <c r="D9604" s="3">
        <v>45096</v>
      </c>
      <c r="E9604" s="2" t="s">
        <v>12</v>
      </c>
      <c r="F9604" s="2" t="s">
        <v>123</v>
      </c>
      <c r="G9604" s="2" t="s">
        <v>124</v>
      </c>
      <c r="H9604" s="2" t="s">
        <v>16</v>
      </c>
      <c r="I9604" s="4">
        <v>0.43</v>
      </c>
      <c r="J9604" s="5">
        <v>1090</v>
      </c>
      <c r="K9604" s="6">
        <v>468.7</v>
      </c>
      <c r="L9604" s="6">
        <v>168.732</v>
      </c>
      <c r="M9604" s="7">
        <v>0.36</v>
      </c>
    </row>
    <row r="9605" spans="2:13" x14ac:dyDescent="0.35">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x14ac:dyDescent="0.35">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x14ac:dyDescent="0.35">
      <c r="B9607" s="2" t="s">
        <v>130</v>
      </c>
      <c r="C9607" s="2">
        <v>1185732</v>
      </c>
      <c r="D9607" s="3">
        <v>45096</v>
      </c>
      <c r="E9607" s="2" t="s">
        <v>12</v>
      </c>
      <c r="F9607" s="2" t="s">
        <v>123</v>
      </c>
      <c r="G9607" s="2" t="s">
        <v>124</v>
      </c>
      <c r="H9607" s="2" t="s">
        <v>19</v>
      </c>
      <c r="I9607" s="4">
        <v>0.5</v>
      </c>
      <c r="J9607" s="5">
        <v>1620</v>
      </c>
      <c r="K9607" s="6">
        <v>810</v>
      </c>
      <c r="L9607" s="6">
        <v>340.2</v>
      </c>
      <c r="M9607" s="7">
        <v>0.42</v>
      </c>
    </row>
    <row r="9608" spans="2:13" x14ac:dyDescent="0.35">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x14ac:dyDescent="0.35">
      <c r="B9609" s="2" t="s">
        <v>130</v>
      </c>
      <c r="C9609" s="2">
        <v>1185732</v>
      </c>
      <c r="D9609" s="3">
        <v>45124</v>
      </c>
      <c r="E9609" s="2" t="s">
        <v>12</v>
      </c>
      <c r="F9609" s="2" t="s">
        <v>123</v>
      </c>
      <c r="G9609" s="2" t="s">
        <v>124</v>
      </c>
      <c r="H9609" s="2" t="s">
        <v>15</v>
      </c>
      <c r="I9609" s="4">
        <v>0.47</v>
      </c>
      <c r="J9609" s="5">
        <v>1490</v>
      </c>
      <c r="K9609" s="6">
        <v>700.3</v>
      </c>
      <c r="L9609" s="6">
        <v>308.13200000000001</v>
      </c>
      <c r="M9609" s="7">
        <v>0.44</v>
      </c>
    </row>
    <row r="9610" spans="2:13" x14ac:dyDescent="0.35">
      <c r="B9610" s="2" t="s">
        <v>130</v>
      </c>
      <c r="C9610" s="2">
        <v>1185732</v>
      </c>
      <c r="D9610" s="3">
        <v>45124</v>
      </c>
      <c r="E9610" s="2" t="s">
        <v>12</v>
      </c>
      <c r="F9610" s="2" t="s">
        <v>123</v>
      </c>
      <c r="G9610" s="2" t="s">
        <v>124</v>
      </c>
      <c r="H9610" s="2" t="s">
        <v>16</v>
      </c>
      <c r="I9610" s="4">
        <v>0.37</v>
      </c>
      <c r="J9610" s="5">
        <v>1280</v>
      </c>
      <c r="K9610" s="6">
        <v>473.6</v>
      </c>
      <c r="L9610" s="6">
        <v>170.49600000000001</v>
      </c>
      <c r="M9610" s="7">
        <v>0.36</v>
      </c>
    </row>
    <row r="9611" spans="2:13" x14ac:dyDescent="0.35">
      <c r="B9611" s="2" t="s">
        <v>130</v>
      </c>
      <c r="C9611" s="2">
        <v>1185732</v>
      </c>
      <c r="D9611" s="3">
        <v>45124</v>
      </c>
      <c r="E9611" s="2" t="s">
        <v>12</v>
      </c>
      <c r="F9611" s="2" t="s">
        <v>123</v>
      </c>
      <c r="G9611" s="2" t="s">
        <v>124</v>
      </c>
      <c r="H9611" s="2" t="s">
        <v>17</v>
      </c>
      <c r="I9611" s="4">
        <v>0.39</v>
      </c>
      <c r="J9611" s="5">
        <v>1070</v>
      </c>
      <c r="K9611" s="6">
        <v>417.3</v>
      </c>
      <c r="L9611" s="6">
        <v>146.05500000000001</v>
      </c>
      <c r="M9611" s="7">
        <v>0.35</v>
      </c>
    </row>
    <row r="9612" spans="2:13" x14ac:dyDescent="0.35">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x14ac:dyDescent="0.35">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x14ac:dyDescent="0.35">
      <c r="B9614" s="2" t="s">
        <v>130</v>
      </c>
      <c r="C9614" s="2">
        <v>1185732</v>
      </c>
      <c r="D9614" s="3">
        <v>45156</v>
      </c>
      <c r="E9614" s="2" t="s">
        <v>12</v>
      </c>
      <c r="F9614" s="2" t="s">
        <v>123</v>
      </c>
      <c r="G9614" s="2" t="s">
        <v>124</v>
      </c>
      <c r="H9614" s="2" t="s">
        <v>14</v>
      </c>
      <c r="I9614" s="4">
        <v>0.48</v>
      </c>
      <c r="J9614" s="5">
        <v>2030</v>
      </c>
      <c r="K9614" s="6">
        <v>974.4</v>
      </c>
      <c r="L9614" s="6">
        <v>448.22399999999999</v>
      </c>
      <c r="M9614" s="7">
        <v>0.46</v>
      </c>
    </row>
    <row r="9615" spans="2:13" x14ac:dyDescent="0.35">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x14ac:dyDescent="0.35">
      <c r="B9616" s="2" t="s">
        <v>130</v>
      </c>
      <c r="C9616" s="2">
        <v>1185732</v>
      </c>
      <c r="D9616" s="3">
        <v>45156</v>
      </c>
      <c r="E9616" s="2" t="s">
        <v>12</v>
      </c>
      <c r="F9616" s="2" t="s">
        <v>123</v>
      </c>
      <c r="G9616" s="2" t="s">
        <v>124</v>
      </c>
      <c r="H9616" s="2" t="s">
        <v>16</v>
      </c>
      <c r="I9616" s="4">
        <v>0.39</v>
      </c>
      <c r="J9616" s="5">
        <v>1130</v>
      </c>
      <c r="K9616" s="6">
        <v>440.7</v>
      </c>
      <c r="L9616" s="6">
        <v>154.24499999999998</v>
      </c>
      <c r="M9616" s="7">
        <v>0.35</v>
      </c>
    </row>
    <row r="9617" spans="2:13" x14ac:dyDescent="0.35">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x14ac:dyDescent="0.35">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x14ac:dyDescent="0.35">
      <c r="B9619" s="2" t="s">
        <v>130</v>
      </c>
      <c r="C9619" s="2">
        <v>1185732</v>
      </c>
      <c r="D9619" s="3">
        <v>45156</v>
      </c>
      <c r="E9619" s="2" t="s">
        <v>12</v>
      </c>
      <c r="F9619" s="2" t="s">
        <v>123</v>
      </c>
      <c r="G9619" s="2" t="s">
        <v>124</v>
      </c>
      <c r="H9619" s="2" t="s">
        <v>19</v>
      </c>
      <c r="I9619" s="4">
        <v>0.46</v>
      </c>
      <c r="J9619" s="5">
        <v>1450</v>
      </c>
      <c r="K9619" s="6">
        <v>667</v>
      </c>
      <c r="L9619" s="6">
        <v>246.79</v>
      </c>
      <c r="M9619" s="7">
        <v>0.37</v>
      </c>
    </row>
    <row r="9620" spans="2:13" x14ac:dyDescent="0.35">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x14ac:dyDescent="0.35">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x14ac:dyDescent="0.35">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x14ac:dyDescent="0.35">
      <c r="B9623" s="2" t="s">
        <v>130</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x14ac:dyDescent="0.35">
      <c r="B9624" s="2" t="s">
        <v>130</v>
      </c>
      <c r="C9624" s="2">
        <v>1185732</v>
      </c>
      <c r="D9624" s="3">
        <v>45186</v>
      </c>
      <c r="E9624" s="2" t="s">
        <v>12</v>
      </c>
      <c r="F9624" s="2" t="s">
        <v>123</v>
      </c>
      <c r="G9624" s="2" t="s">
        <v>124</v>
      </c>
      <c r="H9624" s="2" t="s">
        <v>18</v>
      </c>
      <c r="I9624" s="4">
        <v>0.48</v>
      </c>
      <c r="J9624" s="5">
        <v>700</v>
      </c>
      <c r="K9624" s="6">
        <v>336</v>
      </c>
      <c r="L9624" s="6">
        <v>120.96</v>
      </c>
      <c r="M9624" s="7">
        <v>0.36</v>
      </c>
    </row>
    <row r="9625" spans="2:13" x14ac:dyDescent="0.35">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x14ac:dyDescent="0.35">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x14ac:dyDescent="0.35">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x14ac:dyDescent="0.35">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x14ac:dyDescent="0.35">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x14ac:dyDescent="0.35">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x14ac:dyDescent="0.35">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x14ac:dyDescent="0.35">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x14ac:dyDescent="0.35">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x14ac:dyDescent="0.35">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x14ac:dyDescent="0.35">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x14ac:dyDescent="0.35">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x14ac:dyDescent="0.35">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x14ac:dyDescent="0.35">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x14ac:dyDescent="0.35">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x14ac:dyDescent="0.35">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x14ac:dyDescent="0.35">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x14ac:dyDescent="0.35">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x14ac:dyDescent="0.35">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x14ac:dyDescent="0.35">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x14ac:dyDescent="0.35">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x14ac:dyDescent="0.35">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x14ac:dyDescent="0.35">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x14ac:dyDescent="0.35">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x14ac:dyDescent="0.35">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x14ac:dyDescent="0.35">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x14ac:dyDescent="0.35">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x14ac:dyDescent="0.35">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E7D83-584E-4F2D-BBEC-270FD5831943}">
  <dimension ref="A3:N25"/>
  <sheetViews>
    <sheetView tabSelected="1" topLeftCell="B2" workbookViewId="0">
      <selection activeCell="I9" sqref="I9"/>
    </sheetView>
  </sheetViews>
  <sheetFormatPr defaultRowHeight="15.5" x14ac:dyDescent="0.35"/>
  <cols>
    <col min="1" max="1" width="12.25" bestFit="1" customWidth="1"/>
    <col min="2" max="2" width="15.5" bestFit="1" customWidth="1"/>
    <col min="3" max="3" width="20.6640625" bestFit="1" customWidth="1"/>
    <col min="4" max="4" width="11.83203125" bestFit="1" customWidth="1"/>
    <col min="5" max="5" width="10.25" bestFit="1" customWidth="1"/>
    <col min="6" max="6" width="16" bestFit="1" customWidth="1"/>
    <col min="7" max="7" width="15.08203125" bestFit="1" customWidth="1"/>
    <col min="8" max="8" width="10.33203125" bestFit="1" customWidth="1"/>
    <col min="9" max="9" width="20.25" bestFit="1" customWidth="1"/>
    <col min="10" max="10" width="15.5" bestFit="1" customWidth="1"/>
    <col min="11" max="11" width="15.08203125" bestFit="1" customWidth="1"/>
    <col min="12" max="12" width="23.9140625" bestFit="1" customWidth="1"/>
    <col min="13" max="13" width="20.6640625" bestFit="1" customWidth="1"/>
    <col min="14" max="15" width="16" bestFit="1" customWidth="1"/>
    <col min="16" max="725" width="9.9140625" bestFit="1" customWidth="1"/>
    <col min="726" max="726" width="15.5" bestFit="1" customWidth="1"/>
    <col min="727" max="1449" width="9.9140625" bestFit="1" customWidth="1"/>
    <col min="1450" max="1450" width="23.9140625" bestFit="1" customWidth="1"/>
    <col min="1451" max="2173" width="9.9140625" bestFit="1" customWidth="1"/>
    <col min="2174" max="2174" width="20.75" bestFit="1" customWidth="1"/>
    <col min="2175" max="2175" width="20.25" bestFit="1" customWidth="1"/>
    <col min="2176" max="2176" width="28.6640625" bestFit="1" customWidth="1"/>
  </cols>
  <sheetData>
    <row r="3" spans="1:14" x14ac:dyDescent="0.35">
      <c r="A3" s="12" t="s">
        <v>131</v>
      </c>
      <c r="B3" s="12" t="s">
        <v>136</v>
      </c>
      <c r="F3" s="12" t="s">
        <v>131</v>
      </c>
      <c r="G3" s="12" t="s">
        <v>136</v>
      </c>
      <c r="J3" t="s">
        <v>132</v>
      </c>
      <c r="L3" t="s">
        <v>134</v>
      </c>
      <c r="N3" t="s">
        <v>131</v>
      </c>
    </row>
    <row r="4" spans="1:14" x14ac:dyDescent="0.35">
      <c r="A4" s="12" t="s">
        <v>135</v>
      </c>
      <c r="B4" t="s">
        <v>137</v>
      </c>
      <c r="C4" t="s">
        <v>138</v>
      </c>
      <c r="F4" s="12" t="s">
        <v>135</v>
      </c>
      <c r="G4" t="s">
        <v>137</v>
      </c>
      <c r="H4" t="s">
        <v>138</v>
      </c>
      <c r="J4" s="11">
        <v>24788610</v>
      </c>
      <c r="L4" s="10">
        <v>489.47935012437875</v>
      </c>
      <c r="N4" s="10">
        <v>12016664.999999965</v>
      </c>
    </row>
    <row r="5" spans="1:14" x14ac:dyDescent="0.35">
      <c r="A5" s="13" t="s">
        <v>14</v>
      </c>
      <c r="B5" s="10">
        <v>499102.00000000017</v>
      </c>
      <c r="C5" s="10">
        <v>2268974.9000000032</v>
      </c>
      <c r="F5" s="13" t="s">
        <v>130</v>
      </c>
      <c r="G5" s="10">
        <v>276210</v>
      </c>
      <c r="H5" s="10">
        <v>1009698.7</v>
      </c>
    </row>
    <row r="6" spans="1:14" x14ac:dyDescent="0.35">
      <c r="A6" s="13" t="s">
        <v>19</v>
      </c>
      <c r="B6" s="10">
        <v>469270.69999999984</v>
      </c>
      <c r="C6" s="10">
        <v>1917827.7999999949</v>
      </c>
      <c r="F6" s="13" t="s">
        <v>20</v>
      </c>
      <c r="G6" s="10">
        <v>466787.99999999994</v>
      </c>
      <c r="H6" s="10">
        <v>2327606.5000000019</v>
      </c>
    </row>
    <row r="7" spans="1:14" x14ac:dyDescent="0.35">
      <c r="A7" s="13" t="s">
        <v>15</v>
      </c>
      <c r="B7" s="10">
        <v>423758.70000000007</v>
      </c>
      <c r="C7" s="10">
        <v>1633959.3000000005</v>
      </c>
      <c r="F7" s="13" t="s">
        <v>127</v>
      </c>
      <c r="G7" s="10">
        <v>161210.1</v>
      </c>
      <c r="H7" s="10">
        <v>2262827.0999999978</v>
      </c>
    </row>
    <row r="8" spans="1:14" x14ac:dyDescent="0.35">
      <c r="A8" s="13" t="s">
        <v>17</v>
      </c>
      <c r="B8" s="10">
        <v>315489.20000000013</v>
      </c>
      <c r="C8" s="10">
        <v>1116062.9000000027</v>
      </c>
      <c r="F8" s="13" t="s">
        <v>129</v>
      </c>
      <c r="G8" s="10">
        <v>9250.3000000000011</v>
      </c>
      <c r="H8" s="10">
        <v>1341994.9999999998</v>
      </c>
    </row>
    <row r="9" spans="1:14" x14ac:dyDescent="0.35">
      <c r="A9" s="13" t="s">
        <v>18</v>
      </c>
      <c r="B9" s="10">
        <v>349533.89999999997</v>
      </c>
      <c r="C9" s="10">
        <v>1302529.3000000012</v>
      </c>
      <c r="F9" s="13" t="s">
        <v>126</v>
      </c>
      <c r="G9" s="10">
        <v>339912.5</v>
      </c>
      <c r="H9" s="10">
        <v>580211.00000000023</v>
      </c>
    </row>
    <row r="10" spans="1:14" x14ac:dyDescent="0.35">
      <c r="A10" s="13" t="s">
        <v>16</v>
      </c>
      <c r="B10" s="10">
        <v>366577.99999999988</v>
      </c>
      <c r="C10" s="10">
        <v>1353578.2999999986</v>
      </c>
      <c r="F10" s="13" t="s">
        <v>128</v>
      </c>
      <c r="G10" s="10">
        <v>1170361.5999999996</v>
      </c>
      <c r="H10" s="10">
        <v>2070594.1999999993</v>
      </c>
    </row>
    <row r="13" spans="1:14" x14ac:dyDescent="0.35">
      <c r="A13" s="12" t="s">
        <v>135</v>
      </c>
      <c r="B13" t="s">
        <v>132</v>
      </c>
      <c r="C13" t="s">
        <v>133</v>
      </c>
    </row>
    <row r="14" spans="1:14" x14ac:dyDescent="0.35">
      <c r="A14" s="13" t="s">
        <v>139</v>
      </c>
      <c r="B14" s="11">
        <v>2276320</v>
      </c>
      <c r="C14" s="10">
        <v>364993.45100000023</v>
      </c>
    </row>
    <row r="15" spans="1:14" x14ac:dyDescent="0.35">
      <c r="A15" s="13" t="s">
        <v>140</v>
      </c>
      <c r="B15" s="11">
        <v>1939590</v>
      </c>
      <c r="C15" s="10">
        <v>307936.79499999958</v>
      </c>
    </row>
    <row r="16" spans="1:14" x14ac:dyDescent="0.35">
      <c r="A16" s="13" t="s">
        <v>141</v>
      </c>
      <c r="B16" s="11">
        <v>1909600</v>
      </c>
      <c r="C16" s="10">
        <v>294639.8</v>
      </c>
    </row>
    <row r="17" spans="1:3" x14ac:dyDescent="0.35">
      <c r="A17" s="13" t="s">
        <v>142</v>
      </c>
      <c r="B17" s="11">
        <v>2164260</v>
      </c>
      <c r="C17" s="10">
        <v>391967.98100000061</v>
      </c>
    </row>
    <row r="18" spans="1:3" x14ac:dyDescent="0.35">
      <c r="A18" s="13" t="s">
        <v>143</v>
      </c>
      <c r="B18" s="11">
        <v>2146050</v>
      </c>
      <c r="C18" s="10">
        <v>425720.65800000023</v>
      </c>
    </row>
    <row r="19" spans="1:3" x14ac:dyDescent="0.35">
      <c r="A19" s="13" t="s">
        <v>144</v>
      </c>
      <c r="B19" s="11">
        <v>1810140</v>
      </c>
      <c r="C19" s="10">
        <v>373678.21700000041</v>
      </c>
    </row>
    <row r="20" spans="1:3" x14ac:dyDescent="0.35">
      <c r="A20" s="13" t="s">
        <v>145</v>
      </c>
      <c r="B20" s="11">
        <v>2187000</v>
      </c>
      <c r="C20" s="10">
        <v>478028.35899999953</v>
      </c>
    </row>
    <row r="21" spans="1:3" x14ac:dyDescent="0.35">
      <c r="A21" s="13" t="s">
        <v>146</v>
      </c>
      <c r="B21" s="11">
        <v>2577210</v>
      </c>
      <c r="C21" s="10">
        <v>489550.78000000038</v>
      </c>
    </row>
    <row r="22" spans="1:3" x14ac:dyDescent="0.35">
      <c r="A22" s="13" t="s">
        <v>147</v>
      </c>
      <c r="B22" s="11">
        <v>2285500</v>
      </c>
      <c r="C22" s="10">
        <v>441948.0480000003</v>
      </c>
    </row>
    <row r="23" spans="1:3" x14ac:dyDescent="0.35">
      <c r="A23" s="13" t="s">
        <v>148</v>
      </c>
      <c r="B23" s="11">
        <v>1830010</v>
      </c>
      <c r="C23" s="10">
        <v>357009.83499999967</v>
      </c>
    </row>
    <row r="24" spans="1:3" x14ac:dyDescent="0.35">
      <c r="A24" s="13" t="s">
        <v>149</v>
      </c>
      <c r="B24" s="11">
        <v>1745020</v>
      </c>
      <c r="C24" s="10">
        <v>350480.01800000021</v>
      </c>
    </row>
    <row r="25" spans="1:3" x14ac:dyDescent="0.35">
      <c r="A25" s="13" t="s">
        <v>150</v>
      </c>
      <c r="B25" s="11">
        <v>1917910</v>
      </c>
      <c r="C25" s="10">
        <v>446542.82799999986</v>
      </c>
    </row>
  </sheetData>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56C54-22CE-4073-A6A5-4F9B3206DD31}">
  <dimension ref="A1:Z42"/>
  <sheetViews>
    <sheetView showGridLines="0" zoomScale="60" zoomScaleNormal="60" workbookViewId="0">
      <selection activeCell="N10" sqref="N10"/>
    </sheetView>
  </sheetViews>
  <sheetFormatPr defaultColWidth="8.83203125" defaultRowHeight="15.5" x14ac:dyDescent="0.35"/>
  <cols>
    <col min="2" max="2" width="12.25" bestFit="1" customWidth="1"/>
    <col min="3" max="3" width="15.08203125" bestFit="1" customWidth="1"/>
    <col min="4" max="4" width="4.75" bestFit="1" customWidth="1"/>
    <col min="5" max="5" width="10.58203125" bestFit="1" customWidth="1"/>
    <col min="6" max="6" width="15.58203125" customWidth="1"/>
    <col min="7" max="7" width="10.33203125" bestFit="1" customWidth="1"/>
    <col min="8" max="8" width="13.1640625" bestFit="1" customWidth="1"/>
    <col min="9" max="9" width="14.83203125" customWidth="1"/>
    <col min="10" max="10" width="13.1640625" bestFit="1" customWidth="1"/>
    <col min="11" max="11" width="10.1640625" bestFit="1" customWidth="1"/>
    <col min="12" max="12" width="17" customWidth="1"/>
    <col min="13" max="13" width="10.1640625" bestFit="1" customWidth="1"/>
    <col min="14" max="14" width="13.1640625" bestFit="1" customWidth="1"/>
    <col min="15" max="15" width="10.1640625" bestFit="1" customWidth="1"/>
    <col min="16" max="16" width="13.1640625" bestFit="1" customWidth="1"/>
    <col min="17" max="17" width="10.1640625" bestFit="1" customWidth="1"/>
    <col min="18" max="18" width="13.1640625" bestFit="1" customWidth="1"/>
    <col min="19" max="19" width="10.1640625" bestFit="1" customWidth="1"/>
    <col min="20" max="20" width="13.1640625" bestFit="1" customWidth="1"/>
    <col min="21" max="21" width="11.1640625" bestFit="1" customWidth="1"/>
    <col min="22" max="22" width="14.1640625" bestFit="1" customWidth="1"/>
    <col min="23" max="23" width="11.1640625" bestFit="1" customWidth="1"/>
    <col min="24" max="24" width="14.1640625" bestFit="1" customWidth="1"/>
    <col min="25" max="25" width="11.1640625" bestFit="1" customWidth="1"/>
    <col min="26" max="26" width="14.1640625" bestFit="1" customWidth="1"/>
    <col min="27" max="27" width="11.1640625" bestFit="1" customWidth="1"/>
    <col min="28" max="28" width="14.1640625" bestFit="1" customWidth="1"/>
    <col min="29" max="29" width="11.1640625" bestFit="1" customWidth="1"/>
    <col min="30" max="30" width="14.1640625" bestFit="1" customWidth="1"/>
    <col min="31" max="31" width="11.1640625" bestFit="1" customWidth="1"/>
    <col min="32" max="32" width="14.1640625" bestFit="1" customWidth="1"/>
    <col min="33" max="33" width="11.1640625" bestFit="1" customWidth="1"/>
    <col min="34" max="34" width="14.1640625" bestFit="1" customWidth="1"/>
    <col min="35" max="35" width="11.1640625" bestFit="1" customWidth="1"/>
    <col min="36" max="36" width="14.1640625" bestFit="1" customWidth="1"/>
    <col min="37" max="37" width="11.1640625" bestFit="1" customWidth="1"/>
    <col min="38" max="38" width="14.1640625" bestFit="1" customWidth="1"/>
    <col min="39" max="39" width="11.1640625" bestFit="1" customWidth="1"/>
    <col min="40" max="40" width="14.1640625" bestFit="1" customWidth="1"/>
    <col min="41" max="41" width="11.1640625" bestFit="1" customWidth="1"/>
    <col min="42" max="42" width="14.1640625" bestFit="1" customWidth="1"/>
    <col min="43" max="43" width="11.1640625" bestFit="1" customWidth="1"/>
    <col min="44" max="44" width="14.1640625" bestFit="1" customWidth="1"/>
    <col min="45" max="45" width="11.1640625" bestFit="1" customWidth="1"/>
    <col min="46" max="46" width="14.1640625" bestFit="1" customWidth="1"/>
    <col min="47" max="47" width="11.1640625" bestFit="1" customWidth="1"/>
    <col min="48" max="48" width="14.1640625" bestFit="1" customWidth="1"/>
    <col min="49" max="49" width="11.1640625" bestFit="1" customWidth="1"/>
    <col min="50" max="50" width="14.1640625" bestFit="1" customWidth="1"/>
    <col min="51" max="51" width="11.1640625" bestFit="1" customWidth="1"/>
    <col min="52" max="52" width="14.1640625" bestFit="1" customWidth="1"/>
    <col min="53" max="53" width="11.1640625" bestFit="1" customWidth="1"/>
    <col min="54" max="54" width="14.1640625" bestFit="1" customWidth="1"/>
    <col min="55" max="55" width="11.1640625" bestFit="1" customWidth="1"/>
    <col min="56" max="56" width="14.1640625" bestFit="1" customWidth="1"/>
    <col min="57" max="57" width="11.1640625" bestFit="1" customWidth="1"/>
    <col min="58" max="58" width="14.1640625" bestFit="1" customWidth="1"/>
    <col min="59" max="59" width="11.1640625" bestFit="1" customWidth="1"/>
    <col min="60" max="60" width="14.1640625" bestFit="1" customWidth="1"/>
    <col min="61" max="61" width="11.1640625" bestFit="1" customWidth="1"/>
    <col min="62" max="62" width="14.1640625" bestFit="1" customWidth="1"/>
    <col min="63" max="63" width="11.1640625" bestFit="1" customWidth="1"/>
    <col min="64" max="64" width="14.1640625" bestFit="1" customWidth="1"/>
    <col min="65" max="65" width="10.1640625" bestFit="1" customWidth="1"/>
    <col min="66" max="66" width="13.1640625" bestFit="1" customWidth="1"/>
    <col min="67" max="67" width="10.1640625" bestFit="1" customWidth="1"/>
    <col min="68" max="68" width="13.1640625" bestFit="1" customWidth="1"/>
    <col min="69" max="69" width="10.1640625" bestFit="1" customWidth="1"/>
    <col min="70" max="70" width="13.1640625" bestFit="1" customWidth="1"/>
    <col min="71" max="71" width="10.1640625" bestFit="1" customWidth="1"/>
    <col min="72" max="72" width="13.1640625" bestFit="1" customWidth="1"/>
    <col min="73" max="73" width="10.1640625" bestFit="1" customWidth="1"/>
    <col min="74" max="74" width="13.1640625" bestFit="1" customWidth="1"/>
    <col min="75" max="75" width="10.1640625" bestFit="1" customWidth="1"/>
    <col min="76" max="76" width="13.1640625" bestFit="1" customWidth="1"/>
    <col min="77" max="77" width="10.1640625" bestFit="1" customWidth="1"/>
    <col min="78" max="78" width="13.1640625" bestFit="1" customWidth="1"/>
    <col min="79" max="79" width="10.1640625" bestFit="1" customWidth="1"/>
    <col min="80" max="80" width="13.1640625" bestFit="1" customWidth="1"/>
    <col min="81" max="81" width="10.1640625" bestFit="1" customWidth="1"/>
    <col min="82" max="82" width="13.1640625" bestFit="1" customWidth="1"/>
    <col min="83" max="83" width="11.1640625" bestFit="1" customWidth="1"/>
    <col min="84" max="84" width="14.1640625" bestFit="1" customWidth="1"/>
    <col min="85" max="85" width="11.1640625" bestFit="1" customWidth="1"/>
    <col min="86" max="86" width="14.1640625" bestFit="1" customWidth="1"/>
    <col min="87" max="87" width="11.1640625" bestFit="1" customWidth="1"/>
    <col min="88" max="88" width="14.1640625" bestFit="1" customWidth="1"/>
    <col min="89" max="89" width="11.1640625" bestFit="1" customWidth="1"/>
    <col min="90" max="90" width="14.1640625" bestFit="1" customWidth="1"/>
    <col min="91" max="91" width="11.1640625" bestFit="1" customWidth="1"/>
    <col min="92" max="92" width="14.1640625" bestFit="1" customWidth="1"/>
    <col min="93" max="93" width="11.1640625" bestFit="1" customWidth="1"/>
    <col min="94" max="94" width="14.1640625" bestFit="1" customWidth="1"/>
    <col min="95" max="95" width="11.1640625" bestFit="1" customWidth="1"/>
    <col min="96" max="96" width="14.1640625" bestFit="1" customWidth="1"/>
    <col min="97" max="97" width="11.1640625" bestFit="1" customWidth="1"/>
    <col min="98" max="98" width="14.1640625" bestFit="1" customWidth="1"/>
    <col min="99" max="99" width="11.1640625" bestFit="1" customWidth="1"/>
    <col min="100" max="100" width="14.1640625" bestFit="1" customWidth="1"/>
    <col min="101" max="101" width="11.1640625" bestFit="1" customWidth="1"/>
    <col min="102" max="102" width="14.1640625" bestFit="1" customWidth="1"/>
    <col min="103" max="103" width="11.1640625" bestFit="1" customWidth="1"/>
    <col min="104" max="104" width="14.1640625" bestFit="1" customWidth="1"/>
    <col min="105" max="105" width="11.1640625" bestFit="1" customWidth="1"/>
    <col min="106" max="106" width="14.1640625" bestFit="1" customWidth="1"/>
    <col min="107" max="107" width="11.1640625" bestFit="1" customWidth="1"/>
    <col min="108" max="108" width="14.1640625" bestFit="1" customWidth="1"/>
    <col min="109" max="109" width="11.1640625" bestFit="1" customWidth="1"/>
    <col min="110" max="110" width="14.1640625" bestFit="1" customWidth="1"/>
    <col min="111" max="111" width="11.1640625" bestFit="1" customWidth="1"/>
    <col min="112" max="112" width="14.1640625" bestFit="1" customWidth="1"/>
    <col min="113" max="113" width="11.1640625" bestFit="1" customWidth="1"/>
    <col min="114" max="114" width="14.1640625" bestFit="1" customWidth="1"/>
    <col min="115" max="115" width="11.1640625" bestFit="1" customWidth="1"/>
    <col min="116" max="116" width="14.1640625" bestFit="1" customWidth="1"/>
    <col min="117" max="117" width="11.1640625" bestFit="1" customWidth="1"/>
    <col min="118" max="118" width="14.1640625" bestFit="1" customWidth="1"/>
    <col min="119" max="119" width="11.1640625" bestFit="1" customWidth="1"/>
    <col min="120" max="120" width="14.1640625" bestFit="1" customWidth="1"/>
    <col min="121" max="121" width="10.1640625" bestFit="1" customWidth="1"/>
    <col min="122" max="122" width="13.1640625" bestFit="1" customWidth="1"/>
    <col min="123" max="123" width="10.1640625" bestFit="1" customWidth="1"/>
    <col min="124" max="124" width="13.1640625" bestFit="1" customWidth="1"/>
    <col min="125" max="125" width="10.1640625" bestFit="1" customWidth="1"/>
    <col min="126" max="126" width="13.1640625" bestFit="1" customWidth="1"/>
    <col min="127" max="127" width="10.1640625" bestFit="1" customWidth="1"/>
    <col min="128" max="128" width="13.1640625" bestFit="1" customWidth="1"/>
    <col min="129" max="129" width="10.1640625" bestFit="1" customWidth="1"/>
    <col min="130" max="130" width="13.1640625" bestFit="1" customWidth="1"/>
    <col min="131" max="131" width="10.1640625" bestFit="1" customWidth="1"/>
    <col min="132" max="132" width="13.1640625" bestFit="1" customWidth="1"/>
    <col min="133" max="133" width="10.1640625" bestFit="1" customWidth="1"/>
    <col min="134" max="134" width="13.1640625" bestFit="1" customWidth="1"/>
    <col min="135" max="135" width="10.1640625" bestFit="1" customWidth="1"/>
    <col min="136" max="136" width="13.1640625" bestFit="1" customWidth="1"/>
    <col min="137" max="137" width="10.1640625" bestFit="1" customWidth="1"/>
    <col min="138" max="138" width="13.1640625" bestFit="1" customWidth="1"/>
    <col min="139" max="139" width="11.1640625" bestFit="1" customWidth="1"/>
    <col min="140" max="140" width="14.1640625" bestFit="1" customWidth="1"/>
    <col min="141" max="141" width="11.1640625" bestFit="1" customWidth="1"/>
    <col min="142" max="142" width="14.1640625" bestFit="1" customWidth="1"/>
    <col min="143" max="143" width="11.1640625" bestFit="1" customWidth="1"/>
    <col min="144" max="144" width="14.1640625" bestFit="1" customWidth="1"/>
    <col min="145" max="145" width="11.1640625" bestFit="1" customWidth="1"/>
    <col min="146" max="146" width="14.1640625" bestFit="1" customWidth="1"/>
    <col min="147" max="147" width="11.1640625" bestFit="1" customWidth="1"/>
    <col min="148" max="148" width="14.1640625" bestFit="1" customWidth="1"/>
    <col min="149" max="149" width="11.1640625" bestFit="1" customWidth="1"/>
    <col min="150" max="150" width="14.1640625" bestFit="1" customWidth="1"/>
    <col min="151" max="151" width="11.1640625" bestFit="1" customWidth="1"/>
    <col min="152" max="152" width="14.1640625" bestFit="1" customWidth="1"/>
    <col min="153" max="153" width="11.1640625" bestFit="1" customWidth="1"/>
    <col min="154" max="154" width="14.1640625" bestFit="1" customWidth="1"/>
    <col min="155" max="155" width="11.1640625" bestFit="1" customWidth="1"/>
    <col min="156" max="156" width="14.1640625" bestFit="1" customWidth="1"/>
    <col min="157" max="157" width="11.1640625" bestFit="1" customWidth="1"/>
    <col min="158" max="158" width="14.1640625" bestFit="1" customWidth="1"/>
    <col min="159" max="159" width="11.1640625" bestFit="1" customWidth="1"/>
    <col min="160" max="160" width="14.1640625" bestFit="1" customWidth="1"/>
    <col min="161" max="161" width="11.1640625" bestFit="1" customWidth="1"/>
    <col min="162" max="162" width="14.1640625" bestFit="1" customWidth="1"/>
    <col min="163" max="163" width="11.1640625" bestFit="1" customWidth="1"/>
    <col min="164" max="164" width="14.1640625" bestFit="1" customWidth="1"/>
    <col min="165" max="165" width="11.1640625" bestFit="1" customWidth="1"/>
    <col min="166" max="166" width="14.1640625" bestFit="1" customWidth="1"/>
    <col min="167" max="167" width="11.1640625" bestFit="1" customWidth="1"/>
    <col min="168" max="168" width="14.1640625" bestFit="1" customWidth="1"/>
    <col min="169" max="169" width="11.1640625" bestFit="1" customWidth="1"/>
    <col min="170" max="170" width="14.1640625" bestFit="1" customWidth="1"/>
    <col min="171" max="171" width="11.1640625" bestFit="1" customWidth="1"/>
    <col min="172" max="172" width="14.1640625" bestFit="1" customWidth="1"/>
    <col min="173" max="173" width="11.1640625" bestFit="1" customWidth="1"/>
    <col min="174" max="174" width="14.1640625" bestFit="1" customWidth="1"/>
    <col min="175" max="175" width="11.1640625" bestFit="1" customWidth="1"/>
    <col min="176" max="176" width="14.1640625" bestFit="1" customWidth="1"/>
    <col min="177" max="177" width="11.1640625" bestFit="1" customWidth="1"/>
    <col min="178" max="178" width="14.1640625" bestFit="1" customWidth="1"/>
    <col min="179" max="179" width="11.1640625" bestFit="1" customWidth="1"/>
    <col min="180" max="180" width="14.1640625" bestFit="1" customWidth="1"/>
    <col min="181" max="181" width="11.1640625" bestFit="1" customWidth="1"/>
    <col min="182" max="182" width="14.1640625" bestFit="1" customWidth="1"/>
    <col min="183" max="183" width="10.1640625" bestFit="1" customWidth="1"/>
    <col min="184" max="184" width="13.1640625" bestFit="1" customWidth="1"/>
    <col min="185" max="185" width="10.1640625" bestFit="1" customWidth="1"/>
    <col min="186" max="186" width="13.1640625" bestFit="1" customWidth="1"/>
    <col min="187" max="187" width="10.1640625" bestFit="1" customWidth="1"/>
    <col min="188" max="188" width="13.1640625" bestFit="1" customWidth="1"/>
    <col min="189" max="189" width="10.1640625" bestFit="1" customWidth="1"/>
    <col min="190" max="190" width="13.1640625" bestFit="1" customWidth="1"/>
    <col min="191" max="191" width="10.1640625" bestFit="1" customWidth="1"/>
    <col min="192" max="192" width="13.1640625" bestFit="1" customWidth="1"/>
    <col min="193" max="193" width="10.1640625" bestFit="1" customWidth="1"/>
    <col min="194" max="194" width="13.1640625" bestFit="1" customWidth="1"/>
    <col min="195" max="195" width="10.1640625" bestFit="1" customWidth="1"/>
    <col min="196" max="196" width="13.1640625" bestFit="1" customWidth="1"/>
    <col min="197" max="197" width="10.1640625" bestFit="1" customWidth="1"/>
    <col min="198" max="198" width="13.1640625" bestFit="1" customWidth="1"/>
    <col min="199" max="199" width="10.1640625" bestFit="1" customWidth="1"/>
    <col min="200" max="200" width="13.1640625" bestFit="1" customWidth="1"/>
    <col min="201" max="201" width="11.1640625" bestFit="1" customWidth="1"/>
    <col min="202" max="202" width="14.1640625" bestFit="1" customWidth="1"/>
    <col min="203" max="203" width="11.1640625" bestFit="1" customWidth="1"/>
    <col min="204" max="204" width="14.1640625" bestFit="1" customWidth="1"/>
    <col min="205" max="205" width="11.1640625" bestFit="1" customWidth="1"/>
    <col min="206" max="206" width="14.1640625" bestFit="1" customWidth="1"/>
    <col min="207" max="207" width="11.1640625" bestFit="1" customWidth="1"/>
    <col min="208" max="208" width="14.1640625" bestFit="1" customWidth="1"/>
    <col min="209" max="209" width="11.1640625" bestFit="1" customWidth="1"/>
    <col min="210" max="210" width="14.1640625" bestFit="1" customWidth="1"/>
    <col min="211" max="211" width="11.1640625" bestFit="1" customWidth="1"/>
    <col min="212" max="212" width="14.1640625" bestFit="1" customWidth="1"/>
    <col min="213" max="213" width="11.1640625" bestFit="1" customWidth="1"/>
    <col min="214" max="214" width="14.1640625" bestFit="1" customWidth="1"/>
    <col min="215" max="215" width="11.1640625" bestFit="1" customWidth="1"/>
    <col min="216" max="216" width="14.1640625" bestFit="1" customWidth="1"/>
    <col min="217" max="217" width="11.1640625" bestFit="1" customWidth="1"/>
    <col min="218" max="218" width="14.1640625" bestFit="1" customWidth="1"/>
    <col min="219" max="219" width="11.1640625" bestFit="1" customWidth="1"/>
    <col min="220" max="220" width="14.1640625" bestFit="1" customWidth="1"/>
    <col min="221" max="221" width="11.1640625" bestFit="1" customWidth="1"/>
    <col min="222" max="222" width="14.1640625" bestFit="1" customWidth="1"/>
    <col min="223" max="223" width="11.1640625" bestFit="1" customWidth="1"/>
    <col min="224" max="224" width="14.1640625" bestFit="1" customWidth="1"/>
    <col min="225" max="225" width="11.1640625" bestFit="1" customWidth="1"/>
    <col min="226" max="226" width="14.1640625" bestFit="1" customWidth="1"/>
    <col min="227" max="227" width="11.1640625" bestFit="1" customWidth="1"/>
    <col min="228" max="228" width="14.1640625" bestFit="1" customWidth="1"/>
    <col min="229" max="229" width="11.1640625" bestFit="1" customWidth="1"/>
    <col min="230" max="230" width="14.1640625" bestFit="1" customWidth="1"/>
    <col min="231" max="231" width="11.1640625" bestFit="1" customWidth="1"/>
    <col min="232" max="232" width="14.1640625" bestFit="1" customWidth="1"/>
    <col min="233" max="233" width="11.1640625" bestFit="1" customWidth="1"/>
    <col min="234" max="234" width="14.1640625" bestFit="1" customWidth="1"/>
    <col min="235" max="235" width="11.1640625" bestFit="1" customWidth="1"/>
    <col min="236" max="236" width="14.1640625" bestFit="1" customWidth="1"/>
    <col min="237" max="237" width="11.1640625" bestFit="1" customWidth="1"/>
    <col min="238" max="238" width="14.1640625" bestFit="1" customWidth="1"/>
    <col min="239" max="239" width="11.1640625" bestFit="1" customWidth="1"/>
    <col min="240" max="240" width="14.1640625" bestFit="1" customWidth="1"/>
    <col min="241" max="241" width="11.1640625" bestFit="1" customWidth="1"/>
    <col min="242" max="242" width="14.1640625" bestFit="1" customWidth="1"/>
    <col min="243" max="243" width="10.1640625" bestFit="1" customWidth="1"/>
    <col min="244" max="244" width="13.1640625" bestFit="1" customWidth="1"/>
    <col min="245" max="245" width="10.1640625" bestFit="1" customWidth="1"/>
    <col min="246" max="246" width="13.1640625" bestFit="1" customWidth="1"/>
    <col min="247" max="247" width="10.1640625" bestFit="1" customWidth="1"/>
    <col min="248" max="248" width="13.1640625" bestFit="1" customWidth="1"/>
    <col min="249" max="249" width="10.1640625" bestFit="1" customWidth="1"/>
    <col min="250" max="250" width="13.1640625" bestFit="1" customWidth="1"/>
    <col min="251" max="251" width="10.1640625" bestFit="1" customWidth="1"/>
    <col min="252" max="252" width="13.1640625" bestFit="1" customWidth="1"/>
    <col min="253" max="253" width="10.1640625" bestFit="1" customWidth="1"/>
    <col min="254" max="254" width="13.1640625" bestFit="1" customWidth="1"/>
    <col min="255" max="255" width="10.1640625" bestFit="1" customWidth="1"/>
    <col min="256" max="256" width="13.1640625" bestFit="1" customWidth="1"/>
    <col min="257" max="257" width="10.1640625" bestFit="1" customWidth="1"/>
    <col min="258" max="258" width="13.1640625" bestFit="1" customWidth="1"/>
    <col min="259" max="259" width="10.1640625" bestFit="1" customWidth="1"/>
    <col min="260" max="260" width="13.1640625" bestFit="1" customWidth="1"/>
    <col min="261" max="261" width="11.1640625" bestFit="1" customWidth="1"/>
    <col min="262" max="262" width="14.1640625" bestFit="1" customWidth="1"/>
    <col min="263" max="263" width="11.1640625" bestFit="1" customWidth="1"/>
    <col min="264" max="264" width="14.1640625" bestFit="1" customWidth="1"/>
    <col min="265" max="265" width="11.1640625" bestFit="1" customWidth="1"/>
    <col min="266" max="266" width="14.1640625" bestFit="1" customWidth="1"/>
    <col min="267" max="267" width="11.1640625" bestFit="1" customWidth="1"/>
    <col min="268" max="268" width="14.1640625" bestFit="1" customWidth="1"/>
    <col min="269" max="269" width="11.1640625" bestFit="1" customWidth="1"/>
    <col min="270" max="270" width="14.1640625" bestFit="1" customWidth="1"/>
    <col min="271" max="271" width="11.1640625" bestFit="1" customWidth="1"/>
    <col min="272" max="272" width="14.1640625" bestFit="1" customWidth="1"/>
    <col min="273" max="273" width="11.1640625" bestFit="1" customWidth="1"/>
    <col min="274" max="274" width="14.1640625" bestFit="1" customWidth="1"/>
    <col min="275" max="275" width="11.1640625" bestFit="1" customWidth="1"/>
    <col min="276" max="276" width="14.1640625" bestFit="1" customWidth="1"/>
    <col min="277" max="277" width="11.1640625" bestFit="1" customWidth="1"/>
    <col min="278" max="278" width="14.1640625" bestFit="1" customWidth="1"/>
    <col min="279" max="279" width="11.1640625" bestFit="1" customWidth="1"/>
    <col min="280" max="280" width="14.1640625" bestFit="1" customWidth="1"/>
    <col min="281" max="281" width="11.1640625" bestFit="1" customWidth="1"/>
    <col min="282" max="282" width="14.1640625" bestFit="1" customWidth="1"/>
    <col min="283" max="283" width="11.1640625" bestFit="1" customWidth="1"/>
    <col min="284" max="284" width="14.1640625" bestFit="1" customWidth="1"/>
    <col min="285" max="285" width="11.1640625" bestFit="1" customWidth="1"/>
    <col min="286" max="286" width="14.1640625" bestFit="1" customWidth="1"/>
    <col min="287" max="287" width="11.1640625" bestFit="1" customWidth="1"/>
    <col min="288" max="288" width="14.1640625" bestFit="1" customWidth="1"/>
    <col min="289" max="289" width="11.1640625" bestFit="1" customWidth="1"/>
    <col min="290" max="290" width="14.1640625" bestFit="1" customWidth="1"/>
    <col min="291" max="291" width="11.1640625" bestFit="1" customWidth="1"/>
    <col min="292" max="292" width="14.1640625" bestFit="1" customWidth="1"/>
    <col min="293" max="293" width="11.1640625" bestFit="1" customWidth="1"/>
    <col min="294" max="294" width="14.1640625" bestFit="1" customWidth="1"/>
    <col min="295" max="295" width="11.1640625" bestFit="1" customWidth="1"/>
    <col min="296" max="296" width="14.1640625" bestFit="1" customWidth="1"/>
    <col min="297" max="297" width="11.1640625" bestFit="1" customWidth="1"/>
    <col min="298" max="298" width="14.1640625" bestFit="1" customWidth="1"/>
    <col min="299" max="299" width="11.1640625" bestFit="1" customWidth="1"/>
    <col min="300" max="300" width="14.1640625" bestFit="1" customWidth="1"/>
    <col min="301" max="301" width="11.1640625" bestFit="1" customWidth="1"/>
    <col min="302" max="302" width="14.1640625" bestFit="1" customWidth="1"/>
    <col min="303" max="303" width="11.1640625" bestFit="1" customWidth="1"/>
    <col min="304" max="304" width="14.1640625" bestFit="1" customWidth="1"/>
    <col min="305" max="305" width="10.1640625" bestFit="1" customWidth="1"/>
    <col min="306" max="306" width="13.1640625" bestFit="1" customWidth="1"/>
    <col min="307" max="307" width="10.1640625" bestFit="1" customWidth="1"/>
    <col min="308" max="308" width="13.1640625" bestFit="1" customWidth="1"/>
    <col min="309" max="309" width="10.1640625" bestFit="1" customWidth="1"/>
    <col min="310" max="310" width="13.1640625" bestFit="1" customWidth="1"/>
    <col min="311" max="311" width="10.1640625" bestFit="1" customWidth="1"/>
    <col min="312" max="312" width="13.1640625" bestFit="1" customWidth="1"/>
    <col min="313" max="313" width="10.1640625" bestFit="1" customWidth="1"/>
    <col min="314" max="314" width="13.1640625" bestFit="1" customWidth="1"/>
    <col min="315" max="315" width="10.1640625" bestFit="1" customWidth="1"/>
    <col min="316" max="316" width="13.1640625" bestFit="1" customWidth="1"/>
    <col min="317" max="317" width="10.1640625" bestFit="1" customWidth="1"/>
    <col min="318" max="318" width="13.1640625" bestFit="1" customWidth="1"/>
    <col min="319" max="319" width="10.1640625" bestFit="1" customWidth="1"/>
    <col min="320" max="320" width="13.1640625" bestFit="1" customWidth="1"/>
    <col min="321" max="321" width="10.1640625" bestFit="1" customWidth="1"/>
    <col min="322" max="322" width="13.1640625" bestFit="1" customWidth="1"/>
    <col min="323" max="323" width="11.1640625" bestFit="1" customWidth="1"/>
    <col min="324" max="324" width="14.1640625" bestFit="1" customWidth="1"/>
    <col min="325" max="325" width="11.1640625" bestFit="1" customWidth="1"/>
    <col min="326" max="326" width="14.1640625" bestFit="1" customWidth="1"/>
    <col min="327" max="327" width="11.1640625" bestFit="1" customWidth="1"/>
    <col min="328" max="328" width="14.1640625" bestFit="1" customWidth="1"/>
    <col min="329" max="329" width="11.1640625" bestFit="1" customWidth="1"/>
    <col min="330" max="330" width="14.1640625" bestFit="1" customWidth="1"/>
    <col min="331" max="331" width="11.1640625" bestFit="1" customWidth="1"/>
    <col min="332" max="332" width="14.1640625" bestFit="1" customWidth="1"/>
    <col min="333" max="333" width="11.1640625" bestFit="1" customWidth="1"/>
    <col min="334" max="334" width="14.1640625" bestFit="1" customWidth="1"/>
    <col min="335" max="335" width="11.1640625" bestFit="1" customWidth="1"/>
    <col min="336" max="336" width="14.1640625" bestFit="1" customWidth="1"/>
    <col min="337" max="337" width="11.1640625" bestFit="1" customWidth="1"/>
    <col min="338" max="338" width="14.1640625" bestFit="1" customWidth="1"/>
    <col min="339" max="339" width="11.1640625" bestFit="1" customWidth="1"/>
    <col min="340" max="340" width="14.1640625" bestFit="1" customWidth="1"/>
    <col min="341" max="341" width="11.1640625" bestFit="1" customWidth="1"/>
    <col min="342" max="342" width="14.1640625" bestFit="1" customWidth="1"/>
    <col min="343" max="343" width="11.1640625" bestFit="1" customWidth="1"/>
    <col min="344" max="344" width="14.1640625" bestFit="1" customWidth="1"/>
    <col min="345" max="345" width="11.1640625" bestFit="1" customWidth="1"/>
    <col min="346" max="346" width="14.1640625" bestFit="1" customWidth="1"/>
    <col min="347" max="347" width="11.1640625" bestFit="1" customWidth="1"/>
    <col min="348" max="348" width="14.1640625" bestFit="1" customWidth="1"/>
    <col min="349" max="349" width="11.1640625" bestFit="1" customWidth="1"/>
    <col min="350" max="350" width="14.1640625" bestFit="1" customWidth="1"/>
    <col min="351" max="351" width="11.1640625" bestFit="1" customWidth="1"/>
    <col min="352" max="352" width="14.1640625" bestFit="1" customWidth="1"/>
    <col min="353" max="353" width="11.1640625" bestFit="1" customWidth="1"/>
    <col min="354" max="354" width="14.1640625" bestFit="1" customWidth="1"/>
    <col min="355" max="355" width="11.1640625" bestFit="1" customWidth="1"/>
    <col min="356" max="356" width="14.1640625" bestFit="1" customWidth="1"/>
    <col min="357" max="357" width="11.1640625" bestFit="1" customWidth="1"/>
    <col min="358" max="358" width="14.1640625" bestFit="1" customWidth="1"/>
    <col min="359" max="359" width="11.1640625" bestFit="1" customWidth="1"/>
    <col min="360" max="360" width="14.1640625" bestFit="1" customWidth="1"/>
    <col min="361" max="361" width="11.1640625" bestFit="1" customWidth="1"/>
    <col min="362" max="362" width="14.1640625" bestFit="1" customWidth="1"/>
    <col min="363" max="363" width="11.1640625" bestFit="1" customWidth="1"/>
    <col min="364" max="364" width="14.1640625" bestFit="1" customWidth="1"/>
    <col min="365" max="365" width="10.1640625" bestFit="1" customWidth="1"/>
    <col min="366" max="366" width="13.1640625" bestFit="1" customWidth="1"/>
    <col min="367" max="367" width="10.1640625" bestFit="1" customWidth="1"/>
    <col min="368" max="368" width="13.1640625" bestFit="1" customWidth="1"/>
    <col min="369" max="369" width="10.1640625" bestFit="1" customWidth="1"/>
    <col min="370" max="370" width="13.1640625" bestFit="1" customWidth="1"/>
    <col min="371" max="371" width="10.1640625" bestFit="1" customWidth="1"/>
    <col min="372" max="372" width="13.1640625" bestFit="1" customWidth="1"/>
    <col min="373" max="373" width="10.1640625" bestFit="1" customWidth="1"/>
    <col min="374" max="374" width="13.1640625" bestFit="1" customWidth="1"/>
    <col min="375" max="375" width="10.1640625" bestFit="1" customWidth="1"/>
    <col min="376" max="376" width="13.1640625" bestFit="1" customWidth="1"/>
    <col min="377" max="377" width="10.1640625" bestFit="1" customWidth="1"/>
    <col min="378" max="378" width="13.1640625" bestFit="1" customWidth="1"/>
    <col min="379" max="379" width="10.1640625" bestFit="1" customWidth="1"/>
    <col min="380" max="380" width="13.1640625" bestFit="1" customWidth="1"/>
    <col min="381" max="381" width="10.1640625" bestFit="1" customWidth="1"/>
    <col min="382" max="382" width="13.1640625" bestFit="1" customWidth="1"/>
    <col min="383" max="383" width="11.1640625" bestFit="1" customWidth="1"/>
    <col min="384" max="384" width="14.1640625" bestFit="1" customWidth="1"/>
    <col min="385" max="385" width="11.1640625" bestFit="1" customWidth="1"/>
    <col min="386" max="386" width="14.1640625" bestFit="1" customWidth="1"/>
    <col min="387" max="387" width="11.1640625" bestFit="1" customWidth="1"/>
    <col min="388" max="388" width="14.1640625" bestFit="1" customWidth="1"/>
    <col min="389" max="389" width="11.1640625" bestFit="1" customWidth="1"/>
    <col min="390" max="390" width="14.1640625" bestFit="1" customWidth="1"/>
    <col min="391" max="391" width="11.1640625" bestFit="1" customWidth="1"/>
    <col min="392" max="392" width="14.1640625" bestFit="1" customWidth="1"/>
    <col min="393" max="393" width="11.1640625" bestFit="1" customWidth="1"/>
    <col min="394" max="394" width="14.1640625" bestFit="1" customWidth="1"/>
    <col min="395" max="395" width="11.1640625" bestFit="1" customWidth="1"/>
    <col min="396" max="396" width="14.1640625" bestFit="1" customWidth="1"/>
    <col min="397" max="397" width="11.1640625" bestFit="1" customWidth="1"/>
    <col min="398" max="398" width="14.1640625" bestFit="1" customWidth="1"/>
    <col min="399" max="399" width="11.1640625" bestFit="1" customWidth="1"/>
    <col min="400" max="400" width="14.1640625" bestFit="1" customWidth="1"/>
    <col min="401" max="401" width="11.1640625" bestFit="1" customWidth="1"/>
    <col min="402" max="402" width="14.1640625" bestFit="1" customWidth="1"/>
    <col min="403" max="403" width="11.1640625" bestFit="1" customWidth="1"/>
    <col min="404" max="404" width="14.1640625" bestFit="1" customWidth="1"/>
    <col min="405" max="405" width="11.1640625" bestFit="1" customWidth="1"/>
    <col min="406" max="406" width="14.1640625" bestFit="1" customWidth="1"/>
    <col min="407" max="407" width="11.1640625" bestFit="1" customWidth="1"/>
    <col min="408" max="408" width="14.1640625" bestFit="1" customWidth="1"/>
    <col min="409" max="409" width="11.1640625" bestFit="1" customWidth="1"/>
    <col min="410" max="410" width="14.1640625" bestFit="1" customWidth="1"/>
    <col min="411" max="411" width="11.1640625" bestFit="1" customWidth="1"/>
    <col min="412" max="412" width="14.1640625" bestFit="1" customWidth="1"/>
    <col min="413" max="413" width="11.1640625" bestFit="1" customWidth="1"/>
    <col min="414" max="414" width="14.1640625" bestFit="1" customWidth="1"/>
    <col min="415" max="415" width="11.1640625" bestFit="1" customWidth="1"/>
    <col min="416" max="416" width="14.1640625" bestFit="1" customWidth="1"/>
    <col min="417" max="417" width="11.1640625" bestFit="1" customWidth="1"/>
    <col min="418" max="418" width="14.1640625" bestFit="1" customWidth="1"/>
    <col min="419" max="419" width="11.1640625" bestFit="1" customWidth="1"/>
    <col min="420" max="420" width="14.1640625" bestFit="1" customWidth="1"/>
    <col min="421" max="421" width="11.1640625" bestFit="1" customWidth="1"/>
    <col min="422" max="422" width="14.1640625" bestFit="1" customWidth="1"/>
    <col min="423" max="423" width="11.1640625" bestFit="1" customWidth="1"/>
    <col min="424" max="424" width="14.1640625" bestFit="1" customWidth="1"/>
    <col min="425" max="425" width="11.1640625" bestFit="1" customWidth="1"/>
    <col min="426" max="426" width="14.1640625" bestFit="1" customWidth="1"/>
    <col min="427" max="427" width="10.1640625" bestFit="1" customWidth="1"/>
    <col min="428" max="428" width="13.1640625" bestFit="1" customWidth="1"/>
    <col min="429" max="429" width="10.1640625" bestFit="1" customWidth="1"/>
    <col min="430" max="430" width="13.1640625" bestFit="1" customWidth="1"/>
    <col min="431" max="431" width="10.1640625" bestFit="1" customWidth="1"/>
    <col min="432" max="432" width="13.1640625" bestFit="1" customWidth="1"/>
    <col min="433" max="433" width="10.1640625" bestFit="1" customWidth="1"/>
    <col min="434" max="434" width="13.1640625" bestFit="1" customWidth="1"/>
    <col min="435" max="435" width="10.1640625" bestFit="1" customWidth="1"/>
    <col min="436" max="436" width="13.1640625" bestFit="1" customWidth="1"/>
    <col min="437" max="437" width="10.1640625" bestFit="1" customWidth="1"/>
    <col min="438" max="438" width="13.1640625" bestFit="1" customWidth="1"/>
    <col min="439" max="439" width="10.1640625" bestFit="1" customWidth="1"/>
    <col min="440" max="440" width="13.1640625" bestFit="1" customWidth="1"/>
    <col min="441" max="441" width="10.1640625" bestFit="1" customWidth="1"/>
    <col min="442" max="442" width="13.1640625" bestFit="1" customWidth="1"/>
    <col min="443" max="443" width="10.1640625" bestFit="1" customWidth="1"/>
    <col min="444" max="444" width="13.1640625" bestFit="1" customWidth="1"/>
    <col min="445" max="445" width="11.1640625" bestFit="1" customWidth="1"/>
    <col min="446" max="446" width="14.1640625" bestFit="1" customWidth="1"/>
    <col min="447" max="447" width="11.1640625" bestFit="1" customWidth="1"/>
    <col min="448" max="448" width="14.1640625" bestFit="1" customWidth="1"/>
    <col min="449" max="449" width="11.1640625" bestFit="1" customWidth="1"/>
    <col min="450" max="450" width="14.1640625" bestFit="1" customWidth="1"/>
    <col min="451" max="451" width="11.1640625" bestFit="1" customWidth="1"/>
    <col min="452" max="452" width="14.1640625" bestFit="1" customWidth="1"/>
    <col min="453" max="453" width="11.1640625" bestFit="1" customWidth="1"/>
    <col min="454" max="454" width="14.1640625" bestFit="1" customWidth="1"/>
    <col min="455" max="455" width="11.1640625" bestFit="1" customWidth="1"/>
    <col min="456" max="456" width="14.1640625" bestFit="1" customWidth="1"/>
    <col min="457" max="457" width="11.1640625" bestFit="1" customWidth="1"/>
    <col min="458" max="458" width="14.1640625" bestFit="1" customWidth="1"/>
    <col min="459" max="459" width="11.1640625" bestFit="1" customWidth="1"/>
    <col min="460" max="460" width="14.1640625" bestFit="1" customWidth="1"/>
    <col min="461" max="461" width="11.1640625" bestFit="1" customWidth="1"/>
    <col min="462" max="462" width="14.1640625" bestFit="1" customWidth="1"/>
    <col min="463" max="463" width="11.1640625" bestFit="1" customWidth="1"/>
    <col min="464" max="464" width="14.1640625" bestFit="1" customWidth="1"/>
    <col min="465" max="465" width="11.1640625" bestFit="1" customWidth="1"/>
    <col min="466" max="466" width="14.1640625" bestFit="1" customWidth="1"/>
    <col min="467" max="467" width="11.1640625" bestFit="1" customWidth="1"/>
    <col min="468" max="468" width="14.1640625" bestFit="1" customWidth="1"/>
    <col min="469" max="469" width="11.1640625" bestFit="1" customWidth="1"/>
    <col min="470" max="470" width="14.1640625" bestFit="1" customWidth="1"/>
    <col min="471" max="471" width="11.1640625" bestFit="1" customWidth="1"/>
    <col min="472" max="472" width="14.1640625" bestFit="1" customWidth="1"/>
    <col min="473" max="473" width="11.1640625" bestFit="1" customWidth="1"/>
    <col min="474" max="474" width="14.1640625" bestFit="1" customWidth="1"/>
    <col min="475" max="475" width="11.1640625" bestFit="1" customWidth="1"/>
    <col min="476" max="476" width="14.1640625" bestFit="1" customWidth="1"/>
    <col min="477" max="477" width="11.1640625" bestFit="1" customWidth="1"/>
    <col min="478" max="478" width="14.1640625" bestFit="1" customWidth="1"/>
    <col min="479" max="479" width="11.1640625" bestFit="1" customWidth="1"/>
    <col min="480" max="480" width="14.1640625" bestFit="1" customWidth="1"/>
    <col min="481" max="481" width="11.1640625" bestFit="1" customWidth="1"/>
    <col min="482" max="482" width="14.1640625" bestFit="1" customWidth="1"/>
    <col min="483" max="483" width="11.1640625" bestFit="1" customWidth="1"/>
    <col min="484" max="484" width="14.1640625" bestFit="1" customWidth="1"/>
    <col min="485" max="485" width="11.1640625" bestFit="1" customWidth="1"/>
    <col min="486" max="486" width="14.1640625" bestFit="1" customWidth="1"/>
    <col min="487" max="487" width="11.1640625" bestFit="1" customWidth="1"/>
    <col min="488" max="488" width="14.1640625" bestFit="1" customWidth="1"/>
    <col min="489" max="489" width="10.1640625" bestFit="1" customWidth="1"/>
    <col min="490" max="490" width="13.1640625" bestFit="1" customWidth="1"/>
    <col min="491" max="491" width="10.1640625" bestFit="1" customWidth="1"/>
    <col min="492" max="492" width="13.1640625" bestFit="1" customWidth="1"/>
    <col min="493" max="493" width="10.1640625" bestFit="1" customWidth="1"/>
    <col min="494" max="494" width="13.1640625" bestFit="1" customWidth="1"/>
    <col min="495" max="495" width="10.1640625" bestFit="1" customWidth="1"/>
    <col min="496" max="496" width="13.1640625" bestFit="1" customWidth="1"/>
    <col min="497" max="497" width="10.1640625" bestFit="1" customWidth="1"/>
    <col min="498" max="498" width="13.1640625" bestFit="1" customWidth="1"/>
    <col min="499" max="499" width="10.1640625" bestFit="1" customWidth="1"/>
    <col min="500" max="500" width="13.1640625" bestFit="1" customWidth="1"/>
    <col min="501" max="501" width="10.1640625" bestFit="1" customWidth="1"/>
    <col min="502" max="502" width="13.1640625" bestFit="1" customWidth="1"/>
    <col min="503" max="503" width="10.1640625" bestFit="1" customWidth="1"/>
    <col min="504" max="504" width="13.1640625" bestFit="1" customWidth="1"/>
    <col min="505" max="505" width="10.1640625" bestFit="1" customWidth="1"/>
    <col min="506" max="506" width="13.1640625" bestFit="1" customWidth="1"/>
    <col min="507" max="507" width="11.1640625" bestFit="1" customWidth="1"/>
    <col min="508" max="508" width="14.1640625" bestFit="1" customWidth="1"/>
    <col min="509" max="509" width="11.1640625" bestFit="1" customWidth="1"/>
    <col min="510" max="510" width="14.1640625" bestFit="1" customWidth="1"/>
    <col min="511" max="511" width="11.1640625" bestFit="1" customWidth="1"/>
    <col min="512" max="512" width="14.1640625" bestFit="1" customWidth="1"/>
    <col min="513" max="513" width="11.1640625" bestFit="1" customWidth="1"/>
    <col min="514" max="514" width="14.1640625" bestFit="1" customWidth="1"/>
    <col min="515" max="515" width="11.1640625" bestFit="1" customWidth="1"/>
    <col min="516" max="516" width="14.1640625" bestFit="1" customWidth="1"/>
    <col min="517" max="517" width="11.1640625" bestFit="1" customWidth="1"/>
    <col min="518" max="518" width="14.1640625" bestFit="1" customWidth="1"/>
    <col min="519" max="519" width="11.1640625" bestFit="1" customWidth="1"/>
    <col min="520" max="520" width="14.1640625" bestFit="1" customWidth="1"/>
    <col min="521" max="521" width="11.1640625" bestFit="1" customWidth="1"/>
    <col min="522" max="522" width="14.1640625" bestFit="1" customWidth="1"/>
    <col min="523" max="523" width="11.1640625" bestFit="1" customWidth="1"/>
    <col min="524" max="524" width="14.1640625" bestFit="1" customWidth="1"/>
    <col min="525" max="525" width="11.1640625" bestFit="1" customWidth="1"/>
    <col min="526" max="526" width="14.1640625" bestFit="1" customWidth="1"/>
    <col min="527" max="527" width="11.1640625" bestFit="1" customWidth="1"/>
    <col min="528" max="528" width="14.1640625" bestFit="1" customWidth="1"/>
    <col min="529" max="529" width="11.1640625" bestFit="1" customWidth="1"/>
    <col min="530" max="530" width="14.1640625" bestFit="1" customWidth="1"/>
    <col min="531" max="531" width="11.1640625" bestFit="1" customWidth="1"/>
    <col min="532" max="532" width="14.1640625" bestFit="1" customWidth="1"/>
    <col min="533" max="533" width="11.1640625" bestFit="1" customWidth="1"/>
    <col min="534" max="534" width="14.1640625" bestFit="1" customWidth="1"/>
    <col min="535" max="535" width="11.1640625" bestFit="1" customWidth="1"/>
    <col min="536" max="536" width="14.1640625" bestFit="1" customWidth="1"/>
    <col min="537" max="537" width="11.1640625" bestFit="1" customWidth="1"/>
    <col min="538" max="538" width="14.1640625" bestFit="1" customWidth="1"/>
    <col min="539" max="539" width="11.1640625" bestFit="1" customWidth="1"/>
    <col min="540" max="540" width="14.1640625" bestFit="1" customWidth="1"/>
    <col min="541" max="541" width="11.1640625" bestFit="1" customWidth="1"/>
    <col min="542" max="542" width="14.1640625" bestFit="1" customWidth="1"/>
    <col min="543" max="543" width="11.1640625" bestFit="1" customWidth="1"/>
    <col min="544" max="544" width="14.1640625" bestFit="1" customWidth="1"/>
    <col min="545" max="545" width="11.1640625" bestFit="1" customWidth="1"/>
    <col min="546" max="546" width="14.1640625" bestFit="1" customWidth="1"/>
    <col min="547" max="547" width="11.1640625" bestFit="1" customWidth="1"/>
    <col min="548" max="548" width="14.1640625" bestFit="1" customWidth="1"/>
    <col min="549" max="549" width="11.1640625" bestFit="1" customWidth="1"/>
    <col min="550" max="550" width="14.1640625" bestFit="1" customWidth="1"/>
    <col min="551" max="551" width="11.1640625" bestFit="1" customWidth="1"/>
    <col min="552" max="552" width="14.1640625" bestFit="1" customWidth="1"/>
    <col min="553" max="553" width="11.1640625" bestFit="1" customWidth="1"/>
    <col min="554" max="554" width="14.1640625" bestFit="1" customWidth="1"/>
    <col min="555" max="555" width="11.1640625" bestFit="1" customWidth="1"/>
    <col min="556" max="556" width="14.1640625" bestFit="1" customWidth="1"/>
    <col min="557" max="557" width="11.1640625" bestFit="1" customWidth="1"/>
    <col min="558" max="558" width="14.1640625" bestFit="1" customWidth="1"/>
    <col min="559" max="559" width="11.1640625" bestFit="1" customWidth="1"/>
    <col min="560" max="560" width="14.1640625" bestFit="1" customWidth="1"/>
    <col min="561" max="561" width="11.1640625" bestFit="1" customWidth="1"/>
    <col min="562" max="562" width="14.1640625" bestFit="1" customWidth="1"/>
    <col min="563" max="563" width="11.1640625" bestFit="1" customWidth="1"/>
    <col min="564" max="564" width="14.1640625" bestFit="1" customWidth="1"/>
    <col min="565" max="565" width="11.1640625" bestFit="1" customWidth="1"/>
    <col min="566" max="566" width="14.1640625" bestFit="1" customWidth="1"/>
    <col min="567" max="567" width="12.1640625" bestFit="1" customWidth="1"/>
    <col min="568" max="568" width="15.1640625" bestFit="1" customWidth="1"/>
    <col min="569" max="569" width="12.1640625" bestFit="1" customWidth="1"/>
    <col min="570" max="570" width="15.1640625" bestFit="1" customWidth="1"/>
    <col min="571" max="571" width="12.1640625" bestFit="1" customWidth="1"/>
    <col min="572" max="572" width="15.1640625" bestFit="1" customWidth="1"/>
    <col min="573" max="573" width="12.1640625" bestFit="1" customWidth="1"/>
    <col min="574" max="574" width="15.1640625" bestFit="1" customWidth="1"/>
    <col min="575" max="575" width="12.1640625" bestFit="1" customWidth="1"/>
    <col min="576" max="576" width="15.1640625" bestFit="1" customWidth="1"/>
    <col min="577" max="577" width="12.1640625" bestFit="1" customWidth="1"/>
    <col min="578" max="578" width="15.1640625" bestFit="1" customWidth="1"/>
    <col min="579" max="579" width="12.1640625" bestFit="1" customWidth="1"/>
    <col min="580" max="580" width="15.1640625" bestFit="1" customWidth="1"/>
    <col min="581" max="581" width="12.1640625" bestFit="1" customWidth="1"/>
    <col min="582" max="582" width="15.1640625" bestFit="1" customWidth="1"/>
    <col min="583" max="583" width="12.1640625" bestFit="1" customWidth="1"/>
    <col min="584" max="584" width="15.1640625" bestFit="1" customWidth="1"/>
    <col min="585" max="585" width="12.1640625" bestFit="1" customWidth="1"/>
    <col min="586" max="586" width="15.1640625" bestFit="1" customWidth="1"/>
    <col min="587" max="587" width="12.1640625" bestFit="1" customWidth="1"/>
    <col min="588" max="588" width="15.1640625" bestFit="1" customWidth="1"/>
    <col min="589" max="589" width="12.1640625" bestFit="1" customWidth="1"/>
    <col min="590" max="590" width="15.1640625" bestFit="1" customWidth="1"/>
    <col min="591" max="591" width="12.1640625" bestFit="1" customWidth="1"/>
    <col min="592" max="592" width="15.1640625" bestFit="1" customWidth="1"/>
    <col min="593" max="593" width="12.1640625" bestFit="1" customWidth="1"/>
    <col min="594" max="594" width="15.1640625" bestFit="1" customWidth="1"/>
    <col min="595" max="595" width="12.1640625" bestFit="1" customWidth="1"/>
    <col min="596" max="596" width="15.1640625" bestFit="1" customWidth="1"/>
    <col min="597" max="597" width="12.1640625" bestFit="1" customWidth="1"/>
    <col min="598" max="598" width="15.1640625" bestFit="1" customWidth="1"/>
    <col min="599" max="599" width="11.1640625" bestFit="1" customWidth="1"/>
    <col min="600" max="600" width="14.1640625" bestFit="1" customWidth="1"/>
    <col min="601" max="601" width="11.1640625" bestFit="1" customWidth="1"/>
    <col min="602" max="602" width="14.1640625" bestFit="1" customWidth="1"/>
    <col min="603" max="603" width="11.1640625" bestFit="1" customWidth="1"/>
    <col min="604" max="604" width="14.1640625" bestFit="1" customWidth="1"/>
    <col min="605" max="605" width="11.1640625" bestFit="1" customWidth="1"/>
    <col min="606" max="606" width="14.1640625" bestFit="1" customWidth="1"/>
    <col min="607" max="607" width="11.1640625" bestFit="1" customWidth="1"/>
    <col min="608" max="608" width="14.1640625" bestFit="1" customWidth="1"/>
    <col min="609" max="609" width="11.1640625" bestFit="1" customWidth="1"/>
    <col min="610" max="610" width="14.1640625" bestFit="1" customWidth="1"/>
    <col min="611" max="611" width="11.1640625" bestFit="1" customWidth="1"/>
    <col min="612" max="612" width="14.1640625" bestFit="1" customWidth="1"/>
    <col min="613" max="613" width="11.1640625" bestFit="1" customWidth="1"/>
    <col min="614" max="614" width="14.1640625" bestFit="1" customWidth="1"/>
    <col min="615" max="615" width="11.1640625" bestFit="1" customWidth="1"/>
    <col min="616" max="616" width="14.1640625" bestFit="1" customWidth="1"/>
    <col min="617" max="617" width="12.1640625" bestFit="1" customWidth="1"/>
    <col min="618" max="618" width="15.1640625" bestFit="1" customWidth="1"/>
    <col min="619" max="619" width="12.1640625" bestFit="1" customWidth="1"/>
    <col min="620" max="620" width="15.1640625" bestFit="1" customWidth="1"/>
    <col min="621" max="621" width="12.1640625" bestFit="1" customWidth="1"/>
    <col min="622" max="622" width="15.1640625" bestFit="1" customWidth="1"/>
    <col min="623" max="623" width="12.1640625" bestFit="1" customWidth="1"/>
    <col min="624" max="624" width="15.1640625" bestFit="1" customWidth="1"/>
    <col min="625" max="625" width="12.1640625" bestFit="1" customWidth="1"/>
    <col min="626" max="626" width="15.1640625" bestFit="1" customWidth="1"/>
    <col min="627" max="627" width="12.1640625" bestFit="1" customWidth="1"/>
    <col min="628" max="628" width="15.1640625" bestFit="1" customWidth="1"/>
    <col min="629" max="629" width="12.1640625" bestFit="1" customWidth="1"/>
    <col min="630" max="630" width="15.1640625" bestFit="1" customWidth="1"/>
    <col min="631" max="631" width="12.1640625" bestFit="1" customWidth="1"/>
    <col min="632" max="632" width="15.1640625" bestFit="1" customWidth="1"/>
    <col min="633" max="633" width="12.1640625" bestFit="1" customWidth="1"/>
    <col min="634" max="634" width="15.1640625" bestFit="1" customWidth="1"/>
    <col min="635" max="635" width="12.1640625" bestFit="1" customWidth="1"/>
    <col min="636" max="636" width="15.1640625" bestFit="1" customWidth="1"/>
    <col min="637" max="637" width="12.1640625" bestFit="1" customWidth="1"/>
    <col min="638" max="638" width="15.1640625" bestFit="1" customWidth="1"/>
    <col min="639" max="639" width="12.1640625" bestFit="1" customWidth="1"/>
    <col min="640" max="640" width="15.1640625" bestFit="1" customWidth="1"/>
    <col min="641" max="641" width="12.1640625" bestFit="1" customWidth="1"/>
    <col min="642" max="642" width="15.1640625" bestFit="1" customWidth="1"/>
    <col min="643" max="643" width="12.1640625" bestFit="1" customWidth="1"/>
    <col min="644" max="644" width="15.1640625" bestFit="1" customWidth="1"/>
    <col min="645" max="645" width="12.1640625" bestFit="1" customWidth="1"/>
    <col min="646" max="646" width="15.1640625" bestFit="1" customWidth="1"/>
    <col min="647" max="647" width="12.1640625" bestFit="1" customWidth="1"/>
    <col min="648" max="648" width="15.1640625" bestFit="1" customWidth="1"/>
    <col min="649" max="649" width="12.1640625" bestFit="1" customWidth="1"/>
    <col min="650" max="650" width="15.1640625" bestFit="1" customWidth="1"/>
    <col min="651" max="651" width="12.1640625" bestFit="1" customWidth="1"/>
    <col min="652" max="652" width="15.1640625" bestFit="1" customWidth="1"/>
    <col min="653" max="653" width="12.1640625" bestFit="1" customWidth="1"/>
    <col min="654" max="654" width="15.1640625" bestFit="1" customWidth="1"/>
    <col min="655" max="655" width="12.1640625" bestFit="1" customWidth="1"/>
    <col min="656" max="656" width="15.1640625" bestFit="1" customWidth="1"/>
    <col min="657" max="657" width="12.1640625" bestFit="1" customWidth="1"/>
    <col min="658" max="658" width="15.1640625" bestFit="1" customWidth="1"/>
    <col min="659" max="659" width="11.1640625" bestFit="1" customWidth="1"/>
    <col min="660" max="660" width="14.1640625" bestFit="1" customWidth="1"/>
    <col min="661" max="661" width="11.1640625" bestFit="1" customWidth="1"/>
    <col min="662" max="662" width="14.1640625" bestFit="1" customWidth="1"/>
    <col min="663" max="663" width="11.1640625" bestFit="1" customWidth="1"/>
    <col min="664" max="664" width="14.1640625" bestFit="1" customWidth="1"/>
    <col min="665" max="665" width="11.1640625" bestFit="1" customWidth="1"/>
    <col min="666" max="666" width="14.1640625" bestFit="1" customWidth="1"/>
    <col min="667" max="667" width="11.1640625" bestFit="1" customWidth="1"/>
    <col min="668" max="668" width="14.1640625" bestFit="1" customWidth="1"/>
    <col min="669" max="669" width="11.1640625" bestFit="1" customWidth="1"/>
    <col min="670" max="670" width="14.1640625" bestFit="1" customWidth="1"/>
    <col min="671" max="671" width="11.1640625" bestFit="1" customWidth="1"/>
    <col min="672" max="672" width="14.1640625" bestFit="1" customWidth="1"/>
    <col min="673" max="673" width="11.1640625" bestFit="1" customWidth="1"/>
    <col min="674" max="674" width="14.1640625" bestFit="1" customWidth="1"/>
    <col min="675" max="675" width="11.1640625" bestFit="1" customWidth="1"/>
    <col min="676" max="676" width="14.1640625" bestFit="1" customWidth="1"/>
    <col min="677" max="677" width="12.1640625" bestFit="1" customWidth="1"/>
    <col min="678" max="678" width="15.1640625" bestFit="1" customWidth="1"/>
    <col min="679" max="679" width="12.1640625" bestFit="1" customWidth="1"/>
    <col min="680" max="680" width="15.1640625" bestFit="1" customWidth="1"/>
    <col min="681" max="681" width="12.1640625" bestFit="1" customWidth="1"/>
    <col min="682" max="682" width="15.1640625" bestFit="1" customWidth="1"/>
    <col min="683" max="683" width="12.1640625" bestFit="1" customWidth="1"/>
    <col min="684" max="684" width="15.1640625" bestFit="1" customWidth="1"/>
    <col min="685" max="685" width="12.1640625" bestFit="1" customWidth="1"/>
    <col min="686" max="686" width="15.1640625" bestFit="1" customWidth="1"/>
    <col min="687" max="687" width="12.1640625" bestFit="1" customWidth="1"/>
    <col min="688" max="688" width="15.1640625" bestFit="1" customWidth="1"/>
    <col min="689" max="689" width="12.1640625" bestFit="1" customWidth="1"/>
    <col min="690" max="690" width="15.1640625" bestFit="1" customWidth="1"/>
    <col min="691" max="691" width="12.1640625" bestFit="1" customWidth="1"/>
    <col min="692" max="692" width="15.1640625" bestFit="1" customWidth="1"/>
    <col min="693" max="693" width="12.1640625" bestFit="1" customWidth="1"/>
    <col min="694" max="694" width="15.1640625" bestFit="1" customWidth="1"/>
    <col min="695" max="695" width="12.1640625" bestFit="1" customWidth="1"/>
    <col min="696" max="696" width="15.1640625" bestFit="1" customWidth="1"/>
    <col min="697" max="697" width="12.1640625" bestFit="1" customWidth="1"/>
    <col min="698" max="698" width="15.1640625" bestFit="1" customWidth="1"/>
    <col min="699" max="699" width="12.1640625" bestFit="1" customWidth="1"/>
    <col min="700" max="700" width="15.1640625" bestFit="1" customWidth="1"/>
    <col min="701" max="701" width="12.1640625" bestFit="1" customWidth="1"/>
    <col min="702" max="702" width="15.1640625" bestFit="1" customWidth="1"/>
    <col min="703" max="703" width="12.1640625" bestFit="1" customWidth="1"/>
    <col min="704" max="704" width="15.1640625" bestFit="1" customWidth="1"/>
    <col min="705" max="705" width="12.1640625" bestFit="1" customWidth="1"/>
    <col min="706" max="706" width="15.1640625" bestFit="1" customWidth="1"/>
    <col min="707" max="707" width="12.1640625" bestFit="1" customWidth="1"/>
    <col min="708" max="708" width="15.1640625" bestFit="1" customWidth="1"/>
    <col min="709" max="709" width="12.1640625" bestFit="1" customWidth="1"/>
    <col min="710" max="710" width="15.1640625" bestFit="1" customWidth="1"/>
    <col min="711" max="711" width="12.1640625" bestFit="1" customWidth="1"/>
    <col min="712" max="712" width="15.1640625" bestFit="1" customWidth="1"/>
    <col min="713" max="713" width="12.1640625" bestFit="1" customWidth="1"/>
    <col min="714" max="714" width="15.1640625" bestFit="1" customWidth="1"/>
    <col min="715" max="715" width="12.1640625" bestFit="1" customWidth="1"/>
    <col min="716" max="716" width="15.1640625" bestFit="1" customWidth="1"/>
    <col min="717" max="717" width="12.1640625" bestFit="1" customWidth="1"/>
    <col min="718" max="718" width="15.1640625" bestFit="1" customWidth="1"/>
    <col min="719" max="719" width="12.1640625" bestFit="1" customWidth="1"/>
    <col min="720" max="720" width="15.1640625" bestFit="1" customWidth="1"/>
    <col min="721" max="721" width="10.1640625" bestFit="1" customWidth="1"/>
    <col min="722" max="722" width="13.1640625" bestFit="1" customWidth="1"/>
    <col min="723" max="723" width="10.1640625" bestFit="1" customWidth="1"/>
    <col min="724" max="724" width="13.1640625" bestFit="1" customWidth="1"/>
    <col min="725" max="725" width="10.1640625" bestFit="1" customWidth="1"/>
    <col min="726" max="726" width="13.1640625" bestFit="1" customWidth="1"/>
    <col min="727" max="727" width="10.1640625" bestFit="1" customWidth="1"/>
    <col min="728" max="728" width="13.1640625" bestFit="1" customWidth="1"/>
    <col min="729" max="729" width="10.1640625" bestFit="1" customWidth="1"/>
    <col min="730" max="730" width="13.1640625" bestFit="1" customWidth="1"/>
    <col min="731" max="731" width="10.1640625" bestFit="1" customWidth="1"/>
    <col min="732" max="732" width="13.1640625" bestFit="1" customWidth="1"/>
    <col min="733" max="733" width="10.1640625" bestFit="1" customWidth="1"/>
    <col min="734" max="734" width="13.1640625" bestFit="1" customWidth="1"/>
    <col min="735" max="735" width="10.1640625" bestFit="1" customWidth="1"/>
    <col min="736" max="736" width="13.1640625" bestFit="1" customWidth="1"/>
    <col min="737" max="737" width="10.1640625" bestFit="1" customWidth="1"/>
    <col min="738" max="738" width="13.1640625" bestFit="1" customWidth="1"/>
    <col min="739" max="739" width="11.1640625" bestFit="1" customWidth="1"/>
    <col min="740" max="740" width="14.1640625" bestFit="1" customWidth="1"/>
    <col min="741" max="741" width="11.1640625" bestFit="1" customWidth="1"/>
    <col min="742" max="742" width="14.1640625" bestFit="1" customWidth="1"/>
    <col min="743" max="743" width="11.1640625" bestFit="1" customWidth="1"/>
    <col min="744" max="744" width="14.1640625" bestFit="1" customWidth="1"/>
    <col min="745" max="745" width="11.1640625" bestFit="1" customWidth="1"/>
    <col min="746" max="746" width="14.1640625" bestFit="1" customWidth="1"/>
    <col min="747" max="747" width="11.1640625" bestFit="1" customWidth="1"/>
    <col min="748" max="748" width="14.1640625" bestFit="1" customWidth="1"/>
    <col min="749" max="749" width="11.1640625" bestFit="1" customWidth="1"/>
    <col min="750" max="750" width="14.1640625" bestFit="1" customWidth="1"/>
    <col min="751" max="751" width="11.1640625" bestFit="1" customWidth="1"/>
    <col min="752" max="752" width="14.1640625" bestFit="1" customWidth="1"/>
    <col min="753" max="753" width="11.1640625" bestFit="1" customWidth="1"/>
    <col min="754" max="754" width="14.1640625" bestFit="1" customWidth="1"/>
    <col min="755" max="755" width="11.1640625" bestFit="1" customWidth="1"/>
    <col min="756" max="756" width="14.1640625" bestFit="1" customWidth="1"/>
    <col min="757" max="757" width="11.1640625" bestFit="1" customWidth="1"/>
    <col min="758" max="758" width="14.1640625" bestFit="1" customWidth="1"/>
    <col min="759" max="759" width="11.1640625" bestFit="1" customWidth="1"/>
    <col min="760" max="760" width="14.1640625" bestFit="1" customWidth="1"/>
    <col min="761" max="761" width="11.1640625" bestFit="1" customWidth="1"/>
    <col min="762" max="762" width="14.1640625" bestFit="1" customWidth="1"/>
    <col min="763" max="763" width="11.1640625" bestFit="1" customWidth="1"/>
    <col min="764" max="764" width="14.1640625" bestFit="1" customWidth="1"/>
    <col min="765" max="765" width="11.1640625" bestFit="1" customWidth="1"/>
    <col min="766" max="766" width="14.1640625" bestFit="1" customWidth="1"/>
    <col min="767" max="767" width="11.1640625" bestFit="1" customWidth="1"/>
    <col min="768" max="768" width="14.1640625" bestFit="1" customWidth="1"/>
    <col min="769" max="769" width="11.1640625" bestFit="1" customWidth="1"/>
    <col min="770" max="770" width="14.1640625" bestFit="1" customWidth="1"/>
    <col min="771" max="771" width="11.1640625" bestFit="1" customWidth="1"/>
    <col min="772" max="772" width="14.1640625" bestFit="1" customWidth="1"/>
    <col min="773" max="773" width="11.1640625" bestFit="1" customWidth="1"/>
    <col min="774" max="774" width="14.1640625" bestFit="1" customWidth="1"/>
    <col min="775" max="775" width="11.1640625" bestFit="1" customWidth="1"/>
    <col min="776" max="776" width="14.1640625" bestFit="1" customWidth="1"/>
    <col min="777" max="777" width="11.1640625" bestFit="1" customWidth="1"/>
    <col min="778" max="778" width="14.1640625" bestFit="1" customWidth="1"/>
    <col min="779" max="779" width="11.1640625" bestFit="1" customWidth="1"/>
    <col min="780" max="780" width="14.1640625" bestFit="1" customWidth="1"/>
    <col min="781" max="781" width="11.1640625" bestFit="1" customWidth="1"/>
    <col min="782" max="782" width="14.1640625" bestFit="1" customWidth="1"/>
    <col min="783" max="783" width="10.1640625" bestFit="1" customWidth="1"/>
    <col min="784" max="784" width="13.1640625" bestFit="1" customWidth="1"/>
    <col min="785" max="785" width="10.1640625" bestFit="1" customWidth="1"/>
    <col min="786" max="786" width="13.1640625" bestFit="1" customWidth="1"/>
    <col min="787" max="787" width="10.1640625" bestFit="1" customWidth="1"/>
    <col min="788" max="788" width="13.1640625" bestFit="1" customWidth="1"/>
    <col min="789" max="789" width="10.1640625" bestFit="1" customWidth="1"/>
    <col min="790" max="790" width="13.1640625" bestFit="1" customWidth="1"/>
    <col min="791" max="791" width="10.1640625" bestFit="1" customWidth="1"/>
    <col min="792" max="792" width="13.1640625" bestFit="1" customWidth="1"/>
    <col min="793" max="793" width="10.1640625" bestFit="1" customWidth="1"/>
    <col min="794" max="794" width="13.1640625" bestFit="1" customWidth="1"/>
    <col min="795" max="795" width="10.1640625" bestFit="1" customWidth="1"/>
    <col min="796" max="796" width="13.1640625" bestFit="1" customWidth="1"/>
    <col min="797" max="797" width="10.1640625" bestFit="1" customWidth="1"/>
    <col min="798" max="798" width="13.1640625" bestFit="1" customWidth="1"/>
    <col min="799" max="799" width="10.1640625" bestFit="1" customWidth="1"/>
    <col min="800" max="800" width="13.1640625" bestFit="1" customWidth="1"/>
    <col min="801" max="801" width="11.1640625" bestFit="1" customWidth="1"/>
    <col min="802" max="802" width="14.1640625" bestFit="1" customWidth="1"/>
    <col min="803" max="803" width="11.1640625" bestFit="1" customWidth="1"/>
    <col min="804" max="804" width="14.1640625" bestFit="1" customWidth="1"/>
    <col min="805" max="805" width="11.1640625" bestFit="1" customWidth="1"/>
    <col min="806" max="806" width="14.1640625" bestFit="1" customWidth="1"/>
    <col min="807" max="807" width="11.1640625" bestFit="1" customWidth="1"/>
    <col min="808" max="808" width="14.1640625" bestFit="1" customWidth="1"/>
    <col min="809" max="809" width="11.1640625" bestFit="1" customWidth="1"/>
    <col min="810" max="810" width="14.1640625" bestFit="1" customWidth="1"/>
    <col min="811" max="811" width="11.1640625" bestFit="1" customWidth="1"/>
    <col min="812" max="812" width="14.1640625" bestFit="1" customWidth="1"/>
    <col min="813" max="813" width="11.1640625" bestFit="1" customWidth="1"/>
    <col min="814" max="814" width="14.1640625" bestFit="1" customWidth="1"/>
    <col min="815" max="815" width="11.1640625" bestFit="1" customWidth="1"/>
    <col min="816" max="816" width="14.1640625" bestFit="1" customWidth="1"/>
    <col min="817" max="817" width="11.1640625" bestFit="1" customWidth="1"/>
    <col min="818" max="818" width="14.1640625" bestFit="1" customWidth="1"/>
    <col min="819" max="819" width="11.1640625" bestFit="1" customWidth="1"/>
    <col min="820" max="820" width="14.1640625" bestFit="1" customWidth="1"/>
    <col min="821" max="821" width="11.1640625" bestFit="1" customWidth="1"/>
    <col min="822" max="822" width="14.1640625" bestFit="1" customWidth="1"/>
    <col min="823" max="823" width="11.1640625" bestFit="1" customWidth="1"/>
    <col min="824" max="824" width="14.1640625" bestFit="1" customWidth="1"/>
    <col min="825" max="825" width="11.1640625" bestFit="1" customWidth="1"/>
    <col min="826" max="826" width="14.1640625" bestFit="1" customWidth="1"/>
    <col min="827" max="827" width="11.1640625" bestFit="1" customWidth="1"/>
    <col min="828" max="828" width="14.1640625" bestFit="1" customWidth="1"/>
    <col min="829" max="829" width="11.1640625" bestFit="1" customWidth="1"/>
    <col min="830" max="830" width="14.1640625" bestFit="1" customWidth="1"/>
    <col min="831" max="831" width="11.1640625" bestFit="1" customWidth="1"/>
    <col min="832" max="832" width="14.1640625" bestFit="1" customWidth="1"/>
    <col min="833" max="833" width="11.1640625" bestFit="1" customWidth="1"/>
    <col min="834" max="834" width="14.1640625" bestFit="1" customWidth="1"/>
    <col min="835" max="835" width="11.1640625" bestFit="1" customWidth="1"/>
    <col min="836" max="836" width="14.1640625" bestFit="1" customWidth="1"/>
    <col min="837" max="837" width="11.1640625" bestFit="1" customWidth="1"/>
    <col min="838" max="838" width="14.1640625" bestFit="1" customWidth="1"/>
    <col min="839" max="839" width="10.1640625" bestFit="1" customWidth="1"/>
    <col min="840" max="840" width="13.1640625" bestFit="1" customWidth="1"/>
    <col min="841" max="841" width="10.1640625" bestFit="1" customWidth="1"/>
    <col min="842" max="842" width="13.1640625" bestFit="1" customWidth="1"/>
    <col min="843" max="843" width="10.1640625" bestFit="1" customWidth="1"/>
    <col min="844" max="844" width="13.1640625" bestFit="1" customWidth="1"/>
    <col min="845" max="845" width="10.1640625" bestFit="1" customWidth="1"/>
    <col min="846" max="846" width="13.1640625" bestFit="1" customWidth="1"/>
    <col min="847" max="847" width="10.1640625" bestFit="1" customWidth="1"/>
    <col min="848" max="848" width="13.1640625" bestFit="1" customWidth="1"/>
    <col min="849" max="849" width="10.1640625" bestFit="1" customWidth="1"/>
    <col min="850" max="850" width="13.1640625" bestFit="1" customWidth="1"/>
    <col min="851" max="851" width="10.1640625" bestFit="1" customWidth="1"/>
    <col min="852" max="852" width="13.1640625" bestFit="1" customWidth="1"/>
    <col min="853" max="853" width="10.1640625" bestFit="1" customWidth="1"/>
    <col min="854" max="854" width="13.1640625" bestFit="1" customWidth="1"/>
    <col min="855" max="855" width="10.1640625" bestFit="1" customWidth="1"/>
    <col min="856" max="856" width="13.1640625" bestFit="1" customWidth="1"/>
    <col min="857" max="857" width="11.1640625" bestFit="1" customWidth="1"/>
    <col min="858" max="858" width="14.1640625" bestFit="1" customWidth="1"/>
    <col min="859" max="859" width="11.1640625" bestFit="1" customWidth="1"/>
    <col min="860" max="860" width="14.1640625" bestFit="1" customWidth="1"/>
    <col min="861" max="861" width="11.1640625" bestFit="1" customWidth="1"/>
    <col min="862" max="862" width="14.1640625" bestFit="1" customWidth="1"/>
    <col min="863" max="863" width="11.1640625" bestFit="1" customWidth="1"/>
    <col min="864" max="864" width="14.1640625" bestFit="1" customWidth="1"/>
    <col min="865" max="865" width="11.1640625" bestFit="1" customWidth="1"/>
    <col min="866" max="866" width="14.1640625" bestFit="1" customWidth="1"/>
    <col min="867" max="867" width="11.1640625" bestFit="1" customWidth="1"/>
    <col min="868" max="868" width="14.1640625" bestFit="1" customWidth="1"/>
    <col min="869" max="869" width="11.1640625" bestFit="1" customWidth="1"/>
    <col min="870" max="870" width="14.1640625" bestFit="1" customWidth="1"/>
    <col min="871" max="871" width="11.1640625" bestFit="1" customWidth="1"/>
    <col min="872" max="872" width="14.1640625" bestFit="1" customWidth="1"/>
    <col min="873" max="873" width="11.1640625" bestFit="1" customWidth="1"/>
    <col min="874" max="874" width="14.1640625" bestFit="1" customWidth="1"/>
    <col min="875" max="875" width="11.1640625" bestFit="1" customWidth="1"/>
    <col min="876" max="876" width="14.1640625" bestFit="1" customWidth="1"/>
    <col min="877" max="877" width="11.1640625" bestFit="1" customWidth="1"/>
    <col min="878" max="878" width="14.1640625" bestFit="1" customWidth="1"/>
    <col min="879" max="879" width="11.1640625" bestFit="1" customWidth="1"/>
    <col min="880" max="880" width="14.1640625" bestFit="1" customWidth="1"/>
    <col min="881" max="881" width="11.1640625" bestFit="1" customWidth="1"/>
    <col min="882" max="882" width="14.1640625" bestFit="1" customWidth="1"/>
    <col min="883" max="883" width="11.1640625" bestFit="1" customWidth="1"/>
    <col min="884" max="884" width="14.1640625" bestFit="1" customWidth="1"/>
    <col min="885" max="885" width="11.1640625" bestFit="1" customWidth="1"/>
    <col min="886" max="886" width="14.1640625" bestFit="1" customWidth="1"/>
    <col min="887" max="887" width="11.1640625" bestFit="1" customWidth="1"/>
    <col min="888" max="888" width="14.1640625" bestFit="1" customWidth="1"/>
    <col min="889" max="889" width="11.1640625" bestFit="1" customWidth="1"/>
    <col min="890" max="890" width="14.1640625" bestFit="1" customWidth="1"/>
    <col min="891" max="891" width="11.1640625" bestFit="1" customWidth="1"/>
    <col min="892" max="892" width="14.1640625" bestFit="1" customWidth="1"/>
    <col min="893" max="893" width="11.1640625" bestFit="1" customWidth="1"/>
    <col min="894" max="894" width="14.1640625" bestFit="1" customWidth="1"/>
    <col min="895" max="895" width="11.1640625" bestFit="1" customWidth="1"/>
    <col min="896" max="896" width="14.1640625" bestFit="1" customWidth="1"/>
    <col min="897" max="897" width="11.1640625" bestFit="1" customWidth="1"/>
    <col min="898" max="898" width="14.1640625" bestFit="1" customWidth="1"/>
    <col min="899" max="899" width="11.1640625" bestFit="1" customWidth="1"/>
    <col min="900" max="900" width="14.1640625" bestFit="1" customWidth="1"/>
    <col min="901" max="901" width="10.1640625" bestFit="1" customWidth="1"/>
    <col min="902" max="902" width="13.1640625" bestFit="1" customWidth="1"/>
    <col min="903" max="903" width="10.1640625" bestFit="1" customWidth="1"/>
    <col min="904" max="904" width="13.1640625" bestFit="1" customWidth="1"/>
    <col min="905" max="905" width="10.1640625" bestFit="1" customWidth="1"/>
    <col min="906" max="906" width="13.1640625" bestFit="1" customWidth="1"/>
    <col min="907" max="907" width="10.1640625" bestFit="1" customWidth="1"/>
    <col min="908" max="908" width="13.1640625" bestFit="1" customWidth="1"/>
    <col min="909" max="909" width="10.1640625" bestFit="1" customWidth="1"/>
    <col min="910" max="910" width="13.1640625" bestFit="1" customWidth="1"/>
    <col min="911" max="911" width="10.1640625" bestFit="1" customWidth="1"/>
    <col min="912" max="912" width="13.1640625" bestFit="1" customWidth="1"/>
    <col min="913" max="913" width="10.1640625" bestFit="1" customWidth="1"/>
    <col min="914" max="914" width="13.1640625" bestFit="1" customWidth="1"/>
    <col min="915" max="915" width="10.1640625" bestFit="1" customWidth="1"/>
    <col min="916" max="916" width="13.1640625" bestFit="1" customWidth="1"/>
    <col min="917" max="917" width="10.1640625" bestFit="1" customWidth="1"/>
    <col min="918" max="918" width="13.1640625" bestFit="1" customWidth="1"/>
    <col min="919" max="919" width="11.1640625" bestFit="1" customWidth="1"/>
    <col min="920" max="920" width="14.1640625" bestFit="1" customWidth="1"/>
    <col min="921" max="921" width="11.1640625" bestFit="1" customWidth="1"/>
    <col min="922" max="922" width="14.1640625" bestFit="1" customWidth="1"/>
    <col min="923" max="923" width="11.1640625" bestFit="1" customWidth="1"/>
    <col min="924" max="924" width="14.1640625" bestFit="1" customWidth="1"/>
    <col min="925" max="925" width="11.1640625" bestFit="1" customWidth="1"/>
    <col min="926" max="926" width="14.1640625" bestFit="1" customWidth="1"/>
    <col min="927" max="927" width="11.1640625" bestFit="1" customWidth="1"/>
    <col min="928" max="928" width="14.1640625" bestFit="1" customWidth="1"/>
    <col min="929" max="929" width="11.1640625" bestFit="1" customWidth="1"/>
    <col min="930" max="930" width="14.1640625" bestFit="1" customWidth="1"/>
    <col min="931" max="931" width="11.1640625" bestFit="1" customWidth="1"/>
    <col min="932" max="932" width="14.1640625" bestFit="1" customWidth="1"/>
    <col min="933" max="933" width="11.1640625" bestFit="1" customWidth="1"/>
    <col min="934" max="934" width="14.1640625" bestFit="1" customWidth="1"/>
    <col min="935" max="935" width="11.1640625" bestFit="1" customWidth="1"/>
    <col min="936" max="936" width="14.1640625" bestFit="1" customWidth="1"/>
    <col min="937" max="937" width="11.1640625" bestFit="1" customWidth="1"/>
    <col min="938" max="938" width="14.1640625" bestFit="1" customWidth="1"/>
    <col min="939" max="939" width="11.1640625" bestFit="1" customWidth="1"/>
    <col min="940" max="940" width="14.1640625" bestFit="1" customWidth="1"/>
    <col min="941" max="941" width="11.1640625" bestFit="1" customWidth="1"/>
    <col min="942" max="942" width="14.1640625" bestFit="1" customWidth="1"/>
    <col min="943" max="943" width="11.1640625" bestFit="1" customWidth="1"/>
    <col min="944" max="944" width="14.1640625" bestFit="1" customWidth="1"/>
    <col min="945" max="945" width="11.1640625" bestFit="1" customWidth="1"/>
    <col min="946" max="946" width="14.1640625" bestFit="1" customWidth="1"/>
    <col min="947" max="947" width="11.1640625" bestFit="1" customWidth="1"/>
    <col min="948" max="948" width="14.1640625" bestFit="1" customWidth="1"/>
    <col min="949" max="949" width="11.1640625" bestFit="1" customWidth="1"/>
    <col min="950" max="950" width="14.1640625" bestFit="1" customWidth="1"/>
    <col min="951" max="951" width="11.1640625" bestFit="1" customWidth="1"/>
    <col min="952" max="952" width="14.1640625" bestFit="1" customWidth="1"/>
    <col min="953" max="953" width="11.1640625" bestFit="1" customWidth="1"/>
    <col min="954" max="954" width="14.1640625" bestFit="1" customWidth="1"/>
    <col min="955" max="955" width="11.1640625" bestFit="1" customWidth="1"/>
    <col min="956" max="956" width="14.1640625" bestFit="1" customWidth="1"/>
    <col min="957" max="957" width="11.1640625" bestFit="1" customWidth="1"/>
    <col min="958" max="958" width="14.1640625" bestFit="1" customWidth="1"/>
    <col min="959" max="959" width="11.1640625" bestFit="1" customWidth="1"/>
    <col min="960" max="960" width="14.1640625" bestFit="1" customWidth="1"/>
    <col min="961" max="961" width="10.1640625" bestFit="1" customWidth="1"/>
    <col min="962" max="962" width="13.1640625" bestFit="1" customWidth="1"/>
    <col min="963" max="963" width="10.1640625" bestFit="1" customWidth="1"/>
    <col min="964" max="964" width="13.1640625" bestFit="1" customWidth="1"/>
    <col min="965" max="965" width="10.1640625" bestFit="1" customWidth="1"/>
    <col min="966" max="966" width="13.1640625" bestFit="1" customWidth="1"/>
    <col min="967" max="967" width="10.1640625" bestFit="1" customWidth="1"/>
    <col min="968" max="968" width="13.1640625" bestFit="1" customWidth="1"/>
    <col min="969" max="969" width="10.1640625" bestFit="1" customWidth="1"/>
    <col min="970" max="970" width="13.1640625" bestFit="1" customWidth="1"/>
    <col min="971" max="971" width="10.1640625" bestFit="1" customWidth="1"/>
    <col min="972" max="972" width="13.1640625" bestFit="1" customWidth="1"/>
    <col min="973" max="973" width="10.1640625" bestFit="1" customWidth="1"/>
    <col min="974" max="974" width="13.1640625" bestFit="1" customWidth="1"/>
    <col min="975" max="975" width="10.1640625" bestFit="1" customWidth="1"/>
    <col min="976" max="976" width="13.1640625" bestFit="1" customWidth="1"/>
    <col min="977" max="977" width="10.1640625" bestFit="1" customWidth="1"/>
    <col min="978" max="978" width="13.1640625" bestFit="1" customWidth="1"/>
    <col min="979" max="979" width="11.1640625" bestFit="1" customWidth="1"/>
    <col min="980" max="980" width="14.1640625" bestFit="1" customWidth="1"/>
    <col min="981" max="981" width="11.1640625" bestFit="1" customWidth="1"/>
    <col min="982" max="982" width="14.1640625" bestFit="1" customWidth="1"/>
    <col min="983" max="983" width="11.1640625" bestFit="1" customWidth="1"/>
    <col min="984" max="984" width="14.1640625" bestFit="1" customWidth="1"/>
    <col min="985" max="985" width="11.1640625" bestFit="1" customWidth="1"/>
    <col min="986" max="986" width="14.1640625" bestFit="1" customWidth="1"/>
    <col min="987" max="987" width="11.1640625" bestFit="1" customWidth="1"/>
    <col min="988" max="988" width="14.1640625" bestFit="1" customWidth="1"/>
    <col min="989" max="989" width="11.1640625" bestFit="1" customWidth="1"/>
    <col min="990" max="990" width="14.1640625" bestFit="1" customWidth="1"/>
    <col min="991" max="991" width="11.1640625" bestFit="1" customWidth="1"/>
    <col min="992" max="992" width="14.1640625" bestFit="1" customWidth="1"/>
    <col min="993" max="993" width="11.1640625" bestFit="1" customWidth="1"/>
    <col min="994" max="994" width="14.1640625" bestFit="1" customWidth="1"/>
    <col min="995" max="995" width="11.1640625" bestFit="1" customWidth="1"/>
    <col min="996" max="996" width="14.1640625" bestFit="1" customWidth="1"/>
    <col min="997" max="997" width="11.1640625" bestFit="1" customWidth="1"/>
    <col min="998" max="998" width="14.1640625" bestFit="1" customWidth="1"/>
    <col min="999" max="999" width="11.1640625" bestFit="1" customWidth="1"/>
    <col min="1000" max="1000" width="14.1640625" bestFit="1" customWidth="1"/>
    <col min="1001" max="1001" width="11.1640625" bestFit="1" customWidth="1"/>
    <col min="1002" max="1002" width="14.1640625" bestFit="1" customWidth="1"/>
    <col min="1003" max="1003" width="11.1640625" bestFit="1" customWidth="1"/>
    <col min="1004" max="1004" width="14.1640625" bestFit="1" customWidth="1"/>
    <col min="1005" max="1005" width="11.1640625" bestFit="1" customWidth="1"/>
    <col min="1006" max="1006" width="14.1640625" bestFit="1" customWidth="1"/>
    <col min="1007" max="1007" width="11.1640625" bestFit="1" customWidth="1"/>
    <col min="1008" max="1008" width="14.1640625" bestFit="1" customWidth="1"/>
    <col min="1009" max="1009" width="11.1640625" bestFit="1" customWidth="1"/>
    <col min="1010" max="1010" width="14.1640625" bestFit="1" customWidth="1"/>
    <col min="1011" max="1011" width="11.1640625" bestFit="1" customWidth="1"/>
    <col min="1012" max="1012" width="14.1640625" bestFit="1" customWidth="1"/>
    <col min="1013" max="1013" width="11.1640625" bestFit="1" customWidth="1"/>
    <col min="1014" max="1014" width="14.1640625" bestFit="1" customWidth="1"/>
    <col min="1015" max="1015" width="11.1640625" bestFit="1" customWidth="1"/>
    <col min="1016" max="1016" width="14.1640625" bestFit="1" customWidth="1"/>
    <col min="1017" max="1017" width="11.1640625" bestFit="1" customWidth="1"/>
    <col min="1018" max="1018" width="14.1640625" bestFit="1" customWidth="1"/>
    <col min="1019" max="1019" width="11.1640625" bestFit="1" customWidth="1"/>
    <col min="1020" max="1020" width="14.1640625" bestFit="1" customWidth="1"/>
    <col min="1021" max="1021" width="11.1640625" bestFit="1" customWidth="1"/>
    <col min="1022" max="1022" width="14.1640625" bestFit="1" customWidth="1"/>
    <col min="1023" max="1023" width="10.1640625" bestFit="1" customWidth="1"/>
    <col min="1024" max="1024" width="13.1640625" bestFit="1" customWidth="1"/>
    <col min="1025" max="1025" width="10.1640625" bestFit="1" customWidth="1"/>
    <col min="1026" max="1026" width="13.1640625" bestFit="1" customWidth="1"/>
    <col min="1027" max="1027" width="10.1640625" bestFit="1" customWidth="1"/>
    <col min="1028" max="1028" width="13.1640625" bestFit="1" customWidth="1"/>
    <col min="1029" max="1029" width="10.1640625" bestFit="1" customWidth="1"/>
    <col min="1030" max="1030" width="13.1640625" bestFit="1" customWidth="1"/>
    <col min="1031" max="1031" width="10.1640625" bestFit="1" customWidth="1"/>
    <col min="1032" max="1032" width="13.1640625" bestFit="1" customWidth="1"/>
    <col min="1033" max="1033" width="10.1640625" bestFit="1" customWidth="1"/>
    <col min="1034" max="1034" width="13.1640625" bestFit="1" customWidth="1"/>
    <col min="1035" max="1035" width="10.1640625" bestFit="1" customWidth="1"/>
    <col min="1036" max="1036" width="13.1640625" bestFit="1" customWidth="1"/>
    <col min="1037" max="1037" width="10.1640625" bestFit="1" customWidth="1"/>
    <col min="1038" max="1038" width="13.1640625" bestFit="1" customWidth="1"/>
    <col min="1039" max="1039" width="10.1640625" bestFit="1" customWidth="1"/>
    <col min="1040" max="1040" width="13.1640625" bestFit="1" customWidth="1"/>
    <col min="1041" max="1041" width="11.1640625" bestFit="1" customWidth="1"/>
    <col min="1042" max="1042" width="14.1640625" bestFit="1" customWidth="1"/>
    <col min="1043" max="1043" width="11.1640625" bestFit="1" customWidth="1"/>
    <col min="1044" max="1044" width="14.1640625" bestFit="1" customWidth="1"/>
    <col min="1045" max="1045" width="11.1640625" bestFit="1" customWidth="1"/>
    <col min="1046" max="1046" width="14.1640625" bestFit="1" customWidth="1"/>
    <col min="1047" max="1047" width="11.1640625" bestFit="1" customWidth="1"/>
    <col min="1048" max="1048" width="14.1640625" bestFit="1" customWidth="1"/>
    <col min="1049" max="1049" width="11.1640625" bestFit="1" customWidth="1"/>
    <col min="1050" max="1050" width="14.1640625" bestFit="1" customWidth="1"/>
    <col min="1051" max="1051" width="11.1640625" bestFit="1" customWidth="1"/>
    <col min="1052" max="1052" width="14.1640625" bestFit="1" customWidth="1"/>
    <col min="1053" max="1053" width="11.1640625" bestFit="1" customWidth="1"/>
    <col min="1054" max="1054" width="14.1640625" bestFit="1" customWidth="1"/>
    <col min="1055" max="1055" width="11.1640625" bestFit="1" customWidth="1"/>
    <col min="1056" max="1056" width="14.1640625" bestFit="1" customWidth="1"/>
    <col min="1057" max="1057" width="11.1640625" bestFit="1" customWidth="1"/>
    <col min="1058" max="1058" width="14.1640625" bestFit="1" customWidth="1"/>
    <col min="1059" max="1059" width="11.1640625" bestFit="1" customWidth="1"/>
    <col min="1060" max="1060" width="14.1640625" bestFit="1" customWidth="1"/>
    <col min="1061" max="1061" width="11.1640625" bestFit="1" customWidth="1"/>
    <col min="1062" max="1062" width="14.1640625" bestFit="1" customWidth="1"/>
    <col min="1063" max="1063" width="11.1640625" bestFit="1" customWidth="1"/>
    <col min="1064" max="1064" width="14.1640625" bestFit="1" customWidth="1"/>
    <col min="1065" max="1065" width="11.1640625" bestFit="1" customWidth="1"/>
    <col min="1066" max="1066" width="14.1640625" bestFit="1" customWidth="1"/>
    <col min="1067" max="1067" width="11.1640625" bestFit="1" customWidth="1"/>
    <col min="1068" max="1068" width="14.1640625" bestFit="1" customWidth="1"/>
    <col min="1069" max="1069" width="11.1640625" bestFit="1" customWidth="1"/>
    <col min="1070" max="1070" width="14.1640625" bestFit="1" customWidth="1"/>
    <col min="1071" max="1071" width="11.1640625" bestFit="1" customWidth="1"/>
    <col min="1072" max="1072" width="14.1640625" bestFit="1" customWidth="1"/>
    <col min="1073" max="1073" width="11.1640625" bestFit="1" customWidth="1"/>
    <col min="1074" max="1074" width="14.1640625" bestFit="1" customWidth="1"/>
    <col min="1075" max="1075" width="11.1640625" bestFit="1" customWidth="1"/>
    <col min="1076" max="1076" width="14.1640625" bestFit="1" customWidth="1"/>
    <col min="1077" max="1077" width="11.1640625" bestFit="1" customWidth="1"/>
    <col min="1078" max="1078" width="14.1640625" bestFit="1" customWidth="1"/>
    <col min="1079" max="1079" width="11.1640625" bestFit="1" customWidth="1"/>
    <col min="1080" max="1080" width="14.1640625" bestFit="1" customWidth="1"/>
    <col min="1081" max="1081" width="11.1640625" bestFit="1" customWidth="1"/>
    <col min="1082" max="1082" width="14.1640625" bestFit="1" customWidth="1"/>
    <col min="1083" max="1083" width="10.1640625" bestFit="1" customWidth="1"/>
    <col min="1084" max="1084" width="13.1640625" bestFit="1" customWidth="1"/>
    <col min="1085" max="1085" width="10.1640625" bestFit="1" customWidth="1"/>
    <col min="1086" max="1086" width="13.1640625" bestFit="1" customWidth="1"/>
    <col min="1087" max="1087" width="10.1640625" bestFit="1" customWidth="1"/>
    <col min="1088" max="1088" width="13.1640625" bestFit="1" customWidth="1"/>
    <col min="1089" max="1089" width="10.1640625" bestFit="1" customWidth="1"/>
    <col min="1090" max="1090" width="13.1640625" bestFit="1" customWidth="1"/>
    <col min="1091" max="1091" width="10.1640625" bestFit="1" customWidth="1"/>
    <col min="1092" max="1092" width="13.1640625" bestFit="1" customWidth="1"/>
    <col min="1093" max="1093" width="10.1640625" bestFit="1" customWidth="1"/>
    <col min="1094" max="1094" width="13.1640625" bestFit="1" customWidth="1"/>
    <col min="1095" max="1095" width="10.1640625" bestFit="1" customWidth="1"/>
    <col min="1096" max="1096" width="13.1640625" bestFit="1" customWidth="1"/>
    <col min="1097" max="1097" width="10.1640625" bestFit="1" customWidth="1"/>
    <col min="1098" max="1098" width="13.1640625" bestFit="1" customWidth="1"/>
    <col min="1099" max="1099" width="10.1640625" bestFit="1" customWidth="1"/>
    <col min="1100" max="1100" width="13.1640625" bestFit="1" customWidth="1"/>
    <col min="1101" max="1101" width="11.1640625" bestFit="1" customWidth="1"/>
    <col min="1102" max="1102" width="14.1640625" bestFit="1" customWidth="1"/>
    <col min="1103" max="1103" width="11.1640625" bestFit="1" customWidth="1"/>
    <col min="1104" max="1104" width="14.1640625" bestFit="1" customWidth="1"/>
    <col min="1105" max="1105" width="11.1640625" bestFit="1" customWidth="1"/>
    <col min="1106" max="1106" width="14.1640625" bestFit="1" customWidth="1"/>
    <col min="1107" max="1107" width="11.1640625" bestFit="1" customWidth="1"/>
    <col min="1108" max="1108" width="14.1640625" bestFit="1" customWidth="1"/>
    <col min="1109" max="1109" width="11.1640625" bestFit="1" customWidth="1"/>
    <col min="1110" max="1110" width="14.1640625" bestFit="1" customWidth="1"/>
    <col min="1111" max="1111" width="11.1640625" bestFit="1" customWidth="1"/>
    <col min="1112" max="1112" width="14.1640625" bestFit="1" customWidth="1"/>
    <col min="1113" max="1113" width="11.1640625" bestFit="1" customWidth="1"/>
    <col min="1114" max="1114" width="14.1640625" bestFit="1" customWidth="1"/>
    <col min="1115" max="1115" width="11.1640625" bestFit="1" customWidth="1"/>
    <col min="1116" max="1116" width="14.1640625" bestFit="1" customWidth="1"/>
    <col min="1117" max="1117" width="11.1640625" bestFit="1" customWidth="1"/>
    <col min="1118" max="1118" width="14.1640625" bestFit="1" customWidth="1"/>
    <col min="1119" max="1119" width="11.1640625" bestFit="1" customWidth="1"/>
    <col min="1120" max="1120" width="14.1640625" bestFit="1" customWidth="1"/>
    <col min="1121" max="1121" width="11.1640625" bestFit="1" customWidth="1"/>
    <col min="1122" max="1122" width="14.1640625" bestFit="1" customWidth="1"/>
    <col min="1123" max="1123" width="11.1640625" bestFit="1" customWidth="1"/>
    <col min="1124" max="1124" width="14.1640625" bestFit="1" customWidth="1"/>
    <col min="1125" max="1125" width="11.1640625" bestFit="1" customWidth="1"/>
    <col min="1126" max="1126" width="14.1640625" bestFit="1" customWidth="1"/>
    <col min="1127" max="1127" width="11.1640625" bestFit="1" customWidth="1"/>
    <col min="1128" max="1128" width="14.1640625" bestFit="1" customWidth="1"/>
    <col min="1129" max="1129" width="11.1640625" bestFit="1" customWidth="1"/>
    <col min="1130" max="1130" width="14.1640625" bestFit="1" customWidth="1"/>
    <col min="1131" max="1131" width="11.1640625" bestFit="1" customWidth="1"/>
    <col min="1132" max="1132" width="14.1640625" bestFit="1" customWidth="1"/>
    <col min="1133" max="1133" width="11.1640625" bestFit="1" customWidth="1"/>
    <col min="1134" max="1134" width="14.1640625" bestFit="1" customWidth="1"/>
    <col min="1135" max="1135" width="11.1640625" bestFit="1" customWidth="1"/>
    <col min="1136" max="1136" width="14.1640625" bestFit="1" customWidth="1"/>
    <col min="1137" max="1137" width="11.1640625" bestFit="1" customWidth="1"/>
    <col min="1138" max="1138" width="14.1640625" bestFit="1" customWidth="1"/>
    <col min="1139" max="1139" width="11.1640625" bestFit="1" customWidth="1"/>
    <col min="1140" max="1140" width="14.1640625" bestFit="1" customWidth="1"/>
    <col min="1141" max="1141" width="11.1640625" bestFit="1" customWidth="1"/>
    <col min="1142" max="1142" width="14.1640625" bestFit="1" customWidth="1"/>
    <col min="1143" max="1143" width="11.1640625" bestFit="1" customWidth="1"/>
    <col min="1144" max="1144" width="14.1640625" bestFit="1" customWidth="1"/>
    <col min="1145" max="1145" width="10.1640625" bestFit="1" customWidth="1"/>
    <col min="1146" max="1146" width="13.1640625" bestFit="1" customWidth="1"/>
    <col min="1147" max="1147" width="10.1640625" bestFit="1" customWidth="1"/>
    <col min="1148" max="1148" width="13.1640625" bestFit="1" customWidth="1"/>
    <col min="1149" max="1149" width="10.1640625" bestFit="1" customWidth="1"/>
    <col min="1150" max="1150" width="13.1640625" bestFit="1" customWidth="1"/>
    <col min="1151" max="1151" width="10.1640625" bestFit="1" customWidth="1"/>
    <col min="1152" max="1152" width="13.1640625" bestFit="1" customWidth="1"/>
    <col min="1153" max="1153" width="10.1640625" bestFit="1" customWidth="1"/>
    <col min="1154" max="1154" width="13.1640625" bestFit="1" customWidth="1"/>
    <col min="1155" max="1155" width="10.1640625" bestFit="1" customWidth="1"/>
    <col min="1156" max="1156" width="13.1640625" bestFit="1" customWidth="1"/>
    <col min="1157" max="1157" width="10.1640625" bestFit="1" customWidth="1"/>
    <col min="1158" max="1158" width="13.1640625" bestFit="1" customWidth="1"/>
    <col min="1159" max="1159" width="10.1640625" bestFit="1" customWidth="1"/>
    <col min="1160" max="1160" width="13.1640625" bestFit="1" customWidth="1"/>
    <col min="1161" max="1161" width="10.1640625" bestFit="1" customWidth="1"/>
    <col min="1162" max="1162" width="13.1640625" bestFit="1" customWidth="1"/>
    <col min="1163" max="1163" width="11.1640625" bestFit="1" customWidth="1"/>
    <col min="1164" max="1164" width="14.1640625" bestFit="1" customWidth="1"/>
    <col min="1165" max="1165" width="11.1640625" bestFit="1" customWidth="1"/>
    <col min="1166" max="1166" width="14.1640625" bestFit="1" customWidth="1"/>
    <col min="1167" max="1167" width="11.1640625" bestFit="1" customWidth="1"/>
    <col min="1168" max="1168" width="14.1640625" bestFit="1" customWidth="1"/>
    <col min="1169" max="1169" width="11.1640625" bestFit="1" customWidth="1"/>
    <col min="1170" max="1170" width="14.1640625" bestFit="1" customWidth="1"/>
    <col min="1171" max="1171" width="11.1640625" bestFit="1" customWidth="1"/>
    <col min="1172" max="1172" width="14.1640625" bestFit="1" customWidth="1"/>
    <col min="1173" max="1173" width="11.1640625" bestFit="1" customWidth="1"/>
    <col min="1174" max="1174" width="14.1640625" bestFit="1" customWidth="1"/>
    <col min="1175" max="1175" width="11.1640625" bestFit="1" customWidth="1"/>
    <col min="1176" max="1176" width="14.1640625" bestFit="1" customWidth="1"/>
    <col min="1177" max="1177" width="11.1640625" bestFit="1" customWidth="1"/>
    <col min="1178" max="1178" width="14.1640625" bestFit="1" customWidth="1"/>
    <col min="1179" max="1179" width="11.1640625" bestFit="1" customWidth="1"/>
    <col min="1180" max="1180" width="14.1640625" bestFit="1" customWidth="1"/>
    <col min="1181" max="1181" width="11.1640625" bestFit="1" customWidth="1"/>
    <col min="1182" max="1182" width="14.1640625" bestFit="1" customWidth="1"/>
    <col min="1183" max="1183" width="11.1640625" bestFit="1" customWidth="1"/>
    <col min="1184" max="1184" width="14.1640625" bestFit="1" customWidth="1"/>
    <col min="1185" max="1185" width="11.1640625" bestFit="1" customWidth="1"/>
    <col min="1186" max="1186" width="14.1640625" bestFit="1" customWidth="1"/>
    <col min="1187" max="1187" width="11.1640625" bestFit="1" customWidth="1"/>
    <col min="1188" max="1188" width="14.1640625" bestFit="1" customWidth="1"/>
    <col min="1189" max="1189" width="11.1640625" bestFit="1" customWidth="1"/>
    <col min="1190" max="1190" width="14.1640625" bestFit="1" customWidth="1"/>
    <col min="1191" max="1191" width="11.1640625" bestFit="1" customWidth="1"/>
    <col min="1192" max="1192" width="14.1640625" bestFit="1" customWidth="1"/>
    <col min="1193" max="1193" width="11.1640625" bestFit="1" customWidth="1"/>
    <col min="1194" max="1194" width="14.1640625" bestFit="1" customWidth="1"/>
    <col min="1195" max="1195" width="11.1640625" bestFit="1" customWidth="1"/>
    <col min="1196" max="1196" width="14.1640625" bestFit="1" customWidth="1"/>
    <col min="1197" max="1197" width="11.1640625" bestFit="1" customWidth="1"/>
    <col min="1198" max="1198" width="14.1640625" bestFit="1" customWidth="1"/>
    <col min="1199" max="1199" width="11.1640625" bestFit="1" customWidth="1"/>
    <col min="1200" max="1200" width="14.1640625" bestFit="1" customWidth="1"/>
    <col min="1201" max="1201" width="11.1640625" bestFit="1" customWidth="1"/>
    <col min="1202" max="1202" width="14.1640625" bestFit="1" customWidth="1"/>
    <col min="1203" max="1203" width="11.1640625" bestFit="1" customWidth="1"/>
    <col min="1204" max="1204" width="14.1640625" bestFit="1" customWidth="1"/>
    <col min="1205" max="1205" width="11.1640625" bestFit="1" customWidth="1"/>
    <col min="1206" max="1206" width="14.1640625" bestFit="1" customWidth="1"/>
    <col min="1207" max="1207" width="10.1640625" bestFit="1" customWidth="1"/>
    <col min="1208" max="1208" width="13.1640625" bestFit="1" customWidth="1"/>
    <col min="1209" max="1209" width="10.1640625" bestFit="1" customWidth="1"/>
    <col min="1210" max="1210" width="13.1640625" bestFit="1" customWidth="1"/>
    <col min="1211" max="1211" width="10.1640625" bestFit="1" customWidth="1"/>
    <col min="1212" max="1212" width="13.1640625" bestFit="1" customWidth="1"/>
    <col min="1213" max="1213" width="10.1640625" bestFit="1" customWidth="1"/>
    <col min="1214" max="1214" width="13.1640625" bestFit="1" customWidth="1"/>
    <col min="1215" max="1215" width="10.1640625" bestFit="1" customWidth="1"/>
    <col min="1216" max="1216" width="13.1640625" bestFit="1" customWidth="1"/>
    <col min="1217" max="1217" width="10.1640625" bestFit="1" customWidth="1"/>
    <col min="1218" max="1218" width="13.1640625" bestFit="1" customWidth="1"/>
    <col min="1219" max="1219" width="10.1640625" bestFit="1" customWidth="1"/>
    <col min="1220" max="1220" width="13.1640625" bestFit="1" customWidth="1"/>
    <col min="1221" max="1221" width="10.1640625" bestFit="1" customWidth="1"/>
    <col min="1222" max="1222" width="13.1640625" bestFit="1" customWidth="1"/>
    <col min="1223" max="1223" width="10.1640625" bestFit="1" customWidth="1"/>
    <col min="1224" max="1224" width="13.1640625" bestFit="1" customWidth="1"/>
    <col min="1225" max="1225" width="11.1640625" bestFit="1" customWidth="1"/>
    <col min="1226" max="1226" width="14.1640625" bestFit="1" customWidth="1"/>
    <col min="1227" max="1227" width="11.1640625" bestFit="1" customWidth="1"/>
    <col min="1228" max="1228" width="14.1640625" bestFit="1" customWidth="1"/>
    <col min="1229" max="1229" width="11.1640625" bestFit="1" customWidth="1"/>
    <col min="1230" max="1230" width="14.1640625" bestFit="1" customWidth="1"/>
    <col min="1231" max="1231" width="11.1640625" bestFit="1" customWidth="1"/>
    <col min="1232" max="1232" width="14.1640625" bestFit="1" customWidth="1"/>
    <col min="1233" max="1233" width="11.1640625" bestFit="1" customWidth="1"/>
    <col min="1234" max="1234" width="14.1640625" bestFit="1" customWidth="1"/>
    <col min="1235" max="1235" width="11.1640625" bestFit="1" customWidth="1"/>
    <col min="1236" max="1236" width="14.1640625" bestFit="1" customWidth="1"/>
    <col min="1237" max="1237" width="11.1640625" bestFit="1" customWidth="1"/>
    <col min="1238" max="1238" width="14.1640625" bestFit="1" customWidth="1"/>
    <col min="1239" max="1239" width="11.1640625" bestFit="1" customWidth="1"/>
    <col min="1240" max="1240" width="14.1640625" bestFit="1" customWidth="1"/>
    <col min="1241" max="1241" width="11.1640625" bestFit="1" customWidth="1"/>
    <col min="1242" max="1242" width="14.1640625" bestFit="1" customWidth="1"/>
    <col min="1243" max="1243" width="11.1640625" bestFit="1" customWidth="1"/>
    <col min="1244" max="1244" width="14.1640625" bestFit="1" customWidth="1"/>
    <col min="1245" max="1245" width="11.1640625" bestFit="1" customWidth="1"/>
    <col min="1246" max="1246" width="14.1640625" bestFit="1" customWidth="1"/>
    <col min="1247" max="1247" width="11.1640625" bestFit="1" customWidth="1"/>
    <col min="1248" max="1248" width="14.1640625" bestFit="1" customWidth="1"/>
    <col min="1249" max="1249" width="11.1640625" bestFit="1" customWidth="1"/>
    <col min="1250" max="1250" width="14.1640625" bestFit="1" customWidth="1"/>
    <col min="1251" max="1251" width="11.1640625" bestFit="1" customWidth="1"/>
    <col min="1252" max="1252" width="14.1640625" bestFit="1" customWidth="1"/>
    <col min="1253" max="1253" width="11.1640625" bestFit="1" customWidth="1"/>
    <col min="1254" max="1254" width="14.1640625" bestFit="1" customWidth="1"/>
    <col min="1255" max="1255" width="11.1640625" bestFit="1" customWidth="1"/>
    <col min="1256" max="1256" width="14.1640625" bestFit="1" customWidth="1"/>
    <col min="1257" max="1257" width="11.1640625" bestFit="1" customWidth="1"/>
    <col min="1258" max="1258" width="14.1640625" bestFit="1" customWidth="1"/>
    <col min="1259" max="1259" width="11.1640625" bestFit="1" customWidth="1"/>
    <col min="1260" max="1260" width="14.1640625" bestFit="1" customWidth="1"/>
    <col min="1261" max="1261" width="11.1640625" bestFit="1" customWidth="1"/>
    <col min="1262" max="1262" width="14.1640625" bestFit="1" customWidth="1"/>
    <col min="1263" max="1263" width="11.1640625" bestFit="1" customWidth="1"/>
    <col min="1264" max="1264" width="14.1640625" bestFit="1" customWidth="1"/>
    <col min="1265" max="1265" width="11.1640625" bestFit="1" customWidth="1"/>
    <col min="1266" max="1266" width="14.1640625" bestFit="1" customWidth="1"/>
    <col min="1267" max="1267" width="11.1640625" bestFit="1" customWidth="1"/>
    <col min="1268" max="1268" width="14.1640625" bestFit="1" customWidth="1"/>
    <col min="1269" max="1269" width="11.1640625" bestFit="1" customWidth="1"/>
    <col min="1270" max="1270" width="14.1640625" bestFit="1" customWidth="1"/>
    <col min="1271" max="1271" width="11.1640625" bestFit="1" customWidth="1"/>
    <col min="1272" max="1272" width="14.1640625" bestFit="1" customWidth="1"/>
    <col min="1273" max="1273" width="11.1640625" bestFit="1" customWidth="1"/>
    <col min="1274" max="1274" width="14.1640625" bestFit="1" customWidth="1"/>
    <col min="1275" max="1275" width="11.1640625" bestFit="1" customWidth="1"/>
    <col min="1276" max="1276" width="14.1640625" bestFit="1" customWidth="1"/>
    <col min="1277" max="1277" width="11.1640625" bestFit="1" customWidth="1"/>
    <col min="1278" max="1278" width="14.1640625" bestFit="1" customWidth="1"/>
    <col min="1279" max="1279" width="11.1640625" bestFit="1" customWidth="1"/>
    <col min="1280" max="1280" width="14.1640625" bestFit="1" customWidth="1"/>
    <col min="1281" max="1281" width="11.1640625" bestFit="1" customWidth="1"/>
    <col min="1282" max="1282" width="14.1640625" bestFit="1" customWidth="1"/>
    <col min="1283" max="1283" width="11.1640625" bestFit="1" customWidth="1"/>
    <col min="1284" max="1284" width="14.1640625" bestFit="1" customWidth="1"/>
    <col min="1285" max="1285" width="12.1640625" bestFit="1" customWidth="1"/>
    <col min="1286" max="1286" width="15.1640625" bestFit="1" customWidth="1"/>
    <col min="1287" max="1287" width="12.1640625" bestFit="1" customWidth="1"/>
    <col min="1288" max="1288" width="15.1640625" bestFit="1" customWidth="1"/>
    <col min="1289" max="1289" width="12.1640625" bestFit="1" customWidth="1"/>
    <col min="1290" max="1290" width="15.1640625" bestFit="1" customWidth="1"/>
    <col min="1291" max="1291" width="12.1640625" bestFit="1" customWidth="1"/>
    <col min="1292" max="1292" width="15.1640625" bestFit="1" customWidth="1"/>
    <col min="1293" max="1293" width="12.1640625" bestFit="1" customWidth="1"/>
    <col min="1294" max="1294" width="15.1640625" bestFit="1" customWidth="1"/>
    <col min="1295" max="1295" width="12.1640625" bestFit="1" customWidth="1"/>
    <col min="1296" max="1296" width="15.1640625" bestFit="1" customWidth="1"/>
    <col min="1297" max="1297" width="12.1640625" bestFit="1" customWidth="1"/>
    <col min="1298" max="1298" width="15.1640625" bestFit="1" customWidth="1"/>
    <col min="1299" max="1299" width="12.1640625" bestFit="1" customWidth="1"/>
    <col min="1300" max="1300" width="15.1640625" bestFit="1" customWidth="1"/>
    <col min="1301" max="1301" width="12.1640625" bestFit="1" customWidth="1"/>
    <col min="1302" max="1302" width="15.1640625" bestFit="1" customWidth="1"/>
    <col min="1303" max="1303" width="12.1640625" bestFit="1" customWidth="1"/>
    <col min="1304" max="1304" width="15.1640625" bestFit="1" customWidth="1"/>
    <col min="1305" max="1305" width="12.1640625" bestFit="1" customWidth="1"/>
    <col min="1306" max="1306" width="15.1640625" bestFit="1" customWidth="1"/>
    <col min="1307" max="1307" width="12.1640625" bestFit="1" customWidth="1"/>
    <col min="1308" max="1308" width="15.1640625" bestFit="1" customWidth="1"/>
    <col min="1309" max="1309" width="12.1640625" bestFit="1" customWidth="1"/>
    <col min="1310" max="1310" width="15.1640625" bestFit="1" customWidth="1"/>
    <col min="1311" max="1311" width="12.1640625" bestFit="1" customWidth="1"/>
    <col min="1312" max="1312" width="15.1640625" bestFit="1" customWidth="1"/>
    <col min="1313" max="1313" width="12.1640625" bestFit="1" customWidth="1"/>
    <col min="1314" max="1314" width="15.1640625" bestFit="1" customWidth="1"/>
    <col min="1315" max="1315" width="12.1640625" bestFit="1" customWidth="1"/>
    <col min="1316" max="1316" width="15.1640625" bestFit="1" customWidth="1"/>
    <col min="1317" max="1317" width="12.1640625" bestFit="1" customWidth="1"/>
    <col min="1318" max="1318" width="15.1640625" bestFit="1" customWidth="1"/>
    <col min="1319" max="1319" width="12.1640625" bestFit="1" customWidth="1"/>
    <col min="1320" max="1320" width="15.1640625" bestFit="1" customWidth="1"/>
    <col min="1321" max="1321" width="12.1640625" bestFit="1" customWidth="1"/>
    <col min="1322" max="1322" width="15.1640625" bestFit="1" customWidth="1"/>
    <col min="1323" max="1323" width="12.1640625" bestFit="1" customWidth="1"/>
    <col min="1324" max="1324" width="15.1640625" bestFit="1" customWidth="1"/>
    <col min="1325" max="1325" width="12.1640625" bestFit="1" customWidth="1"/>
    <col min="1326" max="1326" width="15.1640625" bestFit="1" customWidth="1"/>
    <col min="1327" max="1327" width="12.1640625" bestFit="1" customWidth="1"/>
    <col min="1328" max="1328" width="15.1640625" bestFit="1" customWidth="1"/>
    <col min="1329" max="1329" width="11.1640625" bestFit="1" customWidth="1"/>
    <col min="1330" max="1330" width="14.1640625" bestFit="1" customWidth="1"/>
    <col min="1331" max="1331" width="11.1640625" bestFit="1" customWidth="1"/>
    <col min="1332" max="1332" width="14.1640625" bestFit="1" customWidth="1"/>
    <col min="1333" max="1333" width="11.1640625" bestFit="1" customWidth="1"/>
    <col min="1334" max="1334" width="14.1640625" bestFit="1" customWidth="1"/>
    <col min="1335" max="1335" width="11.1640625" bestFit="1" customWidth="1"/>
    <col min="1336" max="1336" width="14.1640625" bestFit="1" customWidth="1"/>
    <col min="1337" max="1337" width="11.1640625" bestFit="1" customWidth="1"/>
    <col min="1338" max="1338" width="14.1640625" bestFit="1" customWidth="1"/>
    <col min="1339" max="1339" width="11.1640625" bestFit="1" customWidth="1"/>
    <col min="1340" max="1340" width="14.1640625" bestFit="1" customWidth="1"/>
    <col min="1341" max="1341" width="11.1640625" bestFit="1" customWidth="1"/>
    <col min="1342" max="1342" width="14.1640625" bestFit="1" customWidth="1"/>
    <col min="1343" max="1343" width="11.1640625" bestFit="1" customWidth="1"/>
    <col min="1344" max="1344" width="14.1640625" bestFit="1" customWidth="1"/>
    <col min="1345" max="1345" width="11.1640625" bestFit="1" customWidth="1"/>
    <col min="1346" max="1346" width="14.1640625" bestFit="1" customWidth="1"/>
    <col min="1347" max="1347" width="12.1640625" bestFit="1" customWidth="1"/>
    <col min="1348" max="1348" width="15.1640625" bestFit="1" customWidth="1"/>
    <col min="1349" max="1349" width="12.1640625" bestFit="1" customWidth="1"/>
    <col min="1350" max="1350" width="15.1640625" bestFit="1" customWidth="1"/>
    <col min="1351" max="1351" width="12.1640625" bestFit="1" customWidth="1"/>
    <col min="1352" max="1352" width="15.1640625" bestFit="1" customWidth="1"/>
    <col min="1353" max="1353" width="12.1640625" bestFit="1" customWidth="1"/>
    <col min="1354" max="1354" width="15.1640625" bestFit="1" customWidth="1"/>
    <col min="1355" max="1355" width="12.1640625" bestFit="1" customWidth="1"/>
    <col min="1356" max="1356" width="15.1640625" bestFit="1" customWidth="1"/>
    <col min="1357" max="1357" width="12.1640625" bestFit="1" customWidth="1"/>
    <col min="1358" max="1358" width="15.1640625" bestFit="1" customWidth="1"/>
    <col min="1359" max="1359" width="12.1640625" bestFit="1" customWidth="1"/>
    <col min="1360" max="1360" width="15.1640625" bestFit="1" customWidth="1"/>
    <col min="1361" max="1361" width="12.1640625" bestFit="1" customWidth="1"/>
    <col min="1362" max="1362" width="15.1640625" bestFit="1" customWidth="1"/>
    <col min="1363" max="1363" width="12.1640625" bestFit="1" customWidth="1"/>
    <col min="1364" max="1364" width="15.1640625" bestFit="1" customWidth="1"/>
    <col min="1365" max="1365" width="12.1640625" bestFit="1" customWidth="1"/>
    <col min="1366" max="1366" width="15.1640625" bestFit="1" customWidth="1"/>
    <col min="1367" max="1367" width="12.1640625" bestFit="1" customWidth="1"/>
    <col min="1368" max="1368" width="15.1640625" bestFit="1" customWidth="1"/>
    <col min="1369" max="1369" width="12.1640625" bestFit="1" customWidth="1"/>
    <col min="1370" max="1370" width="15.1640625" bestFit="1" customWidth="1"/>
    <col min="1371" max="1371" width="12.1640625" bestFit="1" customWidth="1"/>
    <col min="1372" max="1372" width="15.1640625" bestFit="1" customWidth="1"/>
    <col min="1373" max="1373" width="12.1640625" bestFit="1" customWidth="1"/>
    <col min="1374" max="1374" width="15.1640625" bestFit="1" customWidth="1"/>
    <col min="1375" max="1375" width="12.1640625" bestFit="1" customWidth="1"/>
    <col min="1376" max="1376" width="15.1640625" bestFit="1" customWidth="1"/>
    <col min="1377" max="1377" width="12.1640625" bestFit="1" customWidth="1"/>
    <col min="1378" max="1378" width="15.1640625" bestFit="1" customWidth="1"/>
    <col min="1379" max="1379" width="12.1640625" bestFit="1" customWidth="1"/>
    <col min="1380" max="1380" width="15.1640625" bestFit="1" customWidth="1"/>
    <col min="1381" max="1381" width="12.1640625" bestFit="1" customWidth="1"/>
    <col min="1382" max="1382" width="15.1640625" bestFit="1" customWidth="1"/>
    <col min="1383" max="1383" width="12.1640625" bestFit="1" customWidth="1"/>
    <col min="1384" max="1384" width="15.1640625" bestFit="1" customWidth="1"/>
    <col min="1385" max="1385" width="12.1640625" bestFit="1" customWidth="1"/>
    <col min="1386" max="1386" width="15.1640625" bestFit="1" customWidth="1"/>
    <col min="1387" max="1387" width="12.1640625" bestFit="1" customWidth="1"/>
    <col min="1388" max="1388" width="15.1640625" bestFit="1" customWidth="1"/>
    <col min="1389" max="1389" width="11.1640625" bestFit="1" customWidth="1"/>
    <col min="1390" max="1390" width="14.1640625" bestFit="1" customWidth="1"/>
    <col min="1391" max="1391" width="11.1640625" bestFit="1" customWidth="1"/>
    <col min="1392" max="1392" width="14.1640625" bestFit="1" customWidth="1"/>
    <col min="1393" max="1393" width="11.1640625" bestFit="1" customWidth="1"/>
    <col min="1394" max="1394" width="14.1640625" bestFit="1" customWidth="1"/>
    <col min="1395" max="1395" width="11.1640625" bestFit="1" customWidth="1"/>
    <col min="1396" max="1396" width="14.1640625" bestFit="1" customWidth="1"/>
    <col min="1397" max="1397" width="11.1640625" bestFit="1" customWidth="1"/>
    <col min="1398" max="1398" width="14.1640625" bestFit="1" customWidth="1"/>
    <col min="1399" max="1399" width="11.1640625" bestFit="1" customWidth="1"/>
    <col min="1400" max="1400" width="14.1640625" bestFit="1" customWidth="1"/>
    <col min="1401" max="1401" width="11.1640625" bestFit="1" customWidth="1"/>
    <col min="1402" max="1402" width="14.1640625" bestFit="1" customWidth="1"/>
    <col min="1403" max="1403" width="11.1640625" bestFit="1" customWidth="1"/>
    <col min="1404" max="1404" width="14.1640625" bestFit="1" customWidth="1"/>
    <col min="1405" max="1405" width="11.1640625" bestFit="1" customWidth="1"/>
    <col min="1406" max="1406" width="14.1640625" bestFit="1" customWidth="1"/>
    <col min="1407" max="1407" width="12.1640625" bestFit="1" customWidth="1"/>
    <col min="1408" max="1408" width="15.1640625" bestFit="1" customWidth="1"/>
    <col min="1409" max="1409" width="12.1640625" bestFit="1" customWidth="1"/>
    <col min="1410" max="1410" width="15.1640625" bestFit="1" customWidth="1"/>
    <col min="1411" max="1411" width="12.1640625" bestFit="1" customWidth="1"/>
    <col min="1412" max="1412" width="15.1640625" bestFit="1" customWidth="1"/>
    <col min="1413" max="1413" width="12.1640625" bestFit="1" customWidth="1"/>
    <col min="1414" max="1414" width="15.1640625" bestFit="1" customWidth="1"/>
    <col min="1415" max="1415" width="12.1640625" bestFit="1" customWidth="1"/>
    <col min="1416" max="1416" width="15.1640625" bestFit="1" customWidth="1"/>
    <col min="1417" max="1417" width="12.1640625" bestFit="1" customWidth="1"/>
    <col min="1418" max="1418" width="15.1640625" bestFit="1" customWidth="1"/>
    <col min="1419" max="1419" width="12.1640625" bestFit="1" customWidth="1"/>
    <col min="1420" max="1420" width="15.1640625" bestFit="1" customWidth="1"/>
    <col min="1421" max="1421" width="12.1640625" bestFit="1" customWidth="1"/>
    <col min="1422" max="1422" width="15.1640625" bestFit="1" customWidth="1"/>
    <col min="1423" max="1423" width="12.1640625" bestFit="1" customWidth="1"/>
    <col min="1424" max="1424" width="15.1640625" bestFit="1" customWidth="1"/>
    <col min="1425" max="1425" width="12.1640625" bestFit="1" customWidth="1"/>
    <col min="1426" max="1426" width="15.1640625" bestFit="1" customWidth="1"/>
    <col min="1427" max="1427" width="12.1640625" bestFit="1" customWidth="1"/>
    <col min="1428" max="1428" width="15.1640625" bestFit="1" customWidth="1"/>
    <col min="1429" max="1429" width="12.1640625" bestFit="1" customWidth="1"/>
    <col min="1430" max="1430" width="15.1640625" bestFit="1" customWidth="1"/>
    <col min="1431" max="1431" width="12.1640625" bestFit="1" customWidth="1"/>
    <col min="1432" max="1432" width="15.1640625" bestFit="1" customWidth="1"/>
    <col min="1433" max="1433" width="12.1640625" bestFit="1" customWidth="1"/>
    <col min="1434" max="1434" width="15.1640625" bestFit="1" customWidth="1"/>
    <col min="1435" max="1435" width="12.1640625" bestFit="1" customWidth="1"/>
    <col min="1436" max="1436" width="15.1640625" bestFit="1" customWidth="1"/>
    <col min="1437" max="1437" width="12.1640625" bestFit="1" customWidth="1"/>
    <col min="1438" max="1438" width="15.1640625" bestFit="1" customWidth="1"/>
    <col min="1439" max="1439" width="12.1640625" bestFit="1" customWidth="1"/>
    <col min="1440" max="1440" width="15.1640625" bestFit="1" customWidth="1"/>
    <col min="1441" max="1441" width="12.1640625" bestFit="1" customWidth="1"/>
    <col min="1442" max="1442" width="15.1640625" bestFit="1" customWidth="1"/>
    <col min="1443" max="1443" width="12.1640625" bestFit="1" customWidth="1"/>
    <col min="1444" max="1444" width="15.1640625" bestFit="1" customWidth="1"/>
    <col min="1445" max="1445" width="12.1640625" bestFit="1" customWidth="1"/>
    <col min="1446" max="1446" width="15.1640625" bestFit="1" customWidth="1"/>
    <col min="1447" max="1447" width="12.1640625" bestFit="1" customWidth="1"/>
    <col min="1448" max="1448" width="15.1640625" bestFit="1" customWidth="1"/>
    <col min="1449" max="1449" width="12.1640625" bestFit="1" customWidth="1"/>
    <col min="1450" max="1450" width="15.1640625" bestFit="1" customWidth="1"/>
    <col min="1451" max="1451" width="11.33203125" bestFit="1" customWidth="1"/>
  </cols>
  <sheetData>
    <row r="1" spans="1:26" ht="15.5" customHeight="1" x14ac:dyDescent="0.35">
      <c r="A1" s="17" t="s">
        <v>151</v>
      </c>
      <c r="B1" s="17"/>
      <c r="C1" s="17"/>
      <c r="D1" s="17"/>
      <c r="E1" s="17"/>
      <c r="F1" s="17"/>
      <c r="G1" s="17"/>
      <c r="H1" s="17"/>
      <c r="I1" s="17"/>
      <c r="J1" s="17"/>
      <c r="K1" s="17"/>
      <c r="L1" s="17"/>
      <c r="M1" s="17"/>
      <c r="N1" s="17"/>
      <c r="O1" s="17"/>
      <c r="P1" s="17"/>
      <c r="Q1" s="15"/>
      <c r="R1" s="15"/>
      <c r="S1" s="15"/>
      <c r="T1" s="15"/>
      <c r="U1" s="15"/>
      <c r="V1" s="15"/>
      <c r="W1" s="15"/>
      <c r="X1" s="15"/>
      <c r="Y1" s="15"/>
      <c r="Z1" s="15"/>
    </row>
    <row r="2" spans="1:26" ht="15.5" customHeight="1" x14ac:dyDescent="0.35">
      <c r="A2" s="17"/>
      <c r="B2" s="17"/>
      <c r="C2" s="17"/>
      <c r="D2" s="17"/>
      <c r="E2" s="17"/>
      <c r="F2" s="17"/>
      <c r="G2" s="17"/>
      <c r="H2" s="17"/>
      <c r="I2" s="17"/>
      <c r="J2" s="17"/>
      <c r="K2" s="17"/>
      <c r="L2" s="17"/>
      <c r="M2" s="17"/>
      <c r="N2" s="17"/>
      <c r="O2" s="17"/>
      <c r="P2" s="17"/>
      <c r="Q2" s="15"/>
      <c r="R2" s="15"/>
      <c r="S2" s="15"/>
      <c r="T2" s="15"/>
      <c r="U2" s="15"/>
      <c r="V2" s="15"/>
      <c r="W2" s="15"/>
      <c r="X2" s="15"/>
      <c r="Y2" s="15"/>
      <c r="Z2" s="15"/>
    </row>
    <row r="3" spans="1:26" ht="15.5" customHeight="1" x14ac:dyDescent="0.35">
      <c r="A3" s="17"/>
      <c r="B3" s="17"/>
      <c r="C3" s="17"/>
      <c r="D3" s="17"/>
      <c r="E3" s="17"/>
      <c r="F3" s="17"/>
      <c r="G3" s="17"/>
      <c r="H3" s="17"/>
      <c r="I3" s="17"/>
      <c r="J3" s="17"/>
      <c r="K3" s="17"/>
      <c r="L3" s="17"/>
      <c r="M3" s="17"/>
      <c r="N3" s="17"/>
      <c r="O3" s="17"/>
      <c r="P3" s="17"/>
      <c r="Q3" s="15"/>
      <c r="R3" s="15"/>
      <c r="S3" s="15"/>
      <c r="T3" s="15"/>
      <c r="U3" s="15"/>
      <c r="V3" s="15"/>
      <c r="W3" s="15"/>
      <c r="X3" s="15"/>
      <c r="Y3" s="15"/>
      <c r="Z3" s="15"/>
    </row>
    <row r="4" spans="1:26" x14ac:dyDescent="0.35">
      <c r="A4" s="14"/>
      <c r="B4" s="14"/>
      <c r="C4" s="14"/>
      <c r="D4" s="14"/>
      <c r="E4" s="14"/>
      <c r="F4" s="14"/>
      <c r="G4" s="14"/>
      <c r="H4" s="14"/>
      <c r="I4" s="14"/>
      <c r="J4" s="14"/>
      <c r="K4" s="14"/>
      <c r="L4" s="14"/>
      <c r="M4" s="14"/>
      <c r="N4" s="14"/>
      <c r="O4" s="14"/>
      <c r="P4" s="14"/>
    </row>
    <row r="5" spans="1:26" x14ac:dyDescent="0.35">
      <c r="A5" s="14"/>
      <c r="B5" s="14"/>
      <c r="C5" s="14"/>
      <c r="D5" s="14"/>
      <c r="E5" s="14"/>
      <c r="F5" s="14"/>
      <c r="G5" s="14"/>
      <c r="H5" s="14"/>
      <c r="I5" s="14"/>
      <c r="J5" s="14"/>
      <c r="K5" s="14"/>
      <c r="L5" s="14"/>
      <c r="M5" s="14"/>
      <c r="N5" s="14"/>
      <c r="O5" s="14"/>
      <c r="P5" s="14"/>
    </row>
    <row r="6" spans="1:26" x14ac:dyDescent="0.35">
      <c r="A6" s="14"/>
      <c r="B6" s="14"/>
      <c r="C6" s="14"/>
      <c r="D6" s="14"/>
      <c r="E6" s="14"/>
      <c r="F6" s="19" t="s">
        <v>152</v>
      </c>
      <c r="G6" s="14"/>
      <c r="H6" s="14"/>
      <c r="I6" s="19" t="s">
        <v>153</v>
      </c>
      <c r="J6" s="14"/>
      <c r="K6" s="14"/>
      <c r="L6" s="19" t="s">
        <v>154</v>
      </c>
      <c r="M6" s="14"/>
      <c r="N6" s="14"/>
      <c r="O6" s="14"/>
      <c r="P6" s="14"/>
    </row>
    <row r="7" spans="1:26" x14ac:dyDescent="0.35">
      <c r="A7" s="14"/>
      <c r="B7" s="14"/>
      <c r="C7" s="14"/>
      <c r="D7" s="14"/>
      <c r="E7" s="14"/>
      <c r="F7" s="16">
        <f>GETPIVOTDATA("Total Sales",'Pivot Tables'!$N$3)</f>
        <v>12016664.999999965</v>
      </c>
      <c r="G7" s="14"/>
      <c r="H7" s="14"/>
      <c r="I7" s="16">
        <f>GETPIVOTDATA("Units Sold",'Pivot Tables'!$J$3)</f>
        <v>24788610</v>
      </c>
      <c r="J7" s="14"/>
      <c r="K7" s="14"/>
      <c r="L7" s="16">
        <f>GETPIVOTDATA("Operating Profit",'Pivot Tables'!$L$3)</f>
        <v>489.47935012437875</v>
      </c>
      <c r="M7" s="14"/>
      <c r="N7" s="14"/>
      <c r="O7" s="14"/>
      <c r="P7" s="14"/>
    </row>
    <row r="8" spans="1:26" x14ac:dyDescent="0.35">
      <c r="A8" s="14"/>
      <c r="B8" s="14"/>
      <c r="C8" s="14"/>
      <c r="D8" s="14"/>
      <c r="E8" s="14"/>
      <c r="F8" s="14"/>
      <c r="G8" s="14"/>
      <c r="H8" s="14"/>
      <c r="I8" s="14"/>
      <c r="J8" s="14"/>
      <c r="K8" s="14"/>
      <c r="L8" s="14"/>
      <c r="M8" s="14"/>
      <c r="N8" s="14"/>
      <c r="O8" s="14"/>
      <c r="P8" s="14"/>
    </row>
    <row r="9" spans="1:26" x14ac:dyDescent="0.35">
      <c r="A9" s="14"/>
      <c r="B9" s="14"/>
      <c r="C9" s="14"/>
      <c r="D9" s="14"/>
      <c r="E9" s="14"/>
      <c r="F9" s="14"/>
      <c r="G9" s="14"/>
      <c r="H9" s="14"/>
      <c r="I9" s="14"/>
      <c r="J9" s="14"/>
      <c r="K9" s="14"/>
      <c r="L9" s="14"/>
      <c r="M9" s="14"/>
      <c r="N9" s="14"/>
      <c r="O9" s="14"/>
      <c r="P9" s="14"/>
    </row>
    <row r="10" spans="1:26" x14ac:dyDescent="0.35">
      <c r="A10" s="14"/>
      <c r="B10" s="14"/>
      <c r="C10" s="14"/>
      <c r="D10" s="14"/>
      <c r="E10" s="14"/>
      <c r="F10" s="19" t="s">
        <v>6</v>
      </c>
      <c r="G10" s="19">
        <v>2022</v>
      </c>
      <c r="H10" s="19">
        <v>2023</v>
      </c>
      <c r="I10" s="19" t="s">
        <v>155</v>
      </c>
      <c r="J10" s="14"/>
      <c r="K10" s="19" t="s">
        <v>0</v>
      </c>
      <c r="L10" s="19">
        <v>2022</v>
      </c>
      <c r="M10" s="19">
        <v>2023</v>
      </c>
      <c r="N10" s="19" t="s">
        <v>155</v>
      </c>
      <c r="O10" s="14"/>
      <c r="P10" s="14"/>
    </row>
    <row r="11" spans="1:26" x14ac:dyDescent="0.35">
      <c r="A11" s="14"/>
      <c r="B11" s="14"/>
      <c r="C11" s="14"/>
      <c r="D11" s="14"/>
      <c r="E11" s="14"/>
      <c r="F11" s="16" t="str" cm="1">
        <f t="array" ref="F11:F16">'Pivot Tables'!A5:A10</f>
        <v>Coca-Cola</v>
      </c>
      <c r="G11" s="16" cm="1">
        <f t="array" ref="G11:G16">'Pivot Tables'!B5:B10</f>
        <v>499102.00000000017</v>
      </c>
      <c r="H11" s="16" cm="1">
        <f t="array" ref="H11:H16">'Pivot Tables'!C5:C10</f>
        <v>2268974.9000000032</v>
      </c>
      <c r="I11" s="16">
        <f>H11-G11</f>
        <v>1769872.9000000029</v>
      </c>
      <c r="J11" s="14"/>
      <c r="K11" s="16" t="str" cm="1">
        <f t="array" ref="K11:K16">'Pivot Tables'!F5:F10</f>
        <v>Amazon</v>
      </c>
      <c r="L11" s="16" cm="1">
        <f t="array" ref="L11:L16">'Pivot Tables'!G5:G10</f>
        <v>276210</v>
      </c>
      <c r="M11" s="16" cm="1">
        <f t="array" ref="M11:M16">'Pivot Tables'!H5:H10</f>
        <v>1009698.7</v>
      </c>
      <c r="N11" s="16">
        <f>M11-L11</f>
        <v>733488.7</v>
      </c>
      <c r="O11" s="14"/>
      <c r="P11" s="14"/>
    </row>
    <row r="12" spans="1:26" x14ac:dyDescent="0.35">
      <c r="A12" s="14"/>
      <c r="B12" s="14"/>
      <c r="C12" s="14"/>
      <c r="D12" s="14"/>
      <c r="E12" s="14"/>
      <c r="F12" s="16" t="str">
        <v>Dasani Water</v>
      </c>
      <c r="G12" s="16">
        <v>469270.69999999984</v>
      </c>
      <c r="H12" s="16">
        <v>1917827.7999999949</v>
      </c>
      <c r="I12" s="16">
        <f t="shared" ref="I12:I16" si="0">H12-G12</f>
        <v>1448557.099999995</v>
      </c>
      <c r="J12" s="14"/>
      <c r="K12" s="16" t="str">
        <v>BevCo</v>
      </c>
      <c r="L12" s="16">
        <v>466787.99999999994</v>
      </c>
      <c r="M12" s="16">
        <v>2327606.5000000019</v>
      </c>
      <c r="N12" s="16">
        <f t="shared" ref="N12:N16" si="1">M12-L12</f>
        <v>1860818.5000000019</v>
      </c>
      <c r="O12" s="14"/>
      <c r="P12" s="14"/>
    </row>
    <row r="13" spans="1:26" x14ac:dyDescent="0.35">
      <c r="A13" s="14"/>
      <c r="B13" s="14"/>
      <c r="C13" s="14"/>
      <c r="D13" s="14"/>
      <c r="E13" s="14"/>
      <c r="F13" s="16" t="str">
        <v>Diet Coke</v>
      </c>
      <c r="G13" s="16">
        <v>423758.70000000007</v>
      </c>
      <c r="H13" s="16">
        <v>1633959.3000000005</v>
      </c>
      <c r="I13" s="16">
        <f t="shared" si="0"/>
        <v>1210200.6000000006</v>
      </c>
      <c r="J13" s="14"/>
      <c r="K13" s="16" t="str">
        <v>FizzyCo</v>
      </c>
      <c r="L13" s="16">
        <v>161210.1</v>
      </c>
      <c r="M13" s="16">
        <v>2262827.0999999978</v>
      </c>
      <c r="N13" s="16">
        <f t="shared" si="1"/>
        <v>2101616.9999999977</v>
      </c>
      <c r="O13" s="14"/>
      <c r="P13" s="14"/>
    </row>
    <row r="14" spans="1:26" x14ac:dyDescent="0.35">
      <c r="A14" s="14"/>
      <c r="B14" s="14"/>
      <c r="C14" s="14"/>
      <c r="D14" s="14"/>
      <c r="E14" s="14"/>
      <c r="F14" s="16" t="str">
        <v>Fanta</v>
      </c>
      <c r="G14" s="16">
        <v>315489.20000000013</v>
      </c>
      <c r="H14" s="16">
        <v>1116062.9000000027</v>
      </c>
      <c r="I14" s="16">
        <f t="shared" si="0"/>
        <v>800573.70000000251</v>
      </c>
      <c r="J14" s="14"/>
      <c r="K14" s="16" t="str">
        <v>Target</v>
      </c>
      <c r="L14" s="16">
        <v>9250.3000000000011</v>
      </c>
      <c r="M14" s="16">
        <v>1341994.9999999998</v>
      </c>
      <c r="N14" s="16">
        <f t="shared" si="1"/>
        <v>1332744.6999999997</v>
      </c>
      <c r="O14" s="14"/>
      <c r="P14" s="14"/>
    </row>
    <row r="15" spans="1:26" x14ac:dyDescent="0.35">
      <c r="A15" s="14"/>
      <c r="B15" s="14"/>
      <c r="C15" s="14"/>
      <c r="D15" s="14"/>
      <c r="E15" s="14"/>
      <c r="F15" s="16" t="str">
        <v>Powerade</v>
      </c>
      <c r="G15" s="16">
        <v>349533.89999999997</v>
      </c>
      <c r="H15" s="16">
        <v>1302529.3000000012</v>
      </c>
      <c r="I15" s="16">
        <f t="shared" si="0"/>
        <v>952995.4000000013</v>
      </c>
      <c r="J15" s="14"/>
      <c r="K15" s="16" t="str">
        <v>Walmart</v>
      </c>
      <c r="L15" s="16">
        <v>339912.5</v>
      </c>
      <c r="M15" s="16">
        <v>580211.00000000023</v>
      </c>
      <c r="N15" s="16">
        <f t="shared" si="1"/>
        <v>240298.50000000023</v>
      </c>
      <c r="O15" s="14"/>
      <c r="P15" s="14"/>
    </row>
    <row r="16" spans="1:26" x14ac:dyDescent="0.35">
      <c r="A16" s="14"/>
      <c r="B16" s="14"/>
      <c r="C16" s="14"/>
      <c r="D16" s="14"/>
      <c r="E16" s="14"/>
      <c r="F16" s="16" t="str">
        <v>Sprite</v>
      </c>
      <c r="G16" s="16">
        <v>366577.99999999988</v>
      </c>
      <c r="H16" s="16">
        <v>1353578.2999999986</v>
      </c>
      <c r="I16" s="16">
        <f t="shared" si="0"/>
        <v>987000.29999999877</v>
      </c>
      <c r="J16" s="14"/>
      <c r="K16" s="16" t="str">
        <v>West Soda</v>
      </c>
      <c r="L16" s="16">
        <v>1170361.5999999996</v>
      </c>
      <c r="M16" s="16">
        <v>2070594.1999999993</v>
      </c>
      <c r="N16" s="16">
        <f t="shared" si="1"/>
        <v>900232.59999999963</v>
      </c>
      <c r="O16" s="14"/>
      <c r="P16" s="14"/>
    </row>
    <row r="17" spans="1:16" x14ac:dyDescent="0.35">
      <c r="A17" s="14"/>
      <c r="B17" s="14"/>
      <c r="C17" s="14"/>
      <c r="D17" s="14"/>
      <c r="E17" s="14"/>
      <c r="F17" s="14"/>
      <c r="G17" s="14"/>
      <c r="H17" s="14"/>
      <c r="I17" s="14"/>
      <c r="J17" s="14"/>
      <c r="K17" s="14"/>
      <c r="L17" s="14"/>
      <c r="M17" s="14"/>
      <c r="N17" s="14"/>
      <c r="O17" s="14"/>
      <c r="P17" s="14"/>
    </row>
    <row r="18" spans="1:16" x14ac:dyDescent="0.35">
      <c r="A18" s="14"/>
      <c r="B18" s="14"/>
      <c r="C18" s="14"/>
      <c r="D18" s="14"/>
      <c r="E18" s="14"/>
      <c r="F18" s="14"/>
      <c r="G18" s="14"/>
      <c r="H18" s="14"/>
      <c r="I18" s="14"/>
      <c r="J18" s="14"/>
      <c r="K18" s="14"/>
      <c r="L18" s="14"/>
      <c r="M18" s="14"/>
      <c r="N18" s="14"/>
      <c r="O18" s="14"/>
      <c r="P18" s="14"/>
    </row>
    <row r="19" spans="1:16" ht="21" x14ac:dyDescent="0.5">
      <c r="A19" s="14"/>
      <c r="B19" s="14"/>
      <c r="C19" s="14"/>
      <c r="D19" s="14"/>
      <c r="E19" s="14"/>
      <c r="F19" s="18" t="s">
        <v>156</v>
      </c>
      <c r="G19" s="18"/>
      <c r="H19" s="18"/>
      <c r="I19" s="18"/>
      <c r="J19" s="18"/>
      <c r="K19" s="18"/>
      <c r="L19" s="18"/>
      <c r="M19" s="14"/>
      <c r="N19" s="14"/>
      <c r="O19" s="14"/>
      <c r="P19" s="14"/>
    </row>
    <row r="20" spans="1:16" x14ac:dyDescent="0.35">
      <c r="A20" s="14"/>
      <c r="B20" s="14"/>
      <c r="C20" s="14"/>
      <c r="D20" s="14"/>
      <c r="E20" s="14"/>
      <c r="F20" s="14"/>
      <c r="G20" s="14"/>
      <c r="H20" s="14"/>
      <c r="I20" s="14"/>
      <c r="J20" s="14"/>
      <c r="K20" s="14"/>
      <c r="L20" s="14"/>
      <c r="M20" s="14"/>
      <c r="N20" s="14"/>
      <c r="O20" s="14"/>
      <c r="P20" s="14"/>
    </row>
    <row r="21" spans="1:16" x14ac:dyDescent="0.35">
      <c r="A21" s="14"/>
      <c r="B21" s="14"/>
      <c r="C21" s="14"/>
      <c r="D21" s="14"/>
      <c r="E21" s="14"/>
      <c r="F21" s="14"/>
      <c r="G21" s="14"/>
      <c r="H21" s="14"/>
      <c r="I21" s="14"/>
      <c r="J21" s="14"/>
      <c r="K21" s="14"/>
      <c r="L21" s="14"/>
      <c r="M21" s="14"/>
      <c r="N21" s="14"/>
      <c r="O21" s="14"/>
      <c r="P21" s="14"/>
    </row>
    <row r="22" spans="1:16" x14ac:dyDescent="0.35">
      <c r="A22" s="14"/>
      <c r="B22" s="14"/>
      <c r="C22" s="14"/>
      <c r="D22" s="14"/>
      <c r="E22" s="14"/>
      <c r="F22" s="14"/>
      <c r="G22" s="14"/>
      <c r="H22" s="14"/>
      <c r="I22" s="14"/>
      <c r="J22" s="14"/>
      <c r="K22" s="14"/>
      <c r="L22" s="14"/>
      <c r="M22" s="14"/>
      <c r="N22" s="14"/>
      <c r="O22" s="14"/>
      <c r="P22" s="14"/>
    </row>
    <row r="23" spans="1:16" x14ac:dyDescent="0.35">
      <c r="A23" s="14"/>
      <c r="B23" s="14"/>
      <c r="C23" s="14"/>
      <c r="D23" s="14"/>
      <c r="E23" s="14"/>
      <c r="F23" s="14"/>
      <c r="G23" s="14"/>
      <c r="H23" s="14"/>
      <c r="I23" s="14"/>
      <c r="J23" s="14"/>
      <c r="K23" s="14"/>
      <c r="L23" s="14"/>
      <c r="M23" s="14"/>
      <c r="N23" s="14"/>
      <c r="O23" s="14"/>
      <c r="P23" s="14"/>
    </row>
    <row r="24" spans="1:16" x14ac:dyDescent="0.35">
      <c r="A24" s="14"/>
      <c r="B24" s="14"/>
      <c r="C24" s="14"/>
      <c r="D24" s="14"/>
      <c r="E24" s="14"/>
      <c r="F24" s="14"/>
      <c r="G24" s="14"/>
      <c r="H24" s="14"/>
      <c r="I24" s="14"/>
      <c r="J24" s="14"/>
      <c r="K24" s="14"/>
      <c r="L24" s="14"/>
      <c r="M24" s="14"/>
      <c r="N24" s="14"/>
      <c r="O24" s="14"/>
      <c r="P24" s="14"/>
    </row>
    <row r="25" spans="1:16" x14ac:dyDescent="0.35">
      <c r="A25" s="14"/>
      <c r="B25" s="14"/>
      <c r="C25" s="14"/>
      <c r="D25" s="14"/>
      <c r="E25" s="14"/>
      <c r="F25" s="14"/>
      <c r="G25" s="14"/>
      <c r="H25" s="14"/>
      <c r="I25" s="14"/>
      <c r="J25" s="14"/>
      <c r="K25" s="14"/>
      <c r="L25" s="14"/>
      <c r="M25" s="14"/>
      <c r="N25" s="14"/>
      <c r="O25" s="14"/>
      <c r="P25" s="14"/>
    </row>
    <row r="26" spans="1:16" x14ac:dyDescent="0.35">
      <c r="A26" s="14"/>
      <c r="B26" s="14"/>
      <c r="C26" s="14"/>
      <c r="D26" s="14"/>
      <c r="E26" s="14"/>
      <c r="F26" s="14"/>
      <c r="G26" s="14"/>
      <c r="H26" s="14"/>
      <c r="I26" s="14"/>
      <c r="J26" s="14"/>
      <c r="K26" s="14"/>
      <c r="L26" s="14"/>
      <c r="M26" s="14"/>
      <c r="N26" s="14"/>
      <c r="O26" s="14"/>
      <c r="P26" s="14"/>
    </row>
    <row r="27" spans="1:16" x14ac:dyDescent="0.35">
      <c r="A27" s="14"/>
      <c r="B27" s="14"/>
      <c r="C27" s="14"/>
      <c r="D27" s="14"/>
      <c r="E27" s="14"/>
      <c r="F27" s="14"/>
      <c r="G27" s="14"/>
      <c r="H27" s="14"/>
      <c r="I27" s="14"/>
      <c r="J27" s="14"/>
      <c r="K27" s="14"/>
      <c r="L27" s="14"/>
      <c r="M27" s="14"/>
      <c r="N27" s="14"/>
      <c r="O27" s="14"/>
      <c r="P27" s="14"/>
    </row>
    <row r="28" spans="1:16" x14ac:dyDescent="0.35">
      <c r="A28" s="14"/>
      <c r="B28" s="14"/>
      <c r="C28" s="14"/>
      <c r="D28" s="14"/>
      <c r="E28" s="14"/>
      <c r="F28" s="14"/>
      <c r="G28" s="14"/>
      <c r="H28" s="14"/>
      <c r="I28" s="14"/>
      <c r="J28" s="14"/>
      <c r="K28" s="14"/>
      <c r="L28" s="14"/>
      <c r="M28" s="14"/>
      <c r="N28" s="14"/>
      <c r="O28" s="14"/>
      <c r="P28" s="14"/>
    </row>
    <row r="29" spans="1:16" x14ac:dyDescent="0.35">
      <c r="A29" s="14"/>
      <c r="B29" s="14"/>
      <c r="C29" s="14"/>
      <c r="D29" s="14"/>
      <c r="E29" s="14"/>
      <c r="F29" s="14"/>
      <c r="G29" s="14"/>
      <c r="H29" s="14"/>
      <c r="I29" s="14"/>
      <c r="J29" s="14"/>
      <c r="K29" s="14"/>
      <c r="L29" s="14"/>
      <c r="M29" s="14"/>
      <c r="N29" s="14"/>
      <c r="O29" s="14"/>
      <c r="P29" s="14"/>
    </row>
    <row r="30" spans="1:16" x14ac:dyDescent="0.35">
      <c r="A30" s="14"/>
      <c r="B30" s="14"/>
      <c r="C30" s="14"/>
      <c r="D30" s="14"/>
      <c r="E30" s="14"/>
      <c r="F30" s="14"/>
      <c r="G30" s="14"/>
      <c r="H30" s="14"/>
      <c r="I30" s="14"/>
      <c r="J30" s="14"/>
      <c r="K30" s="14"/>
      <c r="L30" s="14"/>
      <c r="M30" s="14"/>
      <c r="N30" s="14"/>
      <c r="O30" s="14"/>
      <c r="P30" s="14"/>
    </row>
    <row r="31" spans="1:16" x14ac:dyDescent="0.35">
      <c r="A31" s="14"/>
      <c r="B31" s="14"/>
      <c r="C31" s="14"/>
      <c r="D31" s="14"/>
      <c r="E31" s="14"/>
      <c r="F31" s="14"/>
      <c r="G31" s="14"/>
      <c r="H31" s="14"/>
      <c r="I31" s="14"/>
      <c r="J31" s="14"/>
      <c r="K31" s="14"/>
      <c r="L31" s="14"/>
      <c r="M31" s="14"/>
      <c r="N31" s="14"/>
      <c r="O31" s="14"/>
      <c r="P31" s="14"/>
    </row>
    <row r="32" spans="1:16" x14ac:dyDescent="0.35">
      <c r="A32" s="14"/>
      <c r="B32" s="14"/>
      <c r="C32" s="14"/>
      <c r="D32" s="14"/>
      <c r="E32" s="14"/>
      <c r="F32" s="14"/>
      <c r="G32" s="14"/>
      <c r="H32" s="14"/>
      <c r="I32" s="14"/>
      <c r="J32" s="14"/>
      <c r="K32" s="14"/>
      <c r="L32" s="14"/>
      <c r="M32" s="14"/>
      <c r="N32" s="14"/>
      <c r="O32" s="14"/>
      <c r="P32" s="14"/>
    </row>
    <row r="33" spans="1:16" x14ac:dyDescent="0.35">
      <c r="A33" s="14"/>
      <c r="B33" s="14"/>
      <c r="C33" s="14"/>
      <c r="D33" s="14"/>
      <c r="E33" s="14"/>
      <c r="F33" s="14"/>
      <c r="G33" s="14"/>
      <c r="H33" s="14"/>
      <c r="I33" s="14"/>
      <c r="J33" s="14"/>
      <c r="K33" s="14"/>
      <c r="L33" s="14"/>
      <c r="M33" s="14"/>
      <c r="N33" s="14"/>
      <c r="O33" s="14"/>
      <c r="P33" s="14"/>
    </row>
    <row r="34" spans="1:16" x14ac:dyDescent="0.35">
      <c r="A34" s="14"/>
      <c r="B34" s="14"/>
      <c r="C34" s="14"/>
      <c r="D34" s="14"/>
      <c r="E34" s="14"/>
      <c r="F34" s="14"/>
      <c r="G34" s="14"/>
      <c r="H34" s="14"/>
      <c r="I34" s="14"/>
      <c r="J34" s="14"/>
      <c r="K34" s="14"/>
      <c r="L34" s="14"/>
      <c r="M34" s="14"/>
      <c r="N34" s="14"/>
      <c r="O34" s="14"/>
      <c r="P34" s="14"/>
    </row>
    <row r="35" spans="1:16" x14ac:dyDescent="0.35">
      <c r="A35" s="14"/>
      <c r="B35" s="14"/>
      <c r="C35" s="14"/>
      <c r="D35" s="14"/>
      <c r="E35" s="14"/>
      <c r="F35" s="14"/>
      <c r="G35" s="14"/>
      <c r="H35" s="14"/>
      <c r="I35" s="14"/>
      <c r="J35" s="14"/>
      <c r="K35" s="14"/>
      <c r="L35" s="14"/>
      <c r="M35" s="14"/>
      <c r="N35" s="14"/>
      <c r="O35" s="14"/>
      <c r="P35" s="14"/>
    </row>
    <row r="36" spans="1:16" x14ac:dyDescent="0.35">
      <c r="A36" s="14"/>
      <c r="B36" s="14"/>
      <c r="C36" s="14"/>
      <c r="D36" s="14"/>
      <c r="E36" s="14"/>
      <c r="F36" s="14"/>
      <c r="G36" s="14"/>
      <c r="H36" s="14"/>
      <c r="I36" s="14"/>
      <c r="J36" s="14"/>
      <c r="K36" s="14"/>
      <c r="L36" s="14"/>
      <c r="M36" s="14"/>
      <c r="N36" s="14"/>
      <c r="O36" s="14"/>
      <c r="P36" s="14"/>
    </row>
    <row r="37" spans="1:16" x14ac:dyDescent="0.35">
      <c r="A37" s="14"/>
      <c r="B37" s="14"/>
      <c r="C37" s="14"/>
      <c r="D37" s="14"/>
      <c r="E37" s="14"/>
      <c r="F37" s="14"/>
      <c r="G37" s="14"/>
      <c r="H37" s="14"/>
      <c r="I37" s="14"/>
      <c r="J37" s="14"/>
      <c r="K37" s="14"/>
      <c r="L37" s="14"/>
      <c r="M37" s="14"/>
      <c r="N37" s="14"/>
      <c r="O37" s="14"/>
      <c r="P37" s="14"/>
    </row>
    <row r="38" spans="1:16" x14ac:dyDescent="0.35">
      <c r="A38" s="14"/>
      <c r="B38" s="14"/>
      <c r="C38" s="14"/>
      <c r="D38" s="14"/>
      <c r="E38" s="14"/>
      <c r="F38" s="14"/>
      <c r="G38" s="14"/>
      <c r="H38" s="14"/>
      <c r="I38" s="14"/>
      <c r="J38" s="14"/>
      <c r="K38" s="14"/>
      <c r="L38" s="14"/>
      <c r="M38" s="14"/>
      <c r="N38" s="14"/>
      <c r="O38" s="14"/>
      <c r="P38" s="14"/>
    </row>
    <row r="39" spans="1:16" x14ac:dyDescent="0.35">
      <c r="A39" s="14"/>
      <c r="B39" s="14"/>
      <c r="C39" s="14"/>
      <c r="D39" s="14"/>
      <c r="E39" s="14"/>
      <c r="F39" s="14"/>
      <c r="G39" s="14"/>
      <c r="H39" s="14"/>
      <c r="I39" s="14"/>
      <c r="J39" s="14"/>
      <c r="K39" s="14"/>
      <c r="L39" s="14"/>
      <c r="M39" s="14"/>
      <c r="N39" s="14"/>
      <c r="O39" s="14"/>
      <c r="P39" s="14"/>
    </row>
    <row r="40" spans="1:16" x14ac:dyDescent="0.35">
      <c r="A40" s="14"/>
      <c r="B40" s="14"/>
      <c r="C40" s="14"/>
      <c r="D40" s="14"/>
      <c r="E40" s="14"/>
      <c r="F40" s="14"/>
      <c r="G40" s="14"/>
      <c r="H40" s="14"/>
      <c r="I40" s="14"/>
      <c r="J40" s="14"/>
      <c r="K40" s="14"/>
      <c r="L40" s="14"/>
      <c r="M40" s="14"/>
      <c r="N40" s="14"/>
      <c r="O40" s="14"/>
      <c r="P40" s="14"/>
    </row>
    <row r="41" spans="1:16" x14ac:dyDescent="0.35">
      <c r="A41" s="14"/>
      <c r="B41" s="14"/>
      <c r="C41" s="14"/>
      <c r="D41" s="14"/>
      <c r="E41" s="14"/>
      <c r="F41" s="14"/>
      <c r="G41" s="14"/>
      <c r="H41" s="14"/>
      <c r="I41" s="14"/>
      <c r="J41" s="14"/>
      <c r="K41" s="14"/>
      <c r="L41" s="14"/>
      <c r="M41" s="14"/>
      <c r="N41" s="14"/>
      <c r="O41" s="14"/>
      <c r="P41" s="14"/>
    </row>
    <row r="42" spans="1:16" x14ac:dyDescent="0.35">
      <c r="A42" s="14"/>
      <c r="B42" s="14"/>
      <c r="C42" s="14"/>
      <c r="D42" s="14"/>
      <c r="E42" s="14"/>
      <c r="F42" s="14"/>
      <c r="G42" s="14"/>
      <c r="H42" s="14"/>
      <c r="I42" s="14"/>
      <c r="J42" s="14"/>
      <c r="K42" s="14"/>
      <c r="L42" s="14"/>
      <c r="M42" s="14"/>
      <c r="N42" s="14"/>
      <c r="O42" s="14"/>
      <c r="P42" s="14"/>
    </row>
  </sheetData>
  <mergeCells count="2">
    <mergeCell ref="A1:P3"/>
    <mergeCell ref="F19:L19"/>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72090E-0AC2-4FFD-A3CC-56B9F4B53E3C}">
  <ds:schemaRefs>
    <ds:schemaRef ds:uri="http://schemas.microsoft.com/sharepoint/v3/contenttype/forms"/>
  </ds:schemaRefs>
</ds:datastoreItem>
</file>

<file path=customXml/itemProps2.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Pivot 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Ankur Goomer</cp:lastModifiedBy>
  <dcterms:created xsi:type="dcterms:W3CDTF">2023-12-18T11:08:00Z</dcterms:created>
  <dcterms:modified xsi:type="dcterms:W3CDTF">2025-10-23T05:05:55Z</dcterms:modified>
</cp:coreProperties>
</file>