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nkush Kumar\Desktop\Learn\codecademy\Data Science\Projects\Funnels\"/>
    </mc:Choice>
  </mc:AlternateContent>
  <xr:revisionPtr revIDLastSave="0" documentId="13_ncr:1_{8A2F5980-3077-4AF2-9113-92EE3DA88F0B}" xr6:coauthVersionLast="45" xr6:coauthVersionMax="45" xr10:uidLastSave="{00000000-0000-0000-0000-000000000000}"/>
  <bookViews>
    <workbookView xWindow="20370" yWindow="-4785" windowWidth="29040" windowHeight="15840" xr2:uid="{094EFF54-2C76-45DC-99FA-A5C9E0CAE2E2}"/>
  </bookViews>
  <sheets>
    <sheet name="1 | Quiz Funnel" sheetId="1" r:id="rId1"/>
    <sheet name="2 | Home Try-On Funnel" sheetId="2" r:id="rId2"/>
    <sheet name="3 | Other Insights" sheetId="3" r:id="rId3"/>
  </sheets>
  <definedNames>
    <definedName name="_xlchart.v2.0" hidden="1">'1 | Quiz Funnel'!$B$5:$B$9</definedName>
    <definedName name="_xlchart.v2.1" hidden="1">'1 | Quiz Funnel'!$D$4</definedName>
    <definedName name="_xlchart.v2.2" hidden="1">'1 | Quiz Funnel'!$D$5:$D$9</definedName>
    <definedName name="_xlchart.v2.3" hidden="1">'2 | Home Try-On Funnel'!$B$12:$B$14</definedName>
    <definedName name="_xlchart.v2.4" hidden="1">'2 | Home Try-On Funnel'!$C$11</definedName>
    <definedName name="_xlchart.v2.5" hidden="1">'2 | Home Try-On Funnel'!$C$12:$C$14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2" i="2" l="1"/>
  <c r="C23" i="3"/>
  <c r="D21" i="3" s="1"/>
  <c r="C10" i="3"/>
  <c r="D10" i="3" s="1"/>
  <c r="D23" i="3" l="1"/>
  <c r="D9" i="3"/>
  <c r="D22" i="3"/>
  <c r="D8" i="3"/>
  <c r="D7" i="3"/>
  <c r="E19" i="2"/>
  <c r="E18" i="2"/>
  <c r="D20" i="2" l="1"/>
  <c r="C20" i="2"/>
  <c r="E20" i="2" l="1"/>
  <c r="D7" i="2"/>
  <c r="C14" i="2" s="1"/>
  <c r="D6" i="2"/>
  <c r="C13" i="2" s="1"/>
  <c r="D7" i="1" l="1"/>
  <c r="D8" i="1"/>
  <c r="D9" i="1"/>
  <c r="D6" i="1"/>
</calcChain>
</file>

<file path=xl/sharedStrings.xml><?xml version="1.0" encoding="utf-8"?>
<sst xmlns="http://schemas.openxmlformats.org/spreadsheetml/2006/main" count="96" uniqueCount="66">
  <si>
    <t>Questions</t>
  </si>
  <si>
    <t>1. What are you looking for?</t>
  </si>
  <si>
    <t>2. What's your fit?</t>
  </si>
  <si>
    <t>3. Which shapes do you like?</t>
  </si>
  <si>
    <t>4. Which colors do you like?</t>
  </si>
  <si>
    <t>5. When was your last eye exam?</t>
  </si>
  <si>
    <t>Percent Completed this Question</t>
  </si>
  <si>
    <t>[1]</t>
  </si>
  <si>
    <t>TM</t>
  </si>
  <si>
    <t>[2]</t>
  </si>
  <si>
    <t>Tickmarks:</t>
  </si>
  <si>
    <t>[3]</t>
  </si>
  <si>
    <t>Home Try-On Funnel</t>
  </si>
  <si>
    <t>Total Number 
of 
Responses</t>
  </si>
  <si>
    <t>Stage</t>
  </si>
  <si>
    <t>Total Users</t>
  </si>
  <si>
    <t>1. Quiz</t>
  </si>
  <si>
    <t>3. Purchase</t>
  </si>
  <si>
    <t>Percent
Converted</t>
  </si>
  <si>
    <t>2. Home Trials</t>
  </si>
  <si>
    <t>AB_variant</t>
  </si>
  <si>
    <t>3 pairs</t>
  </si>
  <si>
    <t>5 pairs</t>
  </si>
  <si>
    <t>Total</t>
  </si>
  <si>
    <t>Home Trial</t>
  </si>
  <si>
    <t>Purchase</t>
  </si>
  <si>
    <t xml:space="preserve">This is a low completion rate which may indicate a user is not sure about all the different shapes of glasses and might want to research them before selecting an option. They could also mark the response as "I'm not sure. Let's skip it" but decided to leave the survey and come back once they know which shape they prefer. </t>
  </si>
  <si>
    <t>Note 1:</t>
  </si>
  <si>
    <t xml:space="preserve">Purchase
Converstion
</t>
  </si>
  <si>
    <t>Type Selected</t>
  </si>
  <si>
    <t>Women's Styles</t>
  </si>
  <si>
    <t>Men's Styles</t>
  </si>
  <si>
    <t>I'm not sure. Let's skip it.</t>
  </si>
  <si>
    <t>Style</t>
  </si>
  <si>
    <t>TOTAL</t>
  </si>
  <si>
    <t>Quiz Table</t>
  </si>
  <si>
    <t>Purchase Table</t>
  </si>
  <si>
    <t>Common Style
in Survey</t>
  </si>
  <si>
    <t>Common Style
Purchased</t>
  </si>
  <si>
    <t>Eugene Narrow</t>
  </si>
  <si>
    <t>Dawes</t>
  </si>
  <si>
    <t>Brady</t>
  </si>
  <si>
    <t>Model Name</t>
  </si>
  <si>
    <t>Qty Sold</t>
  </si>
  <si>
    <t>MAX(price)</t>
  </si>
  <si>
    <t>MIN(price)</t>
  </si>
  <si>
    <t>2. Quiz to Home Trials</t>
  </si>
  <si>
    <t>3.Home Trials to  Purchase</t>
  </si>
  <si>
    <t>Conversion</t>
  </si>
  <si>
    <t>% Completed this question  = Divide the number of people completing each step by the number of people completing the previous step.</t>
  </si>
  <si>
    <t>This is a low completion rate because this might be more of a sensitive question and the user might be reluctant to answer. For example, the user might not have health insurance or enough money to do a annual eye exam. Also, the user might not want others to judge them if there checkup was over one year. The user might also feel this is a irrelevant question relative to the purchase of glasses.</t>
  </si>
  <si>
    <t>The total count represents distinct users. We are returning the number of distinct users that gave us an answer to each question. In other words, a person who answered all questions will show up in each of  the individual of the question count. If the user answered any of the question twice because they left and started again, they will only show up in the count once for that question.</t>
  </si>
  <si>
    <t>Note 2:</t>
  </si>
  <si>
    <t>500 users started the survey and only 270 ended up completing the survey. Users will quit at different points in the survey. We are returning the number of distinct users that gave us an answer to each question. In other words, a person who answered all questions will show up in each of  the total number of responses column. If the user answered any of the question twice because they left and started again, they will only show up in the count once for that question. The data was pulled by performing SQL queries.</t>
  </si>
  <si>
    <t>Graphs:</t>
  </si>
  <si>
    <t>Quiz Funnel - Survey</t>
  </si>
  <si>
    <t>% convered  = Divide the number of people completing each step by the number of people completing the previous step.</t>
  </si>
  <si>
    <t xml:space="preserve">Purchase rate increased when users were given 5 pairs to try. Users who get more pairs to try on at home will more likely to make a purchase. </t>
  </si>
  <si>
    <t>Other Insights</t>
  </si>
  <si>
    <t>SQL queries were performed using quiz and purchase tables.</t>
  </si>
  <si>
    <t>Women’s styles are slightly more common for both the  survey and actual purchase.</t>
  </si>
  <si>
    <t>Most popular model sold was Eugene Narrow.</t>
  </si>
  <si>
    <t>Most expensive glasses sold was $150. Most cheapest glassses sold was $50.</t>
  </si>
  <si>
    <t>This funnel starts with taking a Style Quiz, then home trials, then the actual purchase of the glasses. Note that, during the home trials, users are given 3 or 5 pairs of glasses to try.</t>
  </si>
  <si>
    <t>Note 3:</t>
  </si>
  <si>
    <t xml:space="preserve">Refer to the powerpoint presentation for a simplified analysis. The .sql file was used for creating the queries. This excel file was used for organizing the data for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</si>
</sst>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4" formatCode="_(&quot;$&quot;* #,##0.00_);_(&quot;$&quot;* \(#,##0.00\);_(&quot;$&quot;* &quot;-&quot;??_);_(@_)"/>
    <numFmt numFmtId="43" formatCode="_(* #,##0.00_);_(* \(#,##0.0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name val="Calibri"/>
      <family val="2"/>
      <scheme val="minor"/>
    </font>
    <font>
      <b/>
      <sz val="11"/>
      <name val="Calibri"/>
      <family val="2"/>
      <scheme val="minor"/>
    </font>
    <font>
      <b/>
      <sz val="11"/>
      <color rgb="FF0000FF"/>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rgb="FF00B0F0"/>
        <bgColor indexed="64"/>
      </patternFill>
    </fill>
  </fills>
  <borders count="2">
    <border>
      <left/>
      <right/>
      <top/>
      <bottom/>
      <diagonal/>
    </border>
    <border>
      <left/>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29">
    <xf numFmtId="0" fontId="0" fillId="0" borderId="0" xfId="0"/>
    <xf numFmtId="9" fontId="0" fillId="0" borderId="0" xfId="2" applyFont="1"/>
    <xf numFmtId="9" fontId="0" fillId="0" borderId="0" xfId="0" applyNumberFormat="1"/>
    <xf numFmtId="0" fontId="0" fillId="0" borderId="0" xfId="0" applyAlignment="1">
      <alignment vertical="top" wrapText="1"/>
    </xf>
    <xf numFmtId="0" fontId="3" fillId="0" borderId="0" xfId="0" applyFont="1"/>
    <xf numFmtId="0" fontId="3" fillId="0" borderId="0" xfId="0" applyFont="1" applyAlignment="1">
      <alignment horizontal="right"/>
    </xf>
    <xf numFmtId="0" fontId="0" fillId="0" borderId="0" xfId="0" applyAlignment="1">
      <alignment vertical="top" wrapText="1"/>
    </xf>
    <xf numFmtId="0" fontId="0" fillId="0" borderId="0" xfId="0" applyFill="1"/>
    <xf numFmtId="0" fontId="2" fillId="0" borderId="0" xfId="0" applyFont="1" applyAlignment="1">
      <alignment horizontal="center" vertical="center" wrapText="1"/>
    </xf>
    <xf numFmtId="0" fontId="4" fillId="0" borderId="0" xfId="0" applyFont="1" applyFill="1"/>
    <xf numFmtId="1" fontId="4" fillId="0" borderId="0" xfId="1" applyNumberFormat="1" applyFont="1" applyFill="1" applyAlignment="1">
      <alignment horizontal="center" vertical="center"/>
    </xf>
    <xf numFmtId="0" fontId="5" fillId="0" borderId="0" xfId="0" applyFont="1" applyFill="1" applyBorder="1" applyAlignment="1">
      <alignment horizontal="center" vertical="center"/>
    </xf>
    <xf numFmtId="1" fontId="5" fillId="0" borderId="0" xfId="1" applyNumberFormat="1" applyFont="1" applyFill="1" applyAlignment="1">
      <alignment horizontal="center"/>
    </xf>
    <xf numFmtId="0" fontId="0" fillId="0" borderId="0" xfId="0" applyFill="1" applyAlignment="1">
      <alignment horizontal="center" vertical="center"/>
    </xf>
    <xf numFmtId="9" fontId="0" fillId="0" borderId="0" xfId="0" applyNumberFormat="1" applyAlignment="1">
      <alignment horizontal="center" vertical="center"/>
    </xf>
    <xf numFmtId="9" fontId="0" fillId="0" borderId="0" xfId="2" applyFont="1" applyAlignment="1">
      <alignment horizontal="center" vertical="center"/>
    </xf>
    <xf numFmtId="3" fontId="4" fillId="0" borderId="0" xfId="1" applyNumberFormat="1" applyFont="1" applyFill="1" applyAlignment="1">
      <alignment horizontal="center" vertical="center"/>
    </xf>
    <xf numFmtId="0" fontId="2" fillId="0" borderId="1" xfId="0" applyFont="1" applyBorder="1" applyAlignment="1">
      <alignment horizontal="center"/>
    </xf>
    <xf numFmtId="3" fontId="5" fillId="0" borderId="1" xfId="1" applyNumberFormat="1" applyFont="1" applyFill="1" applyBorder="1" applyAlignment="1">
      <alignment horizontal="center" vertical="center"/>
    </xf>
    <xf numFmtId="0" fontId="2" fillId="0" borderId="1" xfId="0" applyFont="1" applyFill="1" applyBorder="1" applyAlignment="1">
      <alignment horizontal="center" vertical="center"/>
    </xf>
    <xf numFmtId="0" fontId="2" fillId="2" borderId="0" xfId="0" applyFont="1" applyFill="1"/>
    <xf numFmtId="9" fontId="2" fillId="0" borderId="1" xfId="2" applyFont="1" applyBorder="1"/>
    <xf numFmtId="5" fontId="4" fillId="0" borderId="0" xfId="3" applyNumberFormat="1" applyFont="1" applyFill="1" applyAlignment="1">
      <alignment horizontal="center" vertical="center"/>
    </xf>
    <xf numFmtId="0" fontId="6" fillId="0" borderId="0" xfId="0" applyFont="1" applyAlignment="1">
      <alignment horizontal="right"/>
    </xf>
    <xf numFmtId="0" fontId="3" fillId="0" borderId="0" xfId="0" applyFont="1" applyAlignment="1">
      <alignment horizontal="center"/>
    </xf>
    <xf numFmtId="0" fontId="2" fillId="3" borderId="0" xfId="0" applyFont="1" applyFill="1"/>
    <xf numFmtId="0" fontId="0" fillId="0" borderId="0" xfId="0" applyAlignment="1">
      <alignment horizontal="left" vertical="top" wrapText="1"/>
    </xf>
    <xf numFmtId="0" fontId="0" fillId="0" borderId="0" xfId="0" applyAlignment="1">
      <alignment vertical="top" wrapText="1"/>
    </xf>
    <xf numFmtId="0" fontId="2" fillId="2" borderId="0" xfId="0" applyFont="1" applyFill="1" applyAlignment="1">
      <alignment horizontal="left" wrapText="1"/>
    </xf>
  </cellXfs>
  <cellStyles count="4">
    <cellStyle name="Comma" xfId="1" builtinId="3"/>
    <cellStyle name="Currency" xfId="3" builtinId="4"/>
    <cellStyle name="Normal" xfId="0" builtinId="0"/>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Number of Responses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'1 | Quiz Funnel'!$C$4</c:f>
              <c:strCache>
                <c:ptCount val="1"/>
                <c:pt idx="0">
                  <c:v>Total Number 
of 
Responses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'1 | Quiz Funnel'!$B$5:$B$9</c:f>
              <c:strCache>
                <c:ptCount val="5"/>
                <c:pt idx="0">
                  <c:v>1. What are you looking for?</c:v>
                </c:pt>
                <c:pt idx="1">
                  <c:v>2. What's your fit?</c:v>
                </c:pt>
                <c:pt idx="2">
                  <c:v>3. Which shapes do you like?</c:v>
                </c:pt>
                <c:pt idx="3">
                  <c:v>4. Which colors do you like?</c:v>
                </c:pt>
                <c:pt idx="4">
                  <c:v>5. When was your last eye exam?</c:v>
                </c:pt>
              </c:strCache>
            </c:strRef>
          </c:cat>
          <c:val>
            <c:numRef>
              <c:f>'1 | Quiz Funnel'!$C$5:$C$9</c:f>
              <c:numCache>
                <c:formatCode>0</c:formatCode>
                <c:ptCount val="5"/>
                <c:pt idx="0">
                  <c:v>500</c:v>
                </c:pt>
                <c:pt idx="1">
                  <c:v>475</c:v>
                </c:pt>
                <c:pt idx="2">
                  <c:v>380</c:v>
                </c:pt>
                <c:pt idx="3">
                  <c:v>361</c:v>
                </c:pt>
                <c:pt idx="4">
                  <c:v>270</c:v>
                </c:pt>
              </c:numCache>
            </c:numRef>
          </c:val>
          <c:extLst>
            <c:ext xmlns:c16="http://schemas.microsoft.com/office/drawing/2014/chart" uri="{C3380CC4-5D6E-409C-BE32-E72D297353CC}">
              <c16:uniqueId val="{00000000-FFE8-4221-AC5C-C45177652F2E}"/>
            </c:ext>
          </c:extLst>
        </c:ser>
        <c:dLbls>
          <c:showLegendKey val="0"/>
          <c:showVal val="0"/>
          <c:showCatName val="0"/>
          <c:showSerName val="0"/>
          <c:showPercent val="0"/>
          <c:showBubbleSize val="0"/>
        </c:dLbls>
        <c:gapWidth val="219"/>
        <c:overlap val="-27"/>
        <c:axId val="746109455"/>
        <c:axId val="684253999"/>
      </c:barChart>
      <c:catAx>
        <c:axId val="74610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84253999"/>
        <c:crosses val="autoZero"/>
        <c:auto val="1"/>
        <c:lblAlgn val="ctr"/>
        <c:lblOffset val="100"/>
        <c:noMultiLvlLbl val="0"/>
      </c:catAx>
      <c:valAx>
        <c:axId val="6842539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61094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 | Home Try-On Funnel'!$C$4</c:f>
              <c:strCache>
                <c:ptCount val="1"/>
                <c:pt idx="0">
                  <c:v>Total Users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'2 | Home Try-On Funnel'!$B$5:$B$7</c:f>
              <c:strCache>
                <c:ptCount val="3"/>
                <c:pt idx="0">
                  <c:v>1. Quiz</c:v>
                </c:pt>
                <c:pt idx="1">
                  <c:v>2. Home Trials</c:v>
                </c:pt>
                <c:pt idx="2">
                  <c:v>3. Purchase</c:v>
                </c:pt>
              </c:strCache>
            </c:strRef>
          </c:cat>
          <c:val>
            <c:numRef>
              <c:f>'2 | Home Try-On Funnel'!$C$5:$C$7</c:f>
              <c:numCache>
                <c:formatCode>0</c:formatCode>
                <c:ptCount val="3"/>
                <c:pt idx="0" formatCode="#,##0">
                  <c:v>1000</c:v>
                </c:pt>
                <c:pt idx="1">
                  <c:v>750</c:v>
                </c:pt>
                <c:pt idx="2">
                  <c:v>495</c:v>
                </c:pt>
              </c:numCache>
            </c:numRef>
          </c:val>
          <c:extLst>
            <c:ext xmlns:c16="http://schemas.microsoft.com/office/drawing/2014/chart" uri="{C3380CC4-5D6E-409C-BE32-E72D297353CC}">
              <c16:uniqueId val="{00000000-6EE2-42EE-A754-76CC25FC649F}"/>
            </c:ext>
          </c:extLst>
        </c:ser>
        <c:dLbls>
          <c:showLegendKey val="0"/>
          <c:showVal val="0"/>
          <c:showCatName val="0"/>
          <c:showSerName val="0"/>
          <c:showPercent val="0"/>
          <c:showBubbleSize val="0"/>
        </c:dLbls>
        <c:gapWidth val="219"/>
        <c:overlap val="-27"/>
        <c:axId val="865399599"/>
        <c:axId val="741671871"/>
      </c:barChart>
      <c:catAx>
        <c:axId val="86539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671871"/>
        <c:crosses val="autoZero"/>
        <c:auto val="1"/>
        <c:lblAlgn val="ctr"/>
        <c:lblOffset val="100"/>
        <c:noMultiLvlLbl val="0"/>
      </c:catAx>
      <c:valAx>
        <c:axId val="7416718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3995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'3 | Other Insights'!$D$6</c:f>
              <c:strCache>
                <c:ptCount val="1"/>
                <c:pt idx="0">
                  <c:v>Common Style
in Survey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FD-4CD9-87BB-4CDDCDFD3E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FD-4CD9-87BB-4CDDCDFD3E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FD-4CD9-87BB-4CDDCDFD3E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 | Other Insights'!$B$7:$B$9</c:f>
              <c:strCache>
                <c:ptCount val="3"/>
                <c:pt idx="0">
                  <c:v>Women's Styles</c:v>
                </c:pt>
                <c:pt idx="1">
                  <c:v>Men's Styles</c:v>
                </c:pt>
                <c:pt idx="2">
                  <c:v>I'm not sure. Let's skip it.</c:v>
                </c:pt>
              </c:strCache>
            </c:strRef>
          </c:cat>
          <c:val>
            <c:numRef>
              <c:f>'3 | Other Insights'!$D$7:$D$9</c:f>
              <c:numCache>
                <c:formatCode>0%</c:formatCode>
                <c:ptCount val="3"/>
                <c:pt idx="0">
                  <c:v>0.46899999999999997</c:v>
                </c:pt>
                <c:pt idx="1">
                  <c:v>0.432</c:v>
                </c:pt>
                <c:pt idx="2">
                  <c:v>9.9000000000000005E-2</c:v>
                </c:pt>
              </c:numCache>
            </c:numRef>
          </c:val>
          <c:extLst>
            <c:ext xmlns:c16="http://schemas.microsoft.com/office/drawing/2014/chart" uri="{C3380CC4-5D6E-409C-BE32-E72D297353CC}">
              <c16:uniqueId val="{00000000-554E-4842-A43A-FBD79958377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'3 | Other Insights'!$D$20</c:f>
              <c:strCache>
                <c:ptCount val="1"/>
                <c:pt idx="0">
                  <c:v>Common Style
Purchased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A6-4A7F-842C-370D28FC5F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A6-4A7F-842C-370D28FC5F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 | Other Insights'!$B$21:$B$22</c:f>
              <c:strCache>
                <c:ptCount val="2"/>
                <c:pt idx="0">
                  <c:v>Women's Styles</c:v>
                </c:pt>
                <c:pt idx="1">
                  <c:v>Men's Styles</c:v>
                </c:pt>
              </c:strCache>
            </c:strRef>
          </c:cat>
          <c:val>
            <c:numRef>
              <c:f>'3 | Other Insights'!$D$21:$D$22</c:f>
              <c:numCache>
                <c:formatCode>0%</c:formatCode>
                <c:ptCount val="2"/>
                <c:pt idx="0">
                  <c:v>0.50909090909090904</c:v>
                </c:pt>
                <c:pt idx="1">
                  <c:v>0.49090909090909091</c:v>
                </c:pt>
              </c:numCache>
            </c:numRef>
          </c:val>
          <c:extLst>
            <c:ext xmlns:c16="http://schemas.microsoft.com/office/drawing/2014/chart" uri="{C3380CC4-5D6E-409C-BE32-E72D297353CC}">
              <c16:uniqueId val="{00000000-0F17-46BD-B46D-D6284969924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Completion Rates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Completion Rates</a:t>
          </a:r>
        </a:p>
      </cx:txPr>
    </cx:title>
    <cx:plotArea>
      <cx:plotAreaRegion>
        <cx:series layoutId="funnel" uniqueId="{69D6FA9B-B37A-43D9-9865-9BB8D2FA14C0}">
          <cx:tx>
            <cx:txData>
              <cx:f>_xlchart.v2.1</cx:f>
              <cx:v>Percent Completed this Question</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Conversion Rates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Conversion Rates</a:t>
          </a:r>
        </a:p>
      </cx:txPr>
    </cx:title>
    <cx:plotArea>
      <cx:plotAreaRegion>
        <cx:series layoutId="funnel" uniqueId="{55283106-F32F-4387-9D2A-B6DF9BE77588}">
          <cx:tx>
            <cx:txData>
              <cx:f>_xlchart.v2.4</cx:f>
              <cx:v>Percent
Converted</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33337</xdr:colOff>
      <xdr:row>47</xdr:row>
      <xdr:rowOff>61912</xdr:rowOff>
    </xdr:from>
    <xdr:to>
      <xdr:col>5</xdr:col>
      <xdr:colOff>500062</xdr:colOff>
      <xdr:row>61</xdr:row>
      <xdr:rowOff>138112</xdr:rowOff>
    </xdr:to>
    <xdr:graphicFrame macro="">
      <xdr:nvGraphicFramePr>
        <xdr:cNvPr id="3" name="Chart 2">
          <a:extLst>
            <a:ext uri="{FF2B5EF4-FFF2-40B4-BE49-F238E27FC236}">
              <a16:creationId xmlns:a16="http://schemas.microsoft.com/office/drawing/2014/main" id="{3E98206B-4798-4BA4-A220-6CDFFAF67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166686</xdr:colOff>
      <xdr:row>47</xdr:row>
      <xdr:rowOff>171450</xdr:rowOff>
    </xdr:from>
    <xdr:to>
      <xdr:col>14</xdr:col>
      <xdr:colOff>190499</xdr:colOff>
      <xdr:row>61</xdr:row>
      <xdr:rowOff>38100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CA87DD44-D4DE-44B3-B8F1-250A135BC3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891211" y="9696450"/>
              <a:ext cx="4976813" cy="25336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14287</xdr:colOff>
      <xdr:row>36</xdr:row>
      <xdr:rowOff>4762</xdr:rowOff>
    </xdr:from>
    <xdr:to>
      <xdr:col>5</xdr:col>
      <xdr:colOff>195262</xdr:colOff>
      <xdr:row>50</xdr:row>
      <xdr:rowOff>80962</xdr:rowOff>
    </xdr:to>
    <xdr:graphicFrame macro="">
      <xdr:nvGraphicFramePr>
        <xdr:cNvPr id="4" name="Chart 3">
          <a:extLst>
            <a:ext uri="{FF2B5EF4-FFF2-40B4-BE49-F238E27FC236}">
              <a16:creationId xmlns:a16="http://schemas.microsoft.com/office/drawing/2014/main" id="{C7786CCC-ED9E-4D7C-A42B-B3E01CBE9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204787</xdr:colOff>
      <xdr:row>36</xdr:row>
      <xdr:rowOff>33337</xdr:rowOff>
    </xdr:from>
    <xdr:to>
      <xdr:col>11</xdr:col>
      <xdr:colOff>471487</xdr:colOff>
      <xdr:row>50</xdr:row>
      <xdr:rowOff>109537</xdr:rowOff>
    </xdr:to>
    <mc:AlternateContent xmlns:mc="http://schemas.openxmlformats.org/markup-compatibility/2006">
      <mc:Choice xmlns:cx2="http://schemas.microsoft.com/office/drawing/2015/10/21/chartex" Requires="cx2">
        <xdr:graphicFrame macro="">
          <xdr:nvGraphicFramePr>
            <xdr:cNvPr id="15" name="Chart 14">
              <a:extLst>
                <a:ext uri="{FF2B5EF4-FFF2-40B4-BE49-F238E27FC236}">
                  <a16:creationId xmlns:a16="http://schemas.microsoft.com/office/drawing/2014/main" id="{46E9C3EB-56B5-4D5E-9D5A-4882AEDEB0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976812" y="767238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42862</xdr:colOff>
      <xdr:row>47</xdr:row>
      <xdr:rowOff>80962</xdr:rowOff>
    </xdr:from>
    <xdr:to>
      <xdr:col>5</xdr:col>
      <xdr:colOff>414337</xdr:colOff>
      <xdr:row>62</xdr:row>
      <xdr:rowOff>157162</xdr:rowOff>
    </xdr:to>
    <xdr:graphicFrame macro="">
      <xdr:nvGraphicFramePr>
        <xdr:cNvPr id="4" name="Chart 3">
          <a:extLst>
            <a:ext uri="{FF2B5EF4-FFF2-40B4-BE49-F238E27FC236}">
              <a16:creationId xmlns:a16="http://schemas.microsoft.com/office/drawing/2014/main" id="{DC45E0B6-DB59-4393-B82C-D8E6267AD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566737</xdr:colOff>
      <xdr:row>47</xdr:row>
      <xdr:rowOff>147637</xdr:rowOff>
    </xdr:from>
    <xdr:to>
      <xdr:col>13</xdr:col>
      <xdr:colOff>185737</xdr:colOff>
      <xdr:row>62</xdr:row>
      <xdr:rowOff>33337</xdr:rowOff>
    </xdr:to>
    <xdr:graphicFrame macro="">
      <xdr:nvGraphicFramePr>
        <xdr:cNvPr id="5" name="Chart 4">
          <a:extLst>
            <a:ext uri="{FF2B5EF4-FFF2-40B4-BE49-F238E27FC236}">
              <a16:creationId xmlns:a16="http://schemas.microsoft.com/office/drawing/2014/main" id="{357D83F4-FE7B-4E68-9373-7B5773626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6C8F0-577E-4759-BBA2-BFFFB2855D2F}">
  <dimension ref="A1:I58"/>
  <sheetViews>
    <sheetView tabSelected="1" topLeftCell="A19" workbookViewId="0">
      <selection activeCell="V34" sqref="V34"/>
    </sheetView>
  </sheetViews>
  <sheetFormatPr defaultColWidth="9.28515625" defaultRowHeight="15" x14ac:dyDescent="0.25"/>
  <cols>
    <col min="1" max="1" width="19.42578125" bestFit="1" customWidth="1"/>
    <col min="2" max="2" width="30.85546875" bestFit="1" customWidth="1"/>
    <col min="3" max="3" width="13.28515625" bestFit="1" customWidth="1"/>
    <col min="4" max="4" width="9.140625" bestFit="1" customWidth="1"/>
    <col min="5" max="5" width="3.85546875" bestFit="1" customWidth="1"/>
  </cols>
  <sheetData>
    <row r="1" spans="1:9" x14ac:dyDescent="0.25">
      <c r="A1" s="20" t="s">
        <v>55</v>
      </c>
      <c r="B1" s="20"/>
      <c r="C1" s="20"/>
      <c r="D1" s="20"/>
      <c r="E1" s="20"/>
      <c r="F1" s="20"/>
      <c r="G1" s="20"/>
      <c r="H1" s="20"/>
    </row>
    <row r="4" spans="1:9" ht="60" x14ac:dyDescent="0.25">
      <c r="B4" s="8" t="s">
        <v>0</v>
      </c>
      <c r="C4" s="8" t="s">
        <v>13</v>
      </c>
      <c r="D4" s="8" t="s">
        <v>6</v>
      </c>
      <c r="E4" s="24" t="s">
        <v>8</v>
      </c>
    </row>
    <row r="5" spans="1:9" x14ac:dyDescent="0.25">
      <c r="B5" s="13" t="s">
        <v>1</v>
      </c>
      <c r="C5" s="10">
        <v>500</v>
      </c>
      <c r="D5" s="14">
        <v>1</v>
      </c>
      <c r="F5" s="1"/>
    </row>
    <row r="6" spans="1:9" x14ac:dyDescent="0.25">
      <c r="B6" s="13" t="s">
        <v>2</v>
      </c>
      <c r="C6" s="10">
        <v>475</v>
      </c>
      <c r="D6" s="15">
        <f>C6/C5</f>
        <v>0.95</v>
      </c>
      <c r="F6" s="1"/>
    </row>
    <row r="7" spans="1:9" x14ac:dyDescent="0.25">
      <c r="B7" s="13" t="s">
        <v>3</v>
      </c>
      <c r="C7" s="10">
        <v>380</v>
      </c>
      <c r="D7" s="15">
        <f>C7/C6</f>
        <v>0.8</v>
      </c>
      <c r="E7" s="4" t="s">
        <v>7</v>
      </c>
      <c r="F7" s="1"/>
    </row>
    <row r="8" spans="1:9" x14ac:dyDescent="0.25">
      <c r="B8" s="13" t="s">
        <v>4</v>
      </c>
      <c r="C8" s="10">
        <v>361</v>
      </c>
      <c r="D8" s="15">
        <f>C8/C7</f>
        <v>0.95</v>
      </c>
      <c r="F8" s="1"/>
    </row>
    <row r="9" spans="1:9" x14ac:dyDescent="0.25">
      <c r="B9" s="13" t="s">
        <v>5</v>
      </c>
      <c r="C9" s="10">
        <v>270</v>
      </c>
      <c r="D9" s="15">
        <f>C9/C8</f>
        <v>0.74792243767313016</v>
      </c>
      <c r="E9" s="4" t="s">
        <v>9</v>
      </c>
      <c r="F9" s="1"/>
      <c r="G9" s="3"/>
      <c r="H9" s="3"/>
      <c r="I9" s="3"/>
    </row>
    <row r="10" spans="1:9" x14ac:dyDescent="0.25">
      <c r="A10" s="7"/>
      <c r="B10" s="9"/>
    </row>
    <row r="11" spans="1:9" x14ac:dyDescent="0.25">
      <c r="A11" s="11"/>
      <c r="B11" s="12"/>
      <c r="C11" s="4"/>
    </row>
    <row r="12" spans="1:9" x14ac:dyDescent="0.25">
      <c r="A12" s="7"/>
      <c r="B12" s="7"/>
    </row>
    <row r="13" spans="1:9" x14ac:dyDescent="0.25">
      <c r="A13" s="7"/>
      <c r="B13" s="7"/>
    </row>
    <row r="15" spans="1:9" x14ac:dyDescent="0.25">
      <c r="A15" s="23" t="s">
        <v>27</v>
      </c>
      <c r="B15" s="27" t="s">
        <v>49</v>
      </c>
      <c r="C15" s="27"/>
      <c r="D15" s="27"/>
      <c r="E15" s="27"/>
      <c r="F15" s="27"/>
      <c r="G15" s="27"/>
      <c r="H15" s="27"/>
      <c r="I15" s="27"/>
    </row>
    <row r="16" spans="1:9" x14ac:dyDescent="0.25">
      <c r="B16" s="27"/>
      <c r="C16" s="27"/>
      <c r="D16" s="27"/>
      <c r="E16" s="27"/>
      <c r="F16" s="27"/>
      <c r="G16" s="27"/>
      <c r="H16" s="27"/>
      <c r="I16" s="27"/>
    </row>
    <row r="17" spans="1:9" x14ac:dyDescent="0.25">
      <c r="B17" s="27"/>
      <c r="C17" s="27"/>
      <c r="D17" s="27"/>
      <c r="E17" s="27"/>
      <c r="F17" s="27"/>
      <c r="G17" s="27"/>
      <c r="H17" s="27"/>
      <c r="I17" s="27"/>
    </row>
    <row r="18" spans="1:9" x14ac:dyDescent="0.25">
      <c r="A18" s="23" t="s">
        <v>52</v>
      </c>
      <c r="B18" s="26" t="s">
        <v>53</v>
      </c>
      <c r="C18" s="26"/>
      <c r="D18" s="26"/>
      <c r="E18" s="26"/>
      <c r="F18" s="26"/>
      <c r="G18" s="26"/>
      <c r="H18" s="26"/>
      <c r="I18" s="26"/>
    </row>
    <row r="19" spans="1:9" x14ac:dyDescent="0.25">
      <c r="B19" s="26"/>
      <c r="C19" s="26"/>
      <c r="D19" s="26"/>
      <c r="E19" s="26"/>
      <c r="F19" s="26"/>
      <c r="G19" s="26"/>
      <c r="H19" s="26"/>
      <c r="I19" s="26"/>
    </row>
    <row r="20" spans="1:9" x14ac:dyDescent="0.25">
      <c r="B20" s="26"/>
      <c r="C20" s="26"/>
      <c r="D20" s="26"/>
      <c r="E20" s="26"/>
      <c r="F20" s="26"/>
      <c r="G20" s="26"/>
      <c r="H20" s="26"/>
      <c r="I20" s="26"/>
    </row>
    <row r="21" spans="1:9" x14ac:dyDescent="0.25">
      <c r="B21" s="26"/>
      <c r="C21" s="26"/>
      <c r="D21" s="26"/>
      <c r="E21" s="26"/>
      <c r="F21" s="26"/>
      <c r="G21" s="26"/>
      <c r="H21" s="26"/>
      <c r="I21" s="26"/>
    </row>
    <row r="22" spans="1:9" x14ac:dyDescent="0.25">
      <c r="B22" s="26"/>
      <c r="C22" s="26"/>
      <c r="D22" s="26"/>
      <c r="E22" s="26"/>
      <c r="F22" s="26"/>
      <c r="G22" s="26"/>
      <c r="H22" s="26"/>
      <c r="I22" s="26"/>
    </row>
    <row r="23" spans="1:9" x14ac:dyDescent="0.25">
      <c r="B23" s="26"/>
      <c r="C23" s="26"/>
      <c r="D23" s="26"/>
      <c r="E23" s="26"/>
      <c r="F23" s="26"/>
      <c r="G23" s="26"/>
      <c r="H23" s="26"/>
      <c r="I23" s="26"/>
    </row>
    <row r="24" spans="1:9" x14ac:dyDescent="0.25">
      <c r="B24" s="6"/>
      <c r="C24" s="6"/>
      <c r="D24" s="6"/>
      <c r="E24" s="6"/>
      <c r="F24" s="6"/>
      <c r="G24" s="6"/>
      <c r="H24" s="6"/>
      <c r="I24" s="6"/>
    </row>
    <row r="25" spans="1:9" x14ac:dyDescent="0.25">
      <c r="A25" s="23" t="s">
        <v>64</v>
      </c>
      <c r="B25" s="27" t="s">
        <v>65</v>
      </c>
      <c r="C25" s="27"/>
      <c r="D25" s="27"/>
      <c r="E25" s="27"/>
      <c r="F25" s="27"/>
      <c r="G25" s="27"/>
      <c r="H25" s="27"/>
      <c r="I25" s="27"/>
    </row>
    <row r="26" spans="1:9" x14ac:dyDescent="0.25">
      <c r="B26" s="27"/>
      <c r="C26" s="27"/>
      <c r="D26" s="27"/>
      <c r="E26" s="27"/>
      <c r="F26" s="27"/>
      <c r="G26" s="27"/>
      <c r="H26" s="27"/>
      <c r="I26" s="27"/>
    </row>
    <row r="27" spans="1:9" x14ac:dyDescent="0.25">
      <c r="B27" s="27"/>
      <c r="C27" s="27"/>
      <c r="D27" s="27"/>
      <c r="E27" s="27"/>
      <c r="F27" s="27"/>
      <c r="G27" s="27"/>
      <c r="H27" s="27"/>
      <c r="I27" s="27"/>
    </row>
    <row r="28" spans="1:9" x14ac:dyDescent="0.25">
      <c r="B28" s="6"/>
      <c r="C28" s="6"/>
      <c r="D28" s="6"/>
      <c r="E28" s="6"/>
      <c r="F28" s="6"/>
      <c r="G28" s="6"/>
      <c r="H28" s="6"/>
      <c r="I28" s="6"/>
    </row>
    <row r="29" spans="1:9" x14ac:dyDescent="0.25">
      <c r="A29" s="5" t="s">
        <v>10</v>
      </c>
    </row>
    <row r="30" spans="1:9" x14ac:dyDescent="0.25">
      <c r="A30" s="5" t="s">
        <v>7</v>
      </c>
      <c r="B30" s="26" t="s">
        <v>26</v>
      </c>
      <c r="C30" s="26"/>
      <c r="D30" s="26"/>
      <c r="E30" s="26"/>
      <c r="F30" s="26"/>
      <c r="G30" s="26"/>
      <c r="H30" s="26"/>
      <c r="I30" s="26"/>
    </row>
    <row r="31" spans="1:9" x14ac:dyDescent="0.25">
      <c r="B31" s="26"/>
      <c r="C31" s="26"/>
      <c r="D31" s="26"/>
      <c r="E31" s="26"/>
      <c r="F31" s="26"/>
      <c r="G31" s="26"/>
      <c r="H31" s="26"/>
      <c r="I31" s="26"/>
    </row>
    <row r="32" spans="1:9" x14ac:dyDescent="0.25">
      <c r="B32" s="26"/>
      <c r="C32" s="26"/>
      <c r="D32" s="26"/>
      <c r="E32" s="26"/>
      <c r="F32" s="26"/>
      <c r="G32" s="26"/>
      <c r="H32" s="26"/>
      <c r="I32" s="26"/>
    </row>
    <row r="33" spans="1:9" x14ac:dyDescent="0.25">
      <c r="B33" s="26"/>
      <c r="C33" s="26"/>
      <c r="D33" s="26"/>
      <c r="E33" s="26"/>
      <c r="F33" s="26"/>
      <c r="G33" s="26"/>
      <c r="H33" s="26"/>
      <c r="I33" s="26"/>
    </row>
    <row r="34" spans="1:9" x14ac:dyDescent="0.25">
      <c r="A34" s="5" t="s">
        <v>9</v>
      </c>
      <c r="B34" s="26" t="s">
        <v>50</v>
      </c>
      <c r="C34" s="26"/>
      <c r="D34" s="26"/>
      <c r="E34" s="26"/>
      <c r="F34" s="26"/>
      <c r="G34" s="26"/>
      <c r="H34" s="26"/>
      <c r="I34" s="26"/>
    </row>
    <row r="35" spans="1:9" x14ac:dyDescent="0.25">
      <c r="B35" s="26"/>
      <c r="C35" s="26"/>
      <c r="D35" s="26"/>
      <c r="E35" s="26"/>
      <c r="F35" s="26"/>
      <c r="G35" s="26"/>
      <c r="H35" s="26"/>
      <c r="I35" s="26"/>
    </row>
    <row r="36" spans="1:9" x14ac:dyDescent="0.25">
      <c r="B36" s="26"/>
      <c r="C36" s="26"/>
      <c r="D36" s="26"/>
      <c r="E36" s="26"/>
      <c r="F36" s="26"/>
      <c r="G36" s="26"/>
      <c r="H36" s="26"/>
      <c r="I36" s="26"/>
    </row>
    <row r="37" spans="1:9" x14ac:dyDescent="0.25">
      <c r="B37" s="26"/>
      <c r="C37" s="26"/>
      <c r="D37" s="26"/>
      <c r="E37" s="26"/>
      <c r="F37" s="26"/>
      <c r="G37" s="26"/>
      <c r="H37" s="26"/>
      <c r="I37" s="26"/>
    </row>
    <row r="38" spans="1:9" x14ac:dyDescent="0.25">
      <c r="B38" s="26"/>
      <c r="C38" s="26"/>
      <c r="D38" s="26"/>
      <c r="E38" s="26"/>
      <c r="F38" s="26"/>
      <c r="G38" s="26"/>
      <c r="H38" s="26"/>
      <c r="I38" s="26"/>
    </row>
    <row r="40" spans="1:9" x14ac:dyDescent="0.25">
      <c r="A40" s="5" t="s">
        <v>11</v>
      </c>
      <c r="B40" s="27" t="s">
        <v>51</v>
      </c>
      <c r="C40" s="27"/>
      <c r="D40" s="27"/>
      <c r="E40" s="27"/>
      <c r="F40" s="27"/>
      <c r="G40" s="27"/>
      <c r="H40" s="27"/>
      <c r="I40" s="27"/>
    </row>
    <row r="41" spans="1:9" x14ac:dyDescent="0.25">
      <c r="B41" s="27"/>
      <c r="C41" s="27"/>
      <c r="D41" s="27"/>
      <c r="E41" s="27"/>
      <c r="F41" s="27"/>
      <c r="G41" s="27"/>
      <c r="H41" s="27"/>
      <c r="I41" s="27"/>
    </row>
    <row r="42" spans="1:9" x14ac:dyDescent="0.25">
      <c r="B42" s="27"/>
      <c r="C42" s="27"/>
      <c r="D42" s="27"/>
      <c r="E42" s="27"/>
      <c r="F42" s="27"/>
      <c r="G42" s="27"/>
      <c r="H42" s="27"/>
      <c r="I42" s="27"/>
    </row>
    <row r="43" spans="1:9" x14ac:dyDescent="0.25">
      <c r="B43" s="27"/>
      <c r="C43" s="27"/>
      <c r="D43" s="27"/>
      <c r="E43" s="27"/>
      <c r="F43" s="27"/>
      <c r="G43" s="27"/>
      <c r="H43" s="27"/>
      <c r="I43" s="27"/>
    </row>
    <row r="44" spans="1:9" x14ac:dyDescent="0.25">
      <c r="B44" s="27"/>
      <c r="C44" s="27"/>
      <c r="D44" s="27"/>
      <c r="E44" s="27"/>
      <c r="F44" s="27"/>
      <c r="G44" s="27"/>
      <c r="H44" s="27"/>
      <c r="I44" s="27"/>
    </row>
    <row r="45" spans="1:9" x14ac:dyDescent="0.25">
      <c r="A45" s="7"/>
      <c r="B45" s="7"/>
      <c r="C45" s="7"/>
      <c r="D45" s="7"/>
      <c r="E45" s="7"/>
      <c r="F45" s="7"/>
      <c r="G45" s="7"/>
      <c r="H45" s="7"/>
      <c r="I45" s="7"/>
    </row>
    <row r="46" spans="1:9" x14ac:dyDescent="0.25">
      <c r="A46" s="23" t="s">
        <v>54</v>
      </c>
      <c r="B46" s="7"/>
      <c r="C46" s="7"/>
      <c r="D46" s="7"/>
      <c r="E46" s="7"/>
      <c r="F46" s="7"/>
      <c r="G46" s="7"/>
      <c r="H46" s="7"/>
      <c r="I46" s="7"/>
    </row>
    <row r="47" spans="1:9" x14ac:dyDescent="0.25">
      <c r="A47" s="7"/>
      <c r="B47" s="7"/>
      <c r="C47" s="7"/>
      <c r="D47" s="7"/>
      <c r="E47" s="7"/>
      <c r="F47" s="7"/>
      <c r="G47" s="7"/>
      <c r="H47" s="7"/>
      <c r="I47" s="7"/>
    </row>
    <row r="48" spans="1:9" x14ac:dyDescent="0.25">
      <c r="A48" s="7"/>
      <c r="B48" s="7"/>
      <c r="C48" s="7"/>
      <c r="D48" s="7"/>
      <c r="E48" s="7"/>
      <c r="F48" s="7"/>
      <c r="G48" s="7"/>
      <c r="H48" s="7"/>
      <c r="I48" s="7"/>
    </row>
    <row r="49" spans="1:9" x14ac:dyDescent="0.25">
      <c r="A49" s="7"/>
      <c r="B49" s="7"/>
      <c r="C49" s="7"/>
      <c r="D49" s="7"/>
      <c r="E49" s="7"/>
      <c r="F49" s="7"/>
      <c r="G49" s="7"/>
      <c r="H49" s="7"/>
      <c r="I49" s="7"/>
    </row>
    <row r="50" spans="1:9" x14ac:dyDescent="0.25">
      <c r="A50" s="7"/>
      <c r="B50" s="7"/>
      <c r="C50" s="7"/>
      <c r="D50" s="7"/>
      <c r="E50" s="7"/>
      <c r="F50" s="7"/>
      <c r="G50" s="7"/>
      <c r="H50" s="7"/>
      <c r="I50" s="7"/>
    </row>
    <row r="51" spans="1:9" x14ac:dyDescent="0.25">
      <c r="A51" s="7"/>
      <c r="B51" s="7"/>
      <c r="C51" s="7"/>
      <c r="D51" s="7"/>
      <c r="E51" s="7"/>
      <c r="F51" s="7"/>
      <c r="G51" s="7"/>
      <c r="H51" s="7"/>
      <c r="I51" s="7"/>
    </row>
    <row r="52" spans="1:9" x14ac:dyDescent="0.25">
      <c r="A52" s="7"/>
      <c r="B52" s="7"/>
      <c r="C52" s="7"/>
      <c r="D52" s="7"/>
      <c r="E52" s="7"/>
      <c r="F52" s="7"/>
      <c r="G52" s="7"/>
      <c r="H52" s="7"/>
      <c r="I52" s="7"/>
    </row>
    <row r="53" spans="1:9" x14ac:dyDescent="0.25">
      <c r="A53" s="7"/>
      <c r="B53" s="7"/>
      <c r="C53" s="7"/>
      <c r="D53" s="7"/>
      <c r="E53" s="7"/>
      <c r="F53" s="7"/>
      <c r="G53" s="7"/>
      <c r="H53" s="7"/>
      <c r="I53" s="7"/>
    </row>
    <row r="54" spans="1:9" x14ac:dyDescent="0.25">
      <c r="A54" s="7"/>
      <c r="B54" s="7"/>
      <c r="C54" s="7"/>
      <c r="D54" s="7"/>
      <c r="E54" s="7"/>
      <c r="F54" s="7"/>
      <c r="G54" s="7"/>
      <c r="H54" s="7"/>
      <c r="I54" s="7"/>
    </row>
    <row r="55" spans="1:9" x14ac:dyDescent="0.25">
      <c r="A55" s="7"/>
      <c r="B55" s="7"/>
      <c r="C55" s="7"/>
      <c r="D55" s="7"/>
      <c r="E55" s="7"/>
      <c r="F55" s="7"/>
      <c r="G55" s="7"/>
      <c r="H55" s="7"/>
      <c r="I55" s="7"/>
    </row>
    <row r="56" spans="1:9" x14ac:dyDescent="0.25">
      <c r="A56" s="7"/>
      <c r="B56" s="7"/>
      <c r="C56" s="7"/>
      <c r="D56" s="7"/>
      <c r="E56" s="7"/>
      <c r="F56" s="7"/>
      <c r="G56" s="7"/>
      <c r="H56" s="7"/>
      <c r="I56" s="7"/>
    </row>
    <row r="57" spans="1:9" x14ac:dyDescent="0.25">
      <c r="A57" s="7"/>
      <c r="B57" s="7"/>
      <c r="C57" s="7"/>
      <c r="D57" s="7"/>
      <c r="E57" s="7"/>
      <c r="F57" s="7"/>
      <c r="G57" s="7"/>
      <c r="H57" s="7"/>
      <c r="I57" s="7"/>
    </row>
    <row r="58" spans="1:9" x14ac:dyDescent="0.25">
      <c r="A58" s="7"/>
      <c r="B58" s="7"/>
      <c r="C58" s="7"/>
      <c r="D58" s="7"/>
      <c r="E58" s="7"/>
      <c r="F58" s="7"/>
      <c r="G58" s="7"/>
      <c r="H58" s="7"/>
      <c r="I58" s="7"/>
    </row>
  </sheetData>
  <mergeCells count="6">
    <mergeCell ref="B18:I23"/>
    <mergeCell ref="B25:I27"/>
    <mergeCell ref="B34:I38"/>
    <mergeCell ref="B40:I44"/>
    <mergeCell ref="B15:I17"/>
    <mergeCell ref="B30:I33"/>
  </mergeCells>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CC533-8593-4BF6-8DB8-2B566C23B645}">
  <dimension ref="A1:J54"/>
  <sheetViews>
    <sheetView workbookViewId="0">
      <selection activeCell="N14" sqref="N14"/>
    </sheetView>
  </sheetViews>
  <sheetFormatPr defaultRowHeight="15" x14ac:dyDescent="0.25"/>
  <cols>
    <col min="1" max="1" width="10.28515625" bestFit="1" customWidth="1"/>
    <col min="2" max="2" width="24.5703125" bestFit="1" customWidth="1"/>
    <col min="3" max="3" width="10.85546875" bestFit="1" customWidth="1"/>
    <col min="4" max="4" width="10.28515625" bestFit="1" customWidth="1"/>
    <col min="5" max="5" width="11.7109375" bestFit="1" customWidth="1"/>
    <col min="6" max="6" width="3.85546875" bestFit="1" customWidth="1"/>
    <col min="9" max="9" width="24.5703125" bestFit="1" customWidth="1"/>
    <col min="10" max="10" width="12.5703125" customWidth="1"/>
  </cols>
  <sheetData>
    <row r="1" spans="1:10" x14ac:dyDescent="0.25">
      <c r="A1" s="28" t="s">
        <v>12</v>
      </c>
      <c r="B1" s="28"/>
      <c r="C1" s="28"/>
      <c r="D1" s="28"/>
      <c r="E1" s="28"/>
      <c r="F1" s="28"/>
      <c r="G1" s="28"/>
      <c r="H1" s="28"/>
      <c r="I1" s="28"/>
    </row>
    <row r="4" spans="1:10" ht="30" x14ac:dyDescent="0.25">
      <c r="B4" s="8" t="s">
        <v>14</v>
      </c>
      <c r="C4" s="8" t="s">
        <v>15</v>
      </c>
      <c r="D4" s="8" t="s">
        <v>18</v>
      </c>
    </row>
    <row r="5" spans="1:10" x14ac:dyDescent="0.25">
      <c r="B5" s="13" t="s">
        <v>16</v>
      </c>
      <c r="C5" s="16">
        <v>1000</v>
      </c>
      <c r="D5" s="14">
        <v>1</v>
      </c>
    </row>
    <row r="6" spans="1:10" x14ac:dyDescent="0.25">
      <c r="B6" s="13" t="s">
        <v>19</v>
      </c>
      <c r="C6" s="10">
        <v>750</v>
      </c>
      <c r="D6" s="14">
        <f>C6/C5</f>
        <v>0.75</v>
      </c>
    </row>
    <row r="7" spans="1:10" x14ac:dyDescent="0.25">
      <c r="B7" s="13" t="s">
        <v>17</v>
      </c>
      <c r="C7" s="10">
        <v>495</v>
      </c>
      <c r="D7" s="14">
        <f>C7/C6</f>
        <v>0.66</v>
      </c>
    </row>
    <row r="8" spans="1:10" x14ac:dyDescent="0.25">
      <c r="B8" s="13"/>
      <c r="C8" s="10"/>
      <c r="D8" s="14"/>
      <c r="I8" s="13"/>
      <c r="J8" s="2"/>
    </row>
    <row r="9" spans="1:10" x14ac:dyDescent="0.25">
      <c r="B9" s="13"/>
      <c r="C9" s="10"/>
      <c r="D9" s="14"/>
      <c r="I9" s="13"/>
      <c r="J9" s="2"/>
    </row>
    <row r="10" spans="1:10" x14ac:dyDescent="0.25">
      <c r="B10" s="13"/>
      <c r="C10" s="10"/>
      <c r="D10" s="14"/>
      <c r="I10" s="13"/>
      <c r="J10" s="2"/>
    </row>
    <row r="11" spans="1:10" ht="30" x14ac:dyDescent="0.25">
      <c r="B11" s="8" t="s">
        <v>48</v>
      </c>
      <c r="C11" s="8" t="s">
        <v>18</v>
      </c>
      <c r="D11" s="14"/>
      <c r="I11" s="13"/>
      <c r="J11" s="2"/>
    </row>
    <row r="12" spans="1:10" x14ac:dyDescent="0.25">
      <c r="B12" s="13" t="s">
        <v>16</v>
      </c>
      <c r="C12" s="2">
        <f>D5</f>
        <v>1</v>
      </c>
      <c r="D12" s="14"/>
      <c r="I12" s="13"/>
      <c r="J12" s="2"/>
    </row>
    <row r="13" spans="1:10" x14ac:dyDescent="0.25">
      <c r="B13" s="13" t="s">
        <v>46</v>
      </c>
      <c r="C13" s="2">
        <f>D6</f>
        <v>0.75</v>
      </c>
      <c r="D13" s="14"/>
      <c r="I13" s="13"/>
      <c r="J13" s="2"/>
    </row>
    <row r="14" spans="1:10" x14ac:dyDescent="0.25">
      <c r="B14" s="13" t="s">
        <v>47</v>
      </c>
      <c r="C14" s="2">
        <f>D7</f>
        <v>0.66</v>
      </c>
      <c r="D14" s="14"/>
      <c r="I14" s="13"/>
      <c r="J14" s="2"/>
    </row>
    <row r="15" spans="1:10" x14ac:dyDescent="0.25">
      <c r="B15" s="13"/>
      <c r="C15" s="10"/>
      <c r="D15" s="14"/>
      <c r="I15" s="13"/>
      <c r="J15" s="2"/>
    </row>
    <row r="16" spans="1:10" x14ac:dyDescent="0.25">
      <c r="B16" s="13"/>
      <c r="C16" s="10"/>
      <c r="D16" s="14"/>
      <c r="I16" s="13"/>
      <c r="J16" s="2"/>
    </row>
    <row r="17" spans="1:10" ht="45" x14ac:dyDescent="0.25">
      <c r="B17" s="8" t="s">
        <v>20</v>
      </c>
      <c r="C17" s="8" t="s">
        <v>24</v>
      </c>
      <c r="D17" s="8" t="s">
        <v>25</v>
      </c>
      <c r="E17" s="8" t="s">
        <v>28</v>
      </c>
      <c r="F17" s="24" t="s">
        <v>8</v>
      </c>
      <c r="I17" s="13"/>
      <c r="J17" s="2"/>
    </row>
    <row r="18" spans="1:10" x14ac:dyDescent="0.25">
      <c r="B18" s="13" t="s">
        <v>21</v>
      </c>
      <c r="C18" s="16">
        <v>379</v>
      </c>
      <c r="D18" s="16">
        <v>201</v>
      </c>
      <c r="E18" s="14">
        <f>D18/C18</f>
        <v>0.53034300791556732</v>
      </c>
      <c r="I18" s="13"/>
      <c r="J18" s="2"/>
    </row>
    <row r="19" spans="1:10" x14ac:dyDescent="0.25">
      <c r="B19" s="13" t="s">
        <v>22</v>
      </c>
      <c r="C19" s="16">
        <v>371</v>
      </c>
      <c r="D19" s="16">
        <v>294</v>
      </c>
      <c r="E19" s="14">
        <f>D19/C19</f>
        <v>0.79245283018867929</v>
      </c>
      <c r="F19" s="4" t="s">
        <v>7</v>
      </c>
      <c r="I19" s="13"/>
      <c r="J19" s="2"/>
    </row>
    <row r="20" spans="1:10" ht="15.75" thickBot="1" x14ac:dyDescent="0.3">
      <c r="B20" s="17" t="s">
        <v>23</v>
      </c>
      <c r="C20" s="18">
        <f>SUM(C18:C19)</f>
        <v>750</v>
      </c>
      <c r="D20" s="18">
        <f>SUM(D18:D19)</f>
        <v>495</v>
      </c>
      <c r="E20" s="14">
        <f>D20/C20</f>
        <v>0.66</v>
      </c>
      <c r="I20" s="13"/>
      <c r="J20" s="2"/>
    </row>
    <row r="21" spans="1:10" ht="15.75" thickTop="1" x14ac:dyDescent="0.25">
      <c r="B21" s="13"/>
      <c r="C21" s="10"/>
      <c r="D21" s="14"/>
      <c r="I21" s="13"/>
      <c r="J21" s="2"/>
    </row>
    <row r="22" spans="1:10" x14ac:dyDescent="0.25">
      <c r="B22" s="13"/>
      <c r="C22" s="10"/>
      <c r="D22" s="14"/>
      <c r="I22" s="13"/>
      <c r="J22" s="2"/>
    </row>
    <row r="23" spans="1:10" x14ac:dyDescent="0.25">
      <c r="B23" s="13"/>
      <c r="C23" s="10"/>
      <c r="D23" s="14"/>
      <c r="I23" s="13"/>
      <c r="J23" s="2"/>
    </row>
    <row r="24" spans="1:10" x14ac:dyDescent="0.25">
      <c r="A24" s="23" t="s">
        <v>27</v>
      </c>
      <c r="B24" s="27" t="s">
        <v>56</v>
      </c>
      <c r="C24" s="27"/>
      <c r="D24" s="27"/>
      <c r="E24" s="27"/>
      <c r="F24" s="27"/>
      <c r="G24" s="27"/>
      <c r="H24" s="27"/>
      <c r="I24" s="27"/>
      <c r="J24" s="2"/>
    </row>
    <row r="25" spans="1:10" x14ac:dyDescent="0.25">
      <c r="B25" s="27"/>
      <c r="C25" s="27"/>
      <c r="D25" s="27"/>
      <c r="E25" s="27"/>
      <c r="F25" s="27"/>
      <c r="G25" s="27"/>
      <c r="H25" s="27"/>
      <c r="I25" s="27"/>
      <c r="J25" s="2"/>
    </row>
    <row r="26" spans="1:10" x14ac:dyDescent="0.25">
      <c r="A26" s="23" t="s">
        <v>52</v>
      </c>
      <c r="B26" s="26" t="s">
        <v>63</v>
      </c>
      <c r="C26" s="26"/>
      <c r="D26" s="26"/>
      <c r="E26" s="26"/>
      <c r="F26" s="26"/>
      <c r="G26" s="26"/>
      <c r="H26" s="26"/>
      <c r="I26" s="26"/>
      <c r="J26" s="2"/>
    </row>
    <row r="27" spans="1:10" x14ac:dyDescent="0.25">
      <c r="B27" s="26"/>
      <c r="C27" s="26"/>
      <c r="D27" s="26"/>
      <c r="E27" s="26"/>
      <c r="F27" s="26"/>
      <c r="G27" s="26"/>
      <c r="H27" s="26"/>
      <c r="I27" s="26"/>
      <c r="J27" s="2"/>
    </row>
    <row r="28" spans="1:10" x14ac:dyDescent="0.25">
      <c r="B28" s="26"/>
      <c r="C28" s="26"/>
      <c r="D28" s="26"/>
      <c r="E28" s="26"/>
      <c r="F28" s="26"/>
      <c r="G28" s="26"/>
      <c r="H28" s="26"/>
      <c r="I28" s="26"/>
      <c r="J28" s="2"/>
    </row>
    <row r="29" spans="1:10" x14ac:dyDescent="0.25">
      <c r="B29" s="13"/>
      <c r="C29" s="10"/>
      <c r="D29" s="14"/>
      <c r="I29" s="13"/>
      <c r="J29" s="2"/>
    </row>
    <row r="30" spans="1:10" x14ac:dyDescent="0.25">
      <c r="A30" s="5" t="s">
        <v>10</v>
      </c>
      <c r="B30" s="13"/>
      <c r="C30" s="10"/>
      <c r="D30" s="14"/>
      <c r="I30" s="13"/>
      <c r="J30" s="2"/>
    </row>
    <row r="31" spans="1:10" x14ac:dyDescent="0.25">
      <c r="A31" s="5" t="s">
        <v>7</v>
      </c>
      <c r="B31" s="26" t="s">
        <v>57</v>
      </c>
      <c r="C31" s="26"/>
      <c r="D31" s="26"/>
      <c r="E31" s="26"/>
      <c r="F31" s="26"/>
      <c r="G31" s="26"/>
      <c r="H31" s="26"/>
      <c r="I31" s="26"/>
      <c r="J31" s="2"/>
    </row>
    <row r="32" spans="1:10" x14ac:dyDescent="0.25">
      <c r="B32" s="26"/>
      <c r="C32" s="26"/>
      <c r="D32" s="26"/>
      <c r="E32" s="26"/>
      <c r="F32" s="26"/>
      <c r="G32" s="26"/>
      <c r="H32" s="26"/>
      <c r="I32" s="26"/>
      <c r="J32" s="2"/>
    </row>
    <row r="33" spans="1:10" x14ac:dyDescent="0.25">
      <c r="B33" s="26"/>
      <c r="C33" s="26"/>
      <c r="D33" s="26"/>
      <c r="E33" s="26"/>
      <c r="F33" s="26"/>
      <c r="G33" s="26"/>
      <c r="H33" s="26"/>
      <c r="I33" s="26"/>
      <c r="J33" s="2"/>
    </row>
    <row r="34" spans="1:10" x14ac:dyDescent="0.25">
      <c r="B34" s="13"/>
      <c r="C34" s="10"/>
      <c r="D34" s="14"/>
      <c r="I34" s="13"/>
      <c r="J34" s="2"/>
    </row>
    <row r="35" spans="1:10" x14ac:dyDescent="0.25">
      <c r="A35" s="23" t="s">
        <v>54</v>
      </c>
      <c r="B35" s="13"/>
      <c r="C35" s="10"/>
      <c r="D35" s="14"/>
      <c r="I35" s="13"/>
      <c r="J35" s="2"/>
    </row>
    <row r="36" spans="1:10" x14ac:dyDescent="0.25">
      <c r="B36" s="13"/>
      <c r="C36" s="10"/>
      <c r="D36" s="14"/>
      <c r="I36" s="13"/>
      <c r="J36" s="2"/>
    </row>
    <row r="37" spans="1:10" x14ac:dyDescent="0.25">
      <c r="B37" s="13"/>
    </row>
    <row r="39" spans="1:10" x14ac:dyDescent="0.25">
      <c r="B39" s="13"/>
      <c r="C39" s="14"/>
    </row>
    <row r="40" spans="1:10" x14ac:dyDescent="0.25">
      <c r="B40" s="13"/>
      <c r="C40" s="14"/>
    </row>
    <row r="41" spans="1:10" x14ac:dyDescent="0.25">
      <c r="B41" s="8"/>
      <c r="C41" s="8"/>
      <c r="D41" s="8"/>
    </row>
    <row r="42" spans="1:10" x14ac:dyDescent="0.25">
      <c r="B42" s="8"/>
      <c r="C42" s="8"/>
      <c r="D42" s="8"/>
    </row>
    <row r="43" spans="1:10" x14ac:dyDescent="0.25">
      <c r="B43" s="8"/>
      <c r="C43" s="8"/>
      <c r="D43" s="8"/>
    </row>
    <row r="44" spans="1:10" x14ac:dyDescent="0.25">
      <c r="B44" s="8"/>
      <c r="C44" s="8"/>
      <c r="D44" s="8"/>
    </row>
    <row r="45" spans="1:10" x14ac:dyDescent="0.25">
      <c r="B45" s="8"/>
      <c r="C45" s="8"/>
      <c r="D45" s="8"/>
    </row>
    <row r="46" spans="1:10" x14ac:dyDescent="0.25">
      <c r="B46" s="8"/>
      <c r="C46" s="8"/>
      <c r="D46" s="8"/>
    </row>
    <row r="47" spans="1:10" x14ac:dyDescent="0.25">
      <c r="B47" s="8"/>
      <c r="C47" s="8"/>
      <c r="D47" s="8"/>
    </row>
    <row r="48" spans="1:10" x14ac:dyDescent="0.25">
      <c r="B48" s="8"/>
      <c r="C48" s="8"/>
      <c r="D48" s="8"/>
    </row>
    <row r="49" spans="2:4" x14ac:dyDescent="0.25">
      <c r="B49" s="8"/>
      <c r="C49" s="8"/>
      <c r="D49" s="8"/>
    </row>
    <row r="50" spans="2:4" x14ac:dyDescent="0.25">
      <c r="B50" s="8"/>
      <c r="C50" s="8"/>
      <c r="D50" s="8"/>
    </row>
    <row r="51" spans="2:4" x14ac:dyDescent="0.25">
      <c r="B51" s="8"/>
      <c r="C51" s="8"/>
      <c r="D51" s="8"/>
    </row>
    <row r="52" spans="2:4" x14ac:dyDescent="0.25">
      <c r="B52" s="8"/>
      <c r="C52" s="8"/>
      <c r="D52" s="8"/>
    </row>
    <row r="53" spans="2:4" x14ac:dyDescent="0.25">
      <c r="B53" s="8"/>
      <c r="C53" s="8"/>
      <c r="D53" s="8"/>
    </row>
    <row r="54" spans="2:4" x14ac:dyDescent="0.25">
      <c r="B54" s="8"/>
      <c r="C54" s="8"/>
      <c r="D54" s="8"/>
    </row>
  </sheetData>
  <mergeCells count="4">
    <mergeCell ref="B31:I33"/>
    <mergeCell ref="B24:I25"/>
    <mergeCell ref="A1:I1"/>
    <mergeCell ref="B26:I28"/>
  </mergeCells>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5F44D-8E21-4C74-BE60-46386B342F78}">
  <dimension ref="A1:I48"/>
  <sheetViews>
    <sheetView workbookViewId="0">
      <selection activeCell="L14" sqref="L14"/>
    </sheetView>
  </sheetViews>
  <sheetFormatPr defaultColWidth="9.28515625" defaultRowHeight="15" x14ac:dyDescent="0.25"/>
  <cols>
    <col min="1" max="1" width="14.42578125" bestFit="1" customWidth="1"/>
    <col min="2" max="2" width="23.140625" bestFit="1" customWidth="1"/>
    <col min="3" max="3" width="13.5703125" bestFit="1" customWidth="1"/>
    <col min="4" max="4" width="14" bestFit="1" customWidth="1"/>
    <col min="5" max="5" width="3.85546875" bestFit="1" customWidth="1"/>
  </cols>
  <sheetData>
    <row r="1" spans="1:9" x14ac:dyDescent="0.25">
      <c r="A1" s="28" t="s">
        <v>58</v>
      </c>
      <c r="B1" s="28"/>
      <c r="C1" s="28"/>
      <c r="D1" s="28"/>
      <c r="E1" s="28"/>
      <c r="F1" s="28"/>
      <c r="G1" s="28"/>
      <c r="H1" s="28"/>
      <c r="I1" s="28"/>
    </row>
    <row r="4" spans="1:9" x14ac:dyDescent="0.25">
      <c r="A4" s="25" t="s">
        <v>35</v>
      </c>
    </row>
    <row r="6" spans="1:9" ht="30" x14ac:dyDescent="0.25">
      <c r="B6" s="8" t="s">
        <v>33</v>
      </c>
      <c r="C6" s="8" t="s">
        <v>29</v>
      </c>
      <c r="D6" s="8" t="s">
        <v>37</v>
      </c>
      <c r="E6" s="24" t="s">
        <v>8</v>
      </c>
    </row>
    <row r="7" spans="1:9" x14ac:dyDescent="0.25">
      <c r="B7" s="13" t="s">
        <v>30</v>
      </c>
      <c r="C7" s="16">
        <v>469</v>
      </c>
      <c r="D7" s="1">
        <f>C7/$C$10</f>
        <v>0.46899999999999997</v>
      </c>
      <c r="E7" s="4" t="s">
        <v>7</v>
      </c>
    </row>
    <row r="8" spans="1:9" x14ac:dyDescent="0.25">
      <c r="B8" s="13" t="s">
        <v>31</v>
      </c>
      <c r="C8" s="16">
        <v>432</v>
      </c>
      <c r="D8" s="1">
        <f t="shared" ref="D8:D10" si="0">C8/$C$10</f>
        <v>0.432</v>
      </c>
    </row>
    <row r="9" spans="1:9" x14ac:dyDescent="0.25">
      <c r="B9" s="13" t="s">
        <v>32</v>
      </c>
      <c r="C9" s="16">
        <v>99</v>
      </c>
      <c r="D9" s="1">
        <f t="shared" si="0"/>
        <v>9.9000000000000005E-2</v>
      </c>
    </row>
    <row r="10" spans="1:9" ht="15.75" thickBot="1" x14ac:dyDescent="0.3">
      <c r="B10" s="19" t="s">
        <v>34</v>
      </c>
      <c r="C10" s="18">
        <f>SUM(C7:C9)</f>
        <v>1000</v>
      </c>
      <c r="D10" s="21">
        <f t="shared" si="0"/>
        <v>1</v>
      </c>
    </row>
    <row r="11" spans="1:9" ht="15.75" thickTop="1" x14ac:dyDescent="0.25"/>
    <row r="18" spans="1:9" x14ac:dyDescent="0.25">
      <c r="A18" s="25" t="s">
        <v>36</v>
      </c>
    </row>
    <row r="20" spans="1:9" ht="30" x14ac:dyDescent="0.25">
      <c r="B20" s="8" t="s">
        <v>33</v>
      </c>
      <c r="C20" s="8" t="s">
        <v>29</v>
      </c>
      <c r="D20" s="8" t="s">
        <v>38</v>
      </c>
      <c r="E20" s="24" t="s">
        <v>8</v>
      </c>
    </row>
    <row r="21" spans="1:9" x14ac:dyDescent="0.25">
      <c r="B21" s="13" t="s">
        <v>30</v>
      </c>
      <c r="C21" s="16">
        <v>252</v>
      </c>
      <c r="D21" s="1">
        <f>C21/$C$23</f>
        <v>0.50909090909090904</v>
      </c>
      <c r="E21" s="4" t="s">
        <v>7</v>
      </c>
    </row>
    <row r="22" spans="1:9" x14ac:dyDescent="0.25">
      <c r="B22" s="13" t="s">
        <v>31</v>
      </c>
      <c r="C22" s="16">
        <v>243</v>
      </c>
      <c r="D22" s="1">
        <f>C22/$C$23</f>
        <v>0.49090909090909091</v>
      </c>
    </row>
    <row r="23" spans="1:9" ht="15.75" thickBot="1" x14ac:dyDescent="0.3">
      <c r="B23" s="19" t="s">
        <v>34</v>
      </c>
      <c r="C23" s="18">
        <f>SUM(C21:C22)</f>
        <v>495</v>
      </c>
      <c r="D23" s="21">
        <f>C23/$C$23</f>
        <v>1</v>
      </c>
    </row>
    <row r="24" spans="1:9" ht="15.75" thickTop="1" x14ac:dyDescent="0.25"/>
    <row r="26" spans="1:9" x14ac:dyDescent="0.25">
      <c r="B26" s="8"/>
      <c r="C26" s="8"/>
      <c r="D26" s="8"/>
    </row>
    <row r="27" spans="1:9" x14ac:dyDescent="0.25">
      <c r="B27" s="8" t="s">
        <v>42</v>
      </c>
      <c r="C27" s="8" t="s">
        <v>43</v>
      </c>
      <c r="D27" s="24" t="s">
        <v>8</v>
      </c>
    </row>
    <row r="28" spans="1:9" x14ac:dyDescent="0.25">
      <c r="B28" s="13" t="s">
        <v>39</v>
      </c>
      <c r="C28" s="16">
        <v>116</v>
      </c>
      <c r="D28" s="4" t="s">
        <v>9</v>
      </c>
    </row>
    <row r="29" spans="1:9" x14ac:dyDescent="0.25">
      <c r="B29" s="13" t="s">
        <v>40</v>
      </c>
      <c r="C29" s="16">
        <v>107</v>
      </c>
      <c r="D29" s="13"/>
      <c r="G29" s="13"/>
      <c r="H29" s="16"/>
      <c r="I29" s="13"/>
    </row>
    <row r="30" spans="1:9" x14ac:dyDescent="0.25">
      <c r="B30" s="13" t="s">
        <v>41</v>
      </c>
      <c r="C30" s="16">
        <v>95</v>
      </c>
      <c r="D30" s="13"/>
    </row>
    <row r="31" spans="1:9" x14ac:dyDescent="0.25">
      <c r="B31" s="13"/>
      <c r="C31" s="16"/>
      <c r="D31" s="13"/>
    </row>
    <row r="33" spans="1:9" x14ac:dyDescent="0.25">
      <c r="B33" s="8" t="s">
        <v>44</v>
      </c>
      <c r="C33" s="8" t="s">
        <v>45</v>
      </c>
      <c r="D33" s="24" t="s">
        <v>8</v>
      </c>
    </row>
    <row r="34" spans="1:9" x14ac:dyDescent="0.25">
      <c r="B34" s="22">
        <v>150</v>
      </c>
      <c r="C34" s="22">
        <v>50</v>
      </c>
      <c r="D34" s="4" t="s">
        <v>11</v>
      </c>
    </row>
    <row r="37" spans="1:9" x14ac:dyDescent="0.25">
      <c r="A37" s="23" t="s">
        <v>27</v>
      </c>
      <c r="B37" s="27" t="s">
        <v>59</v>
      </c>
      <c r="C37" s="27"/>
      <c r="D37" s="27"/>
      <c r="E37" s="27"/>
      <c r="F37" s="27"/>
      <c r="G37" s="27"/>
      <c r="H37" s="27"/>
      <c r="I37" s="27"/>
    </row>
    <row r="38" spans="1:9" x14ac:dyDescent="0.25">
      <c r="B38" s="27"/>
      <c r="C38" s="27"/>
      <c r="D38" s="27"/>
      <c r="E38" s="27"/>
      <c r="F38" s="27"/>
      <c r="G38" s="27"/>
      <c r="H38" s="27"/>
      <c r="I38" s="27"/>
    </row>
    <row r="39" spans="1:9" x14ac:dyDescent="0.25">
      <c r="A39" s="5" t="s">
        <v>10</v>
      </c>
    </row>
    <row r="40" spans="1:9" x14ac:dyDescent="0.25">
      <c r="A40" s="5" t="s">
        <v>7</v>
      </c>
      <c r="B40" s="27" t="s">
        <v>60</v>
      </c>
      <c r="C40" s="27"/>
      <c r="D40" s="27"/>
      <c r="E40" s="27"/>
      <c r="F40" s="27"/>
      <c r="G40" s="27"/>
      <c r="H40" s="27"/>
      <c r="I40" s="27"/>
    </row>
    <row r="41" spans="1:9" x14ac:dyDescent="0.25">
      <c r="B41" s="27"/>
      <c r="C41" s="27"/>
      <c r="D41" s="27"/>
      <c r="E41" s="27"/>
      <c r="F41" s="27"/>
      <c r="G41" s="27"/>
      <c r="H41" s="27"/>
      <c r="I41" s="27"/>
    </row>
    <row r="42" spans="1:9" x14ac:dyDescent="0.25">
      <c r="A42" s="5" t="s">
        <v>9</v>
      </c>
      <c r="B42" s="27" t="s">
        <v>61</v>
      </c>
      <c r="C42" s="27"/>
      <c r="D42" s="27"/>
      <c r="E42" s="27"/>
      <c r="F42" s="27"/>
      <c r="G42" s="27"/>
      <c r="H42" s="27"/>
      <c r="I42" s="27"/>
    </row>
    <row r="43" spans="1:9" x14ac:dyDescent="0.25">
      <c r="B43" s="27"/>
      <c r="C43" s="27"/>
      <c r="D43" s="27"/>
      <c r="E43" s="27"/>
      <c r="F43" s="27"/>
      <c r="G43" s="27"/>
      <c r="H43" s="27"/>
      <c r="I43" s="27"/>
    </row>
    <row r="44" spans="1:9" x14ac:dyDescent="0.25">
      <c r="A44" s="5" t="s">
        <v>11</v>
      </c>
      <c r="B44" s="27" t="s">
        <v>62</v>
      </c>
      <c r="C44" s="27"/>
      <c r="D44" s="27"/>
      <c r="E44" s="27"/>
      <c r="F44" s="27"/>
      <c r="G44" s="27"/>
      <c r="H44" s="27"/>
      <c r="I44" s="27"/>
    </row>
    <row r="45" spans="1:9" x14ac:dyDescent="0.25">
      <c r="B45" s="27"/>
      <c r="C45" s="27"/>
      <c r="D45" s="27"/>
      <c r="E45" s="27"/>
      <c r="F45" s="27"/>
      <c r="G45" s="27"/>
      <c r="H45" s="27"/>
      <c r="I45" s="27"/>
    </row>
    <row r="46" spans="1:9" x14ac:dyDescent="0.25">
      <c r="B46" s="6"/>
      <c r="C46" s="6"/>
      <c r="D46" s="6"/>
      <c r="E46" s="6"/>
      <c r="F46" s="6"/>
      <c r="G46" s="6"/>
      <c r="H46" s="6"/>
      <c r="I46" s="6"/>
    </row>
    <row r="47" spans="1:9" x14ac:dyDescent="0.25">
      <c r="A47" s="23" t="s">
        <v>54</v>
      </c>
      <c r="B47" s="6"/>
      <c r="C47" s="6"/>
      <c r="D47" s="6"/>
      <c r="E47" s="6"/>
      <c r="F47" s="6"/>
      <c r="G47" s="6"/>
      <c r="H47" s="6"/>
      <c r="I47" s="6"/>
    </row>
    <row r="48" spans="1:9" x14ac:dyDescent="0.25">
      <c r="B48" s="6"/>
      <c r="C48" s="6"/>
      <c r="D48" s="6"/>
      <c r="E48" s="6"/>
      <c r="F48" s="6"/>
      <c r="G48" s="6"/>
      <c r="H48" s="6"/>
      <c r="I48" s="6"/>
    </row>
  </sheetData>
  <mergeCells count="5">
    <mergeCell ref="A1:I1"/>
    <mergeCell ref="B37:I38"/>
    <mergeCell ref="B40:I41"/>
    <mergeCell ref="B42:I43"/>
    <mergeCell ref="B44:I4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 | Quiz Funnel</vt:lpstr>
      <vt:lpstr>2 | Home Try-On Funnel</vt:lpstr>
      <vt:lpstr>3 | Other 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Ankush Kumar</dc:creator>
  <cp:lastModifiedBy>Ankush Kumar</cp:lastModifiedBy>
  <dcterms:created xsi:type="dcterms:W3CDTF">2020-08-21T15:13:57Z</dcterms:created>
  <dcterms:modified xsi:type="dcterms:W3CDTF">2020-08-31T22:02:58Z</dcterms:modified>
</cp:coreProperties>
</file>