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tables/table1.xml" ContentType="application/vnd.openxmlformats-officedocument.spreadsheetml.table+xml"/>
  <Override PartName="/xl/drawings/drawing7.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HP\Videos\project\Excel dashboard\"/>
    </mc:Choice>
  </mc:AlternateContent>
  <xr:revisionPtr revIDLastSave="0" documentId="13_ncr:10000001_{77C2CA9A-F26F-4238-8A79-AC40718106E9}" xr6:coauthVersionLast="47" xr6:coauthVersionMax="47" xr10:uidLastSave="{00000000-0000-0000-0000-000000000000}"/>
  <bookViews>
    <workbookView xWindow="-108" yWindow="-108" windowWidth="23256" windowHeight="12456" firstSheet="1" activeTab="6" xr2:uid="{00000000-000D-0000-FFFF-FFFF00000000}"/>
  </bookViews>
  <sheets>
    <sheet name="Sum" sheetId="5" r:id="rId1"/>
    <sheet name=" map" sheetId="6" r:id="rId2"/>
    <sheet name="Top product" sheetId="7" r:id="rId3"/>
    <sheet name="sales method" sheetId="8" r:id="rId4"/>
    <sheet name="months" sheetId="9" r:id="rId5"/>
    <sheet name="Data Sales Adidas" sheetId="1" r:id="rId6"/>
    <sheet name="Dashboard" sheetId="4" r:id="rId7"/>
  </sheets>
  <definedNames>
    <definedName name="_xlchart.v5.0" hidden="1">' map'!$D$3</definedName>
    <definedName name="_xlchart.v5.1" hidden="1">' map'!$D$4:$D$53</definedName>
    <definedName name="_xlchart.v5.10" hidden="1">' map'!$E$3</definedName>
    <definedName name="_xlchart.v5.11" hidden="1">' map'!$E$4:$E$53</definedName>
    <definedName name="_xlchart.v5.12" hidden="1">' map'!$D$3</definedName>
    <definedName name="_xlchart.v5.13" hidden="1">' map'!$D$4:$D$53</definedName>
    <definedName name="_xlchart.v5.14" hidden="1">' map'!$E$3</definedName>
    <definedName name="_xlchart.v5.15" hidden="1">' map'!$E$4:$E$53</definedName>
    <definedName name="_xlchart.v5.16" hidden="1">' map'!$D$3</definedName>
    <definedName name="_xlchart.v5.17" hidden="1">' map'!$D$4:$D$53</definedName>
    <definedName name="_xlchart.v5.18" hidden="1">' map'!$E$3</definedName>
    <definedName name="_xlchart.v5.19" hidden="1">' map'!$E$4:$E$53</definedName>
    <definedName name="_xlchart.v5.2" hidden="1">' map'!$E$3</definedName>
    <definedName name="_xlchart.v5.3" hidden="1">' map'!$E$4:$E$53</definedName>
    <definedName name="_xlchart.v5.4" hidden="1">' map'!$D$3</definedName>
    <definedName name="_xlchart.v5.5" hidden="1">' map'!$D$4:$D$53</definedName>
    <definedName name="_xlchart.v5.6" hidden="1">' map'!$E$3</definedName>
    <definedName name="_xlchart.v5.7" hidden="1">' map'!$E$4:$E$53</definedName>
    <definedName name="_xlchart.v5.8" hidden="1">' map'!$D$3</definedName>
    <definedName name="_xlchart.v5.9" hidden="1">' map'!$D$4:$D$53</definedName>
    <definedName name="Slicer_Product">#N/A</definedName>
    <definedName name="Slicer_Region">#N/A</definedName>
    <definedName name="Slicer_Years__Invoice_Date">#N/A</definedName>
  </definedNames>
  <calcPr calcId="191029"/>
  <pivotCaches>
    <pivotCache cacheId="36" r:id="rId8"/>
  </pivotCaches>
  <fileRecoveryPr repairLoad="1"/>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3" i="4" l="1"/>
  <c r="S3" i="4"/>
  <c r="P3" i="4"/>
  <c r="M3" i="4"/>
</calcChain>
</file>

<file path=xl/sharedStrings.xml><?xml version="1.0" encoding="utf-8"?>
<sst xmlns="http://schemas.openxmlformats.org/spreadsheetml/2006/main" count="58068" uniqueCount="159">
  <si>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</si>
  <si>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</si>
  <si>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</si>
  <si>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</si>
  <si>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</si>
  <si>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</si>
  <si>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</si>
  <si>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</si>
  <si>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</si>
  <si>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</si>
  <si>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</si>
  <si>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</si>
  <si>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</si>
  <si>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</si>
  <si>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</si>
  <si>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</si>
  <si>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</si>
  <si>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</si>
  <si>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</si>
  <si>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</si>
  <si>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</si>
  <si>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</si>
  <si>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</si>
  <si>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</si>
  <si>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</si>
  <si>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</si>
  <si>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</si>
  <si>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</si>
  <si>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</si>
  <si>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</si>
  <si>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</si>
  <si>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</si>
  <si>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</si>
  <si>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</si>
  <si>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</si>
  <si>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</si>
  <si>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</si>
  <si>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</si>
  <si>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</si>
  <si>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</si>
  <si>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</si>
  <si>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</si>
  <si>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</si>
  <si>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</si>
  <si>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</si>
  <si>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</si>
  <si>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</si>
  <si>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</si>
  <si>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</si>
  <si>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</si>
  <si>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</si>
  <si>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</si>
  <si>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</si>
  <si>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</si>
  <si>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</si>
  <si>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</si>
  <si>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</si>
  <si>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</si>
  <si>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</si>
  <si>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</si>
  <si>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</si>
  <si>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</si>
  <si>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</si>
  <si>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</si>
  <si>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</si>
  <si>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</si>
  <si>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</si>
  <si>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</si>
  <si>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</si>
  <si>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</si>
  <si>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</si>
  <si>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</si>
  <si>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</si>
  <si>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</si>
  <si>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</si>
  <si>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</si>
  <si>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</si>
  <si>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</si>
  <si>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</si>
  <si>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</si>
  <si>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</si>
  <si>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</si>
  <si>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</si>
  <si>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</si>
  <si>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</si>
  <si>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</si>
  <si>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</si>
  <si>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</si>
  <si>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</si>
  <si>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</si>
  <si>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</si>
  <si>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</si>
  <si>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</si>
  <si>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</si>
  <si>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</si>
  <si>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</si>
  <si>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</si>
  <si>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</si>
  <si>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</si>
  <si>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</si>
  <si>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</si>
  <si>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</si>
  <si>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</si>
  <si>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</si>
  <si>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</si>
  <si>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</si>
  <si>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</si>
  <si>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</si>
  <si>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</si>
  <si>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</si>
  <si>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</si>
  <si>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</si>
  <si>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</si>
  <si>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</si>
  <si>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</si>
  <si>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</si>
  <si>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</si>
  <si>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</si>
  <si>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</si>
  <si>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</si>
  <si>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</si>
  <si>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</si>
  <si>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</si>
  <si>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</si>
  <si>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</si>
  <si>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</si>
  <si>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</si>
  <si>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</si>
  <si>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</si>
  <si>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</si>
  <si>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</si>
  <si>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</si>
  <si>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</si>
  <si>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</si>
  <si>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</si>
  <si>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</si>
  <si>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Sum of Operating Profit</t>
  </si>
  <si>
    <t>Average of Operating Margin</t>
  </si>
  <si>
    <t>Sum of Units Sold</t>
  </si>
  <si>
    <t>Total sales</t>
  </si>
  <si>
    <t>Total Units Sold</t>
  </si>
  <si>
    <t>Row Labels</t>
  </si>
  <si>
    <t>Grand Total</t>
  </si>
  <si>
    <t>States</t>
  </si>
  <si>
    <t>2020</t>
  </si>
  <si>
    <t>2021</t>
  </si>
  <si>
    <t>Jan</t>
  </si>
  <si>
    <t>Feb</t>
  </si>
  <si>
    <t>Mar</t>
  </si>
  <si>
    <t>Apr</t>
  </si>
  <si>
    <t>May</t>
  </si>
  <si>
    <t>Jun</t>
  </si>
  <si>
    <t>Jul</t>
  </si>
  <si>
    <t>Aug</t>
  </si>
  <si>
    <t>Sep</t>
  </si>
  <si>
    <t>Oct</t>
  </si>
  <si>
    <t>Nov</t>
  </si>
  <si>
    <t>Dec</t>
  </si>
  <si>
    <t>Adidas US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</si>
</sst>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_-[$$-409]* #,##0_ ;_-[$$-409]* \-#,##0\ ;_-[$$-409]* &quot;-&quot;??_ ;_-@_ "/>
  </numFmts>
  <fonts count="10"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sz val="14"/>
      <color theme="1"/>
      <name val="Calibri"/>
      <family val="2"/>
      <scheme val="minor"/>
    </font>
    <font>
      <sz val="18"/>
      <color theme="1"/>
      <name val="Calibri"/>
      <family val="2"/>
      <scheme val="minor"/>
    </font>
    <font>
      <sz val="36"/>
      <color theme="1"/>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theme="0"/>
        <bgColor indexed="64"/>
      </patternFill>
    </fill>
    <fill>
      <patternFill patternType="solid">
        <fgColor theme="0" tint="-0.14999847407452621"/>
        <bgColor indexed="64"/>
      </patternFill>
    </fill>
  </fills>
  <borders count="2">
    <border>
      <left/>
      <right/>
      <top/>
      <bottom/>
      <diagonal/>
    </border>
    <border>
      <left/>
      <right/>
      <top/>
      <bottom style="thin">
        <color rgb="FF000000"/>
      </bottom>
      <diagonal/>
    </border>
  </borders>
  <cellStyleXfs count="2">
    <xf numFmtId="0" fontId="0" fillId="0" borderId="0"/>
    <xf numFmtId="9" fontId="6" fillId="0" borderId="0" applyFont="0" applyFill="0" applyBorder="0" applyAlignment="0" applyProtection="0"/>
  </cellStyleXfs>
  <cellXfs count="26">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165" fontId="0" fillId="0" borderId="0" xfId="0" applyNumberFormat="1"/>
    <xf numFmtId="9" fontId="0" fillId="0" borderId="0" xfId="0" applyNumberFormat="1"/>
    <xf numFmtId="3" fontId="0" fillId="0" borderId="0" xfId="0" applyNumberFormat="1"/>
    <xf numFmtId="0" fontId="0" fillId="3" borderId="0" xfId="0" applyFill="1"/>
    <xf numFmtId="0" fontId="0" fillId="0" borderId="0" xfId="0" pivotButton="1"/>
    <xf numFmtId="0" fontId="0" fillId="0" borderId="0" xfId="0" applyAlignment="1">
      <alignment horizontal="left"/>
    </xf>
    <xf numFmtId="0" fontId="0" fillId="0" borderId="0" xfId="0" applyAlignment="1">
      <alignment horizontal="left" indent="1"/>
    </xf>
    <xf numFmtId="0" fontId="1" fillId="0" borderId="0" xfId="0" applyFont="1" applyAlignment="1">
      <alignment horizontal="left" vertical="center"/>
    </xf>
    <xf numFmtId="0" fontId="0" fillId="0" borderId="0" xfId="0"/>
    <xf numFmtId="0" fontId="3" fillId="0" borderId="1" xfId="0" applyFont="1" applyBorder="1"/>
    <xf numFmtId="0" fontId="9" fillId="4" borderId="0" xfId="0" applyFont="1" applyFill="1" applyAlignment="1">
      <alignment horizontal="center"/>
    </xf>
    <xf numFmtId="0" fontId="7" fillId="4" borderId="0" xfId="0" applyFont="1" applyFill="1" applyAlignment="1">
      <alignment horizontal="center"/>
    </xf>
    <xf numFmtId="166" fontId="8" fillId="4" borderId="0" xfId="0" applyNumberFormat="1" applyFont="1" applyFill="1" applyAlignment="1">
      <alignment horizontal="center"/>
    </xf>
    <xf numFmtId="0" fontId="8" fillId="4" borderId="0" xfId="0" applyFont="1" applyFill="1" applyAlignment="1">
      <alignment horizontal="center"/>
    </xf>
    <xf numFmtId="9" fontId="8" fillId="4" borderId="0" xfId="1" applyFont="1" applyFill="1" applyAlignment="1">
      <alignment horizontal="center"/>
    </xf>
  </cellXfs>
  <cellStyles count="2">
    <cellStyle name="Normal" xfId="0" builtinId="0"/>
    <cellStyle name="Percent" xfId="1" builtinId="5"/>
  </cellStyles>
  <dxfs count="15">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Dashboard.xlsx]Sum!PivotTable3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solidFill>
                  <a:schemeClr val="tx1"/>
                </a:solidFill>
              </a:rPr>
              <a:t>Total Sales by Each Retailer</a:t>
            </a:r>
            <a:r>
              <a:rPr lang="en-US" baseline="0">
                <a:solidFill>
                  <a:schemeClr val="tx1"/>
                </a:solidFill>
              </a:rPr>
              <a:t> </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Sum!$B$6</c:f>
              <c:strCache>
                <c:ptCount val="1"/>
                <c:pt idx="0">
                  <c:v>Total</c:v>
                </c:pt>
              </c:strCache>
            </c:strRef>
          </c:tx>
          <c:spPr>
            <a:solidFill>
              <a:schemeClr val="tx1"/>
            </a:solidFill>
            <a:ln>
              <a:noFill/>
            </a:ln>
            <a:effectLst/>
          </c:spPr>
          <c:invertIfNegative val="0"/>
          <c:dLbls>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Sum!$A$7:$A$13</c:f>
              <c:strCache>
                <c:ptCount val="6"/>
                <c:pt idx="0">
                  <c:v>West Gear</c:v>
                </c:pt>
                <c:pt idx="1">
                  <c:v>Foot Locker</c:v>
                </c:pt>
                <c:pt idx="2">
                  <c:v>Sports Direct</c:v>
                </c:pt>
                <c:pt idx="3">
                  <c:v>Kohl's</c:v>
                </c:pt>
                <c:pt idx="4">
                  <c:v>Amazon</c:v>
                </c:pt>
                <c:pt idx="5">
                  <c:v>Walmart</c:v>
                </c:pt>
              </c:strCache>
            </c:strRef>
          </c:cat>
          <c:val>
            <c:numRef>
              <c:f>Sum!$B$7:$B$13</c:f>
              <c:numCache>
                <c:formatCode>"$"#,##0_);[Red]\("$"#,##0\)</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2288-4F4C-997B-6164910FEA4C}"/>
            </c:ext>
          </c:extLst>
        </c:ser>
        <c:dLbls>
          <c:dLblPos val="outEnd"/>
          <c:showLegendKey val="0"/>
          <c:showVal val="1"/>
          <c:showCatName val="0"/>
          <c:showSerName val="0"/>
          <c:showPercent val="0"/>
          <c:showBubbleSize val="0"/>
        </c:dLbls>
        <c:gapWidth val="219"/>
        <c:overlap val="-27"/>
        <c:axId val="281712175"/>
        <c:axId val="281728975"/>
      </c:barChart>
      <c:catAx>
        <c:axId val="281712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81728975"/>
        <c:crosses val="autoZero"/>
        <c:auto val="1"/>
        <c:lblAlgn val="ctr"/>
        <c:lblOffset val="100"/>
        <c:noMultiLvlLbl val="0"/>
      </c:catAx>
      <c:valAx>
        <c:axId val="281728975"/>
        <c:scaling>
          <c:orientation val="minMax"/>
        </c:scaling>
        <c:delete val="0"/>
        <c:axPos val="l"/>
        <c:numFmt formatCode="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81712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Dashboard.xlsx]Top product!PivotTable6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0" i="0" u="none" strike="noStrike" baseline="0">
                <a:solidFill>
                  <a:schemeClr val="tx1"/>
                </a:solidFill>
              </a:rPr>
              <a:t>Product-wise Sales</a:t>
            </a:r>
            <a:endParaRPr lang="en-US" sz="160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product'!$B$3</c:f>
              <c:strCache>
                <c:ptCount val="1"/>
                <c:pt idx="0">
                  <c:v>Total</c:v>
                </c:pt>
              </c:strCache>
            </c:strRef>
          </c:tx>
          <c:spPr>
            <a:solidFill>
              <a:schemeClr val="tx1"/>
            </a:solidFill>
            <a:ln>
              <a:noFill/>
            </a:ln>
            <a:effectLst/>
          </c:spPr>
          <c:invertIfNegative val="0"/>
          <c:dLbls>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product'!$A$4:$A$10</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'Top product'!$B$4:$B$10</c:f>
              <c:numCache>
                <c:formatCode>"$"#,##0_);[Red]\("$"#,##0\)</c:formatCode>
                <c:ptCount val="6"/>
                <c:pt idx="0">
                  <c:v>208826244</c:v>
                </c:pt>
                <c:pt idx="1">
                  <c:v>179038860</c:v>
                </c:pt>
                <c:pt idx="2">
                  <c:v>153673680</c:v>
                </c:pt>
                <c:pt idx="3">
                  <c:v>128002813</c:v>
                </c:pt>
                <c:pt idx="4">
                  <c:v>123728632</c:v>
                </c:pt>
                <c:pt idx="5">
                  <c:v>106631896</c:v>
                </c:pt>
              </c:numCache>
            </c:numRef>
          </c:val>
          <c:extLst>
            <c:ext xmlns:c16="http://schemas.microsoft.com/office/drawing/2014/chart" uri="{C3380CC4-5D6E-409C-BE32-E72D297353CC}">
              <c16:uniqueId val="{00000000-6FB5-4BC5-86FB-8B8A1BC8A87B}"/>
            </c:ext>
          </c:extLst>
        </c:ser>
        <c:dLbls>
          <c:dLblPos val="outEnd"/>
          <c:showLegendKey val="0"/>
          <c:showVal val="1"/>
          <c:showCatName val="0"/>
          <c:showSerName val="0"/>
          <c:showPercent val="0"/>
          <c:showBubbleSize val="0"/>
        </c:dLbls>
        <c:gapWidth val="219"/>
        <c:overlap val="-27"/>
        <c:axId val="679273215"/>
        <c:axId val="679260735"/>
      </c:barChart>
      <c:catAx>
        <c:axId val="679273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79260735"/>
        <c:crosses val="autoZero"/>
        <c:auto val="1"/>
        <c:lblAlgn val="ctr"/>
        <c:lblOffset val="100"/>
        <c:noMultiLvlLbl val="0"/>
      </c:catAx>
      <c:valAx>
        <c:axId val="679260735"/>
        <c:scaling>
          <c:orientation val="minMax"/>
        </c:scaling>
        <c:delete val="0"/>
        <c:axPos val="l"/>
        <c:numFmt formatCode="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79273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[Adidas Dashboard.xlsx]sales method!PivotTable7</c:name>
    <c:fmtId val="0"/>
  </c:pivotSource>
  <c:chart>
    <c:title>
      <c:tx>
        <c:rich>
          <a:bodyPr rot="0" spcFirstLastPara="1" vertOverflow="ellipsis" vert="horz" wrap="square" anchor="ctr" anchorCtr="1"/>
          <a:lstStyle/>
          <a:p>
            <a:pPr algn="l">
              <a:defRPr sz="1400" b="0" i="0" u="none" strike="noStrike" kern="1200" spc="0" baseline="0">
                <a:solidFill>
                  <a:sysClr val="windowText" lastClr="000000"/>
                </a:solidFill>
                <a:latin typeface="+mn-lt"/>
                <a:ea typeface="+mn-ea"/>
                <a:cs typeface="+mn-cs"/>
              </a:defRPr>
            </a:pPr>
            <a:r>
              <a:rPr lang="en-US" sz="1400">
                <a:solidFill>
                  <a:sysClr val="windowText" lastClr="000000"/>
                </a:solidFill>
              </a:rPr>
              <a:t>Sales Method</a:t>
            </a:r>
          </a:p>
        </c:rich>
      </c:tx>
      <c:layout>
        <c:manualLayout>
          <c:xMode val="edge"/>
          <c:yMode val="edge"/>
          <c:x val="0.38547854785478552"/>
          <c:y val="2.7777777777777776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dk1">
              <a:tint val="88500"/>
            </a:schemeClr>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dk1">
              <a:tint val="88500"/>
            </a:schemeClr>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dk1">
              <a:tint val="88500"/>
            </a:schemeClr>
          </a:solidFill>
          <a:ln w="19050">
            <a:solidFill>
              <a:schemeClr val="lt1"/>
            </a:solidFill>
          </a:ln>
          <a:effectLst/>
        </c:spPr>
      </c:pivotFmt>
    </c:pivotFmts>
    <c:plotArea>
      <c:layout/>
      <c:pieChart>
        <c:varyColors val="1"/>
        <c:ser>
          <c:idx val="0"/>
          <c:order val="0"/>
          <c:tx>
            <c:strRef>
              <c:f>'sales method'!$B$3</c:f>
              <c:strCache>
                <c:ptCount val="1"/>
                <c:pt idx="0">
                  <c:v>Total</c:v>
                </c:pt>
              </c:strCache>
            </c:strRef>
          </c:tx>
          <c:dPt>
            <c:idx val="0"/>
            <c:bubble3D val="0"/>
            <c:spPr>
              <a:solidFill>
                <a:schemeClr val="dk1">
                  <a:tint val="88500"/>
                </a:schemeClr>
              </a:solidFill>
              <a:ln w="19050">
                <a:solidFill>
                  <a:schemeClr val="lt1"/>
                </a:solidFill>
              </a:ln>
              <a:effectLst/>
            </c:spPr>
            <c:extLst>
              <c:ext xmlns:c16="http://schemas.microsoft.com/office/drawing/2014/chart" uri="{C3380CC4-5D6E-409C-BE32-E72D297353CC}">
                <c16:uniqueId val="{00000002-5FEF-4573-8080-B514D7CECAC5}"/>
              </c:ext>
            </c:extLst>
          </c:dPt>
          <c:dPt>
            <c:idx val="1"/>
            <c:bubble3D val="0"/>
            <c:spPr>
              <a:solidFill>
                <a:schemeClr val="dk1">
                  <a:tint val="55000"/>
                </a:schemeClr>
              </a:solidFill>
              <a:ln w="19050">
                <a:solidFill>
                  <a:schemeClr val="lt1"/>
                </a:solidFill>
              </a:ln>
              <a:effectLst/>
            </c:spPr>
            <c:extLst>
              <c:ext xmlns:c16="http://schemas.microsoft.com/office/drawing/2014/chart" uri="{C3380CC4-5D6E-409C-BE32-E72D297353CC}">
                <c16:uniqueId val="{00000004-5FEF-4573-8080-B514D7CECAC5}"/>
              </c:ext>
            </c:extLst>
          </c:dPt>
          <c:dPt>
            <c:idx val="2"/>
            <c:bubble3D val="0"/>
            <c:spPr>
              <a:solidFill>
                <a:schemeClr val="dk1">
                  <a:tint val="75000"/>
                </a:schemeClr>
              </a:solidFill>
              <a:ln w="19050">
                <a:solidFill>
                  <a:schemeClr val="lt1"/>
                </a:solidFill>
              </a:ln>
              <a:effectLst/>
            </c:spPr>
            <c:extLst>
              <c:ext xmlns:c16="http://schemas.microsoft.com/office/drawing/2014/chart" uri="{C3380CC4-5D6E-409C-BE32-E72D297353CC}">
                <c16:uniqueId val="{00000003-5FEF-4573-8080-B514D7CECAC5}"/>
              </c:ext>
            </c:extLst>
          </c:dPt>
          <c:dLbls>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5FEF-4573-8080-B514D7CECAC5}"/>
                </c:ext>
              </c:extLst>
            </c:dLbl>
            <c:dLbl>
              <c:idx val="2"/>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5FEF-4573-8080-B514D7CECAC5}"/>
                </c:ext>
              </c:extLst>
            </c:dLbl>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method'!$A$4:$A$7</c:f>
              <c:strCache>
                <c:ptCount val="3"/>
                <c:pt idx="0">
                  <c:v>In-store</c:v>
                </c:pt>
                <c:pt idx="1">
                  <c:v>Online</c:v>
                </c:pt>
                <c:pt idx="2">
                  <c:v>Outlet</c:v>
                </c:pt>
              </c:strCache>
            </c:strRef>
          </c:cat>
          <c:val>
            <c:numRef>
              <c:f>'sales method'!$B$4:$B$7</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0-5FEF-4573-8080-B514D7CECAC5}"/>
            </c:ext>
          </c:extLst>
        </c:ser>
        <c:dLbls>
          <c:dLblPos val="ctr"/>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[Adidas Dashboard.xlsx]months!PivotTable8</c:name>
    <c:fmtId val="0"/>
  </c:pivotSource>
  <c:chart>
    <c:title>
      <c:overlay val="0"/>
      <c:spPr>
        <a:noFill/>
        <a:ln>
          <a:noFill/>
        </a:ln>
        <a:effectLst/>
      </c:spPr>
      <c:txPr>
        <a:bodyPr rot="0" spcFirstLastPara="1" vertOverflow="ellipsis" vert="horz" wrap="square" anchor="ctr" anchorCtr="1"/>
        <a:lstStyle/>
        <a:p>
          <a:pPr>
            <a:defRPr sz="1600" b="0" i="0" u="none" strike="noStrike" kern="1200" cap="none" spc="20" baseline="0">
              <a:solidFill>
                <a:sysClr val="windowText" lastClr="000000"/>
              </a:solidFill>
              <a:latin typeface="+mn-lt"/>
              <a:ea typeface="+mn-ea"/>
              <a:cs typeface="+mn-cs"/>
            </a:defRPr>
          </a:pPr>
          <a:endParaRPr lang="en-US"/>
        </a:p>
      </c:txPr>
    </c:title>
    <c:autoTitleDeleted val="0"/>
    <c:pivotFmts>
      <c:pivotFmt>
        <c:idx val="0"/>
        <c:spPr>
          <a:ln w="22225" cap="rnd" cmpd="sng" algn="ctr">
            <a:solidFill>
              <a:schemeClr val="dk1">
                <a:tint val="88500"/>
              </a:schemeClr>
            </a:solidFill>
            <a:round/>
          </a:ln>
          <a:effectLst/>
        </c:spPr>
        <c:marker>
          <c:symbol val="circle"/>
          <c:size val="4"/>
          <c:spPr>
            <a:solidFill>
              <a:schemeClr val="dk1">
                <a:tint val="88500"/>
              </a:schemeClr>
            </a:solidFill>
            <a:ln w="9525" cap="flat" cmpd="sng" algn="ctr">
              <a:solidFill>
                <a:schemeClr val="dk1">
                  <a:tint val="885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months!$B$3</c:f>
              <c:strCache>
                <c:ptCount val="1"/>
                <c:pt idx="0">
                  <c:v>Total</c:v>
                </c:pt>
              </c:strCache>
            </c:strRef>
          </c:tx>
          <c:spPr>
            <a:ln w="22225" cap="rnd" cmpd="sng" algn="ctr">
              <a:solidFill>
                <a:schemeClr val="dk1">
                  <a:tint val="88500"/>
                </a:schemeClr>
              </a:solidFill>
              <a:round/>
            </a:ln>
            <a:effectLst/>
          </c:spPr>
          <c:marker>
            <c:symbol val="circle"/>
            <c:size val="4"/>
            <c:spPr>
              <a:solidFill>
                <a:schemeClr val="dk1">
                  <a:tint val="88500"/>
                </a:schemeClr>
              </a:solidFill>
              <a:ln w="9525" cap="flat" cmpd="sng" algn="ctr">
                <a:solidFill>
                  <a:schemeClr val="dk1">
                    <a:tint val="88500"/>
                  </a:schemeClr>
                </a:solidFill>
                <a:round/>
              </a:ln>
              <a:effectLst/>
            </c:spPr>
          </c:marker>
          <c:cat>
            <c:multiLvlStrRef>
              <c:f>months!$A$4:$A$30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months!$B$4:$B$30</c:f>
              <c:numCache>
                <c:formatCode>"$"#,##0_);[Red]\("$"#,##0\)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75C6-433E-87F8-0518CD0F98D4}"/>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79258335"/>
        <c:axId val="679263135"/>
      </c:lineChart>
      <c:catAx>
        <c:axId val="67925833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ysClr val="windowText" lastClr="000000"/>
                </a:solidFill>
                <a:latin typeface="+mn-lt"/>
                <a:ea typeface="+mn-ea"/>
                <a:cs typeface="+mn-cs"/>
              </a:defRPr>
            </a:pPr>
            <a:endParaRPr lang="en-US"/>
          </a:p>
        </c:txPr>
        <c:crossAx val="679263135"/>
        <c:crosses val="autoZero"/>
        <c:auto val="1"/>
        <c:lblAlgn val="ctr"/>
        <c:lblOffset val="100"/>
        <c:noMultiLvlLbl val="0"/>
      </c:catAx>
      <c:valAx>
        <c:axId val="679263135"/>
        <c:scaling>
          <c:orientation val="minMax"/>
        </c:scaling>
        <c:delete val="0"/>
        <c:axPos val="l"/>
        <c:numFmt formatCode="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ysClr val="windowText" lastClr="000000"/>
                </a:solidFill>
                <a:latin typeface="+mn-lt"/>
                <a:ea typeface="+mn-ea"/>
                <a:cs typeface="+mn-cs"/>
              </a:defRPr>
            </a:pPr>
            <a:endParaRPr lang="en-US"/>
          </a:p>
        </c:txPr>
        <c:crossAx val="679258335"/>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Dashboard.xlsx]Sum!PivotTable3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solidFill>
                  <a:schemeClr val="tx1"/>
                </a:solidFill>
              </a:rPr>
              <a:t>Total Sales by Each Retailer</a:t>
            </a:r>
            <a:r>
              <a:rPr lang="en-US" baseline="0">
                <a:solidFill>
                  <a:schemeClr val="tx1"/>
                </a:solidFill>
              </a:rPr>
              <a:t> </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69004392585642"/>
          <c:y val="0.24414121530263264"/>
          <c:w val="0.84480399307364462"/>
          <c:h val="0.64003380259285769"/>
        </c:manualLayout>
      </c:layout>
      <c:barChart>
        <c:barDir val="col"/>
        <c:grouping val="clustered"/>
        <c:varyColors val="0"/>
        <c:ser>
          <c:idx val="0"/>
          <c:order val="0"/>
          <c:tx>
            <c:strRef>
              <c:f>Sum!$B$6</c:f>
              <c:strCache>
                <c:ptCount val="1"/>
                <c:pt idx="0">
                  <c:v>Total</c:v>
                </c:pt>
              </c:strCache>
            </c:strRef>
          </c:tx>
          <c:spPr>
            <a:solidFill>
              <a:schemeClr val="tx1"/>
            </a:solidFill>
            <a:ln>
              <a:noFill/>
            </a:ln>
            <a:effectLst/>
          </c:spPr>
          <c:invertIfNegative val="0"/>
          <c:dLbls>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Sum!$A$7:$A$13</c:f>
              <c:strCache>
                <c:ptCount val="6"/>
                <c:pt idx="0">
                  <c:v>West Gear</c:v>
                </c:pt>
                <c:pt idx="1">
                  <c:v>Foot Locker</c:v>
                </c:pt>
                <c:pt idx="2">
                  <c:v>Sports Direct</c:v>
                </c:pt>
                <c:pt idx="3">
                  <c:v>Kohl's</c:v>
                </c:pt>
                <c:pt idx="4">
                  <c:v>Amazon</c:v>
                </c:pt>
                <c:pt idx="5">
                  <c:v>Walmart</c:v>
                </c:pt>
              </c:strCache>
            </c:strRef>
          </c:cat>
          <c:val>
            <c:numRef>
              <c:f>Sum!$B$7:$B$13</c:f>
              <c:numCache>
                <c:formatCode>"$"#,##0_);[Red]\("$"#,##0\)</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26CB-4DA9-9773-831177A90454}"/>
            </c:ext>
          </c:extLst>
        </c:ser>
        <c:dLbls>
          <c:dLblPos val="outEnd"/>
          <c:showLegendKey val="0"/>
          <c:showVal val="1"/>
          <c:showCatName val="0"/>
          <c:showSerName val="0"/>
          <c:showPercent val="0"/>
          <c:showBubbleSize val="0"/>
        </c:dLbls>
        <c:gapWidth val="219"/>
        <c:overlap val="-27"/>
        <c:axId val="281712175"/>
        <c:axId val="281728975"/>
      </c:barChart>
      <c:catAx>
        <c:axId val="281712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81728975"/>
        <c:crosses val="autoZero"/>
        <c:auto val="1"/>
        <c:lblAlgn val="ctr"/>
        <c:lblOffset val="100"/>
        <c:noMultiLvlLbl val="0"/>
      </c:catAx>
      <c:valAx>
        <c:axId val="281728975"/>
        <c:scaling>
          <c:orientation val="minMax"/>
        </c:scaling>
        <c:delete val="0"/>
        <c:axPos val="l"/>
        <c:numFmt formatCode="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81712175"/>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[Adidas Dashboard.xlsx]months!PivotTable8</c:name>
    <c:fmtId val="6"/>
  </c:pivotSource>
  <c:chart>
    <c:title>
      <c:overlay val="0"/>
      <c:spPr>
        <a:noFill/>
        <a:ln>
          <a:noFill/>
        </a:ln>
        <a:effectLst/>
      </c:spPr>
      <c:txPr>
        <a:bodyPr rot="0" spcFirstLastPara="1" vertOverflow="ellipsis" vert="horz" wrap="square" anchor="ctr" anchorCtr="1"/>
        <a:lstStyle/>
        <a:p>
          <a:pPr>
            <a:defRPr sz="1600" b="0" i="0" u="none" strike="noStrike" kern="1200" cap="none" spc="2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dk1">
                  <a:tint val="88500"/>
                  <a:lumMod val="110000"/>
                  <a:satMod val="105000"/>
                  <a:tint val="67000"/>
                </a:schemeClr>
              </a:gs>
              <a:gs pos="50000">
                <a:schemeClr val="dk1">
                  <a:tint val="88500"/>
                  <a:lumMod val="105000"/>
                  <a:satMod val="103000"/>
                  <a:tint val="73000"/>
                </a:schemeClr>
              </a:gs>
              <a:gs pos="100000">
                <a:schemeClr val="dk1">
                  <a:tint val="88500"/>
                  <a:lumMod val="105000"/>
                  <a:satMod val="109000"/>
                  <a:tint val="81000"/>
                </a:schemeClr>
              </a:gs>
            </a:gsLst>
            <a:lin ang="5400000" scaled="0"/>
          </a:gradFill>
          <a:ln w="22225" cap="rnd" cmpd="sng" algn="ctr">
            <a:solidFill>
              <a:schemeClr val="dk1">
                <a:tint val="88500"/>
              </a:schemeClr>
            </a:solidFill>
            <a:round/>
          </a:ln>
          <a:effectLst/>
        </c:spPr>
        <c:marker>
          <c:symbol val="circle"/>
          <c:size val="4"/>
          <c:spPr>
            <a:solidFill>
              <a:schemeClr val="dk1">
                <a:tint val="88500"/>
              </a:schemeClr>
            </a:solidFill>
            <a:ln w="9525" cap="flat" cmpd="sng" algn="ctr">
              <a:solidFill>
                <a:schemeClr val="dk1">
                  <a:tint val="885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dk1">
                  <a:tint val="88500"/>
                  <a:lumMod val="110000"/>
                  <a:satMod val="105000"/>
                  <a:tint val="67000"/>
                </a:schemeClr>
              </a:gs>
              <a:gs pos="50000">
                <a:schemeClr val="dk1">
                  <a:tint val="88500"/>
                  <a:lumMod val="105000"/>
                  <a:satMod val="103000"/>
                  <a:tint val="73000"/>
                </a:schemeClr>
              </a:gs>
              <a:gs pos="100000">
                <a:schemeClr val="dk1">
                  <a:tint val="88500"/>
                  <a:lumMod val="105000"/>
                  <a:satMod val="109000"/>
                  <a:tint val="81000"/>
                </a:schemeClr>
              </a:gs>
            </a:gsLst>
            <a:lin ang="5400000" scaled="0"/>
          </a:gradFill>
          <a:ln w="22225" cap="rnd" cmpd="sng" algn="ctr">
            <a:solidFill>
              <a:schemeClr val="dk1">
                <a:tint val="88500"/>
              </a:schemeClr>
            </a:solidFill>
            <a:round/>
          </a:ln>
          <a:effectLst/>
        </c:spPr>
        <c:marker>
          <c:symbol val="circle"/>
          <c:size val="4"/>
          <c:spPr>
            <a:solidFill>
              <a:schemeClr val="dk1">
                <a:tint val="88500"/>
              </a:schemeClr>
            </a:solidFill>
            <a:ln w="9525" cap="flat" cmpd="sng" algn="ctr">
              <a:solidFill>
                <a:schemeClr val="dk1">
                  <a:tint val="885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dk1">
                <a:tint val="88500"/>
              </a:schemeClr>
            </a:solidFill>
            <a:round/>
          </a:ln>
          <a:effectLst/>
        </c:spPr>
        <c:marker>
          <c:symbol val="circle"/>
          <c:size val="4"/>
          <c:spPr>
            <a:solidFill>
              <a:schemeClr val="dk1">
                <a:tint val="88500"/>
              </a:schemeClr>
            </a:solidFill>
            <a:ln w="9525" cap="flat" cmpd="sng" algn="ctr">
              <a:solidFill>
                <a:schemeClr val="dk1">
                  <a:tint val="885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months!$B$3</c:f>
              <c:strCache>
                <c:ptCount val="1"/>
                <c:pt idx="0">
                  <c:v>Total</c:v>
                </c:pt>
              </c:strCache>
            </c:strRef>
          </c:tx>
          <c:spPr>
            <a:ln w="22225" cap="rnd" cmpd="sng" algn="ctr">
              <a:solidFill>
                <a:schemeClr val="dk1">
                  <a:tint val="88500"/>
                </a:schemeClr>
              </a:solidFill>
              <a:round/>
            </a:ln>
            <a:effectLst/>
          </c:spPr>
          <c:marker>
            <c:symbol val="circle"/>
            <c:size val="4"/>
            <c:spPr>
              <a:solidFill>
                <a:schemeClr val="dk1">
                  <a:tint val="88500"/>
                </a:schemeClr>
              </a:solidFill>
              <a:ln w="9525" cap="flat" cmpd="sng" algn="ctr">
                <a:solidFill>
                  <a:schemeClr val="dk1">
                    <a:tint val="88500"/>
                  </a:schemeClr>
                </a:solidFill>
                <a:round/>
              </a:ln>
              <a:effectLst/>
            </c:spPr>
          </c:marker>
          <c:cat>
            <c:multiLvlStrRef>
              <c:f>months!$A$4:$A$30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months!$B$4:$B$30</c:f>
              <c:numCache>
                <c:formatCode>"$"#,##0_);[Red]\("$"#,##0\)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18F9-4C6F-B8D3-3822F71E33E3}"/>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79258335"/>
        <c:axId val="679263135"/>
      </c:lineChart>
      <c:catAx>
        <c:axId val="679258335"/>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ysClr val="windowText" lastClr="000000"/>
                </a:solidFill>
                <a:latin typeface="+mn-lt"/>
                <a:ea typeface="+mn-ea"/>
                <a:cs typeface="+mn-cs"/>
              </a:defRPr>
            </a:pPr>
            <a:endParaRPr lang="en-US"/>
          </a:p>
        </c:txPr>
        <c:crossAx val="679263135"/>
        <c:crosses val="autoZero"/>
        <c:auto val="1"/>
        <c:lblAlgn val="ctr"/>
        <c:lblOffset val="100"/>
        <c:noMultiLvlLbl val="0"/>
      </c:catAx>
      <c:valAx>
        <c:axId val="679263135"/>
        <c:scaling>
          <c:orientation val="minMax"/>
        </c:scaling>
        <c:delete val="0"/>
        <c:axPos val="l"/>
        <c:numFmt formatCode="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ysClr val="windowText" lastClr="000000"/>
                </a:solidFill>
                <a:latin typeface="+mn-lt"/>
                <a:ea typeface="+mn-ea"/>
                <a:cs typeface="+mn-cs"/>
              </a:defRPr>
            </a:pPr>
            <a:endParaRPr lang="en-US"/>
          </a:p>
        </c:txPr>
        <c:crossAx val="679258335"/>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[Adidas Dashboard.xlsx]sales method!PivotTable7</c:name>
    <c:fmtId val="4"/>
  </c:pivotSource>
  <c:chart>
    <c:title>
      <c:tx>
        <c:rich>
          <a:bodyPr rot="0" spcFirstLastPara="1" vertOverflow="ellipsis" vert="horz" wrap="square" anchor="ctr" anchorCtr="1"/>
          <a:lstStyle/>
          <a:p>
            <a:pPr algn="l">
              <a:defRPr sz="1400" b="0" i="0" u="none" strike="noStrike" kern="1200" spc="0" baseline="0">
                <a:solidFill>
                  <a:sysClr val="windowText" lastClr="000000"/>
                </a:solidFill>
                <a:latin typeface="+mn-lt"/>
                <a:ea typeface="+mn-ea"/>
                <a:cs typeface="+mn-cs"/>
              </a:defRPr>
            </a:pPr>
            <a:r>
              <a:rPr lang="en-US" sz="1400">
                <a:solidFill>
                  <a:sysClr val="windowText" lastClr="000000"/>
                </a:solidFill>
              </a:rPr>
              <a:t>Sales Method</a:t>
            </a:r>
          </a:p>
        </c:rich>
      </c:tx>
      <c:layout>
        <c:manualLayout>
          <c:xMode val="edge"/>
          <c:yMode val="edge"/>
          <c:x val="0.38547854785478552"/>
          <c:y val="2.7777777777777776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dk1">
              <a:tint val="88500"/>
            </a:schemeClr>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dk1">
              <a:tint val="75000"/>
            </a:schemeClr>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dk1">
              <a:tint val="55000"/>
            </a:schemeClr>
          </a:solidFill>
          <a:ln w="19050">
            <a:solidFill>
              <a:schemeClr val="lt1"/>
            </a:solidFill>
          </a:ln>
          <a:effectLst/>
        </c:spPr>
      </c:pivotFmt>
      <c:pivotFmt>
        <c:idx val="4"/>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dk1">
              <a:tint val="88500"/>
            </a:schemeClr>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dk1">
              <a:tint val="88500"/>
            </a:schemeClr>
          </a:solidFill>
          <a:ln w="19050">
            <a:solidFill>
              <a:schemeClr val="lt1"/>
            </a:solidFill>
          </a:ln>
          <a:effectLst/>
        </c:spPr>
      </c:pivotFmt>
      <c:pivotFmt>
        <c:idx val="7"/>
        <c:spPr>
          <a:solidFill>
            <a:schemeClr val="dk1">
              <a:tint val="88500"/>
            </a:schemeClr>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dk1">
              <a:tint val="88500"/>
            </a:schemeClr>
          </a:solidFill>
          <a:ln w="19050">
            <a:solidFill>
              <a:schemeClr val="lt1"/>
            </a:solidFill>
          </a:ln>
          <a:effectLst/>
        </c:spPr>
        <c:marker>
          <c:symbol val="none"/>
        </c:marker>
        <c:dLbl>
          <c:idx val="0"/>
          <c:spPr>
            <a:noFill/>
            <a:ln w="6350">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dk1">
              <a:tint val="88500"/>
            </a:schemeClr>
          </a:solidFill>
          <a:ln w="19050">
            <a:solidFill>
              <a:schemeClr val="lt1"/>
            </a:solidFill>
          </a:ln>
          <a:effectLst/>
        </c:spPr>
        <c:dLbl>
          <c:idx val="0"/>
          <c:layout>
            <c:manualLayout>
              <c:x val="7.4671445639187581E-2"/>
              <c:y val="-0.13550135501355012"/>
            </c:manualLayout>
          </c:layout>
          <c:spPr>
            <a:no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dk1">
              <a:tint val="88500"/>
            </a:schemeClr>
          </a:solidFill>
          <a:ln w="19050">
            <a:solidFill>
              <a:schemeClr val="lt1"/>
            </a:solidFill>
          </a:ln>
          <a:effectLst/>
        </c:spPr>
        <c:dLbl>
          <c:idx val="0"/>
          <c:layout>
            <c:manualLayout>
              <c:x val="-0.13440860215053763"/>
              <c:y val="9.4850948509485097E-2"/>
            </c:manualLayout>
          </c:layout>
          <c:spPr>
            <a:noFill/>
            <a:ln w="6350">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dk1">
              <a:tint val="88500"/>
            </a:schemeClr>
          </a:solidFill>
          <a:ln w="19050">
            <a:solidFill>
              <a:schemeClr val="lt1"/>
            </a:solidFill>
          </a:ln>
          <a:effectLst/>
        </c:spPr>
        <c:dLbl>
          <c:idx val="0"/>
          <c:layout>
            <c:manualLayout>
              <c:x val="-9.8566308243727599E-2"/>
              <c:y val="-6.7750677506775131E-2"/>
            </c:manualLayout>
          </c:layout>
          <c:spPr>
            <a:no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'sales method'!$B$3</c:f>
              <c:strCache>
                <c:ptCount val="1"/>
                <c:pt idx="0">
                  <c:v>Total</c:v>
                </c:pt>
              </c:strCache>
            </c:strRef>
          </c:tx>
          <c:dPt>
            <c:idx val="0"/>
            <c:bubble3D val="0"/>
            <c:spPr>
              <a:solidFill>
                <a:schemeClr val="dk1">
                  <a:tint val="88500"/>
                </a:schemeClr>
              </a:solidFill>
              <a:ln w="19050">
                <a:solidFill>
                  <a:schemeClr val="lt1"/>
                </a:solidFill>
              </a:ln>
              <a:effectLst/>
            </c:spPr>
            <c:extLst>
              <c:ext xmlns:c16="http://schemas.microsoft.com/office/drawing/2014/chart" uri="{C3380CC4-5D6E-409C-BE32-E72D297353CC}">
                <c16:uniqueId val="{00000001-8D5F-4FF5-BD44-D6DB2D1B5B62}"/>
              </c:ext>
            </c:extLst>
          </c:dPt>
          <c:dPt>
            <c:idx val="1"/>
            <c:bubble3D val="0"/>
            <c:spPr>
              <a:solidFill>
                <a:schemeClr val="dk1">
                  <a:tint val="55000"/>
                </a:schemeClr>
              </a:solidFill>
              <a:ln w="19050">
                <a:solidFill>
                  <a:schemeClr val="lt1"/>
                </a:solidFill>
              </a:ln>
              <a:effectLst/>
            </c:spPr>
            <c:extLst>
              <c:ext xmlns:c16="http://schemas.microsoft.com/office/drawing/2014/chart" uri="{C3380CC4-5D6E-409C-BE32-E72D297353CC}">
                <c16:uniqueId val="{00000003-8D5F-4FF5-BD44-D6DB2D1B5B62}"/>
              </c:ext>
            </c:extLst>
          </c:dPt>
          <c:dPt>
            <c:idx val="2"/>
            <c:bubble3D val="0"/>
            <c:spPr>
              <a:solidFill>
                <a:schemeClr val="dk1">
                  <a:tint val="75000"/>
                </a:schemeClr>
              </a:solidFill>
              <a:ln w="19050">
                <a:solidFill>
                  <a:schemeClr val="lt1"/>
                </a:solidFill>
              </a:ln>
              <a:effectLst/>
            </c:spPr>
            <c:extLst>
              <c:ext xmlns:c16="http://schemas.microsoft.com/office/drawing/2014/chart" uri="{C3380CC4-5D6E-409C-BE32-E72D297353CC}">
                <c16:uniqueId val="{00000005-8D5F-4FF5-BD44-D6DB2D1B5B62}"/>
              </c:ext>
            </c:extLst>
          </c:dPt>
          <c:dLbls>
            <c:dLbl>
              <c:idx val="0"/>
              <c:layout>
                <c:manualLayout>
                  <c:x val="7.4671445639187581E-2"/>
                  <c:y val="-0.13550135501355012"/>
                </c:manualLayout>
              </c:layout>
              <c:spPr>
                <a:no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8D5F-4FF5-BD44-D6DB2D1B5B62}"/>
                </c:ext>
              </c:extLst>
            </c:dLbl>
            <c:dLbl>
              <c:idx val="1"/>
              <c:layout>
                <c:manualLayout>
                  <c:x val="-0.13440860215053763"/>
                  <c:y val="9.485094850948509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D5F-4FF5-BD44-D6DB2D1B5B62}"/>
                </c:ext>
              </c:extLst>
            </c:dLbl>
            <c:dLbl>
              <c:idx val="2"/>
              <c:layout>
                <c:manualLayout>
                  <c:x val="-9.8566308243727599E-2"/>
                  <c:y val="-6.7750677506775131E-2"/>
                </c:manualLayout>
              </c:layout>
              <c:spPr>
                <a:no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8D5F-4FF5-BD44-D6DB2D1B5B62}"/>
                </c:ext>
              </c:extLst>
            </c:dLbl>
            <c:spPr>
              <a:noFill/>
              <a:ln w="6350">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method'!$A$4:$A$7</c:f>
              <c:strCache>
                <c:ptCount val="3"/>
                <c:pt idx="0">
                  <c:v>In-store</c:v>
                </c:pt>
                <c:pt idx="1">
                  <c:v>Online</c:v>
                </c:pt>
                <c:pt idx="2">
                  <c:v>Outlet</c:v>
                </c:pt>
              </c:strCache>
            </c:strRef>
          </c:cat>
          <c:val>
            <c:numRef>
              <c:f>'sales method'!$B$4:$B$7</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6-8D5F-4FF5-BD44-D6DB2D1B5B62}"/>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sz="1400" b="0">
                <a:solidFill>
                  <a:schemeClr val="tx1"/>
                </a:solidFill>
              </a:defRPr>
            </a:pPr>
            <a:r>
              <a:rPr lang="en-IN" sz="1400" b="0">
                <a:solidFill>
                  <a:schemeClr val="tx1"/>
                </a:solidFill>
              </a:rPr>
              <a:t>Sales by State (in Millions)</a:t>
            </a:r>
            <a:endParaRPr lang="en-US" sz="1400" b="0" i="0" u="none" strike="noStrike" baseline="0">
              <a:solidFill>
                <a:schemeClr val="tx1"/>
              </a:solidFill>
              <a:latin typeface="Calibri" panose="020F0502020204030204"/>
            </a:endParaRPr>
          </a:p>
        </cx:rich>
      </cx:tx>
    </cx:title>
    <cx:plotArea>
      <cx:plotAreaRegion>
        <cx:series layoutId="regionMap" uniqueId="{D33F8512-2C47-43EC-9997-27685D58528C}">
          <cx:dataId val="0"/>
          <cx:layoutPr>
            <cx:geography cultureLanguage="en-US" cultureRegion="IN" attribution="Powered by Bing">
              <cx:geoCache provider="{E9337A44-BEBE-4D9F-B70C-5C5E7DAFC167}">
                <cx:binary>1H1pb9y4svZfCfL5lUdcxOXgzAGG6tV2e3cS54vQcRyJ2kVq//W3HNuJrduZ+GB8X6B7AgxiN+1q
Pqqq56kqMv++7f91m95tzbs+S3P7r9v+z/dRXZf/+uMPexvdZVt7kOlbU9jiW31wW2R/FN++6du7
P76abafz8A/sIvrHbbQ19V3//j//hp8W3hXHxe221kV+3tyZ4eLONmlt/+Z7O7/1bvs10/lM29ro
2xr9+f6vdPtlm23fv7vLa10PV0N59+f7F296/+6P6Y/6X7/2XQqW1c1XWEvwAWeMYoz5+3dpkYeP
X3cEOxDUJQS7WD68nn7pyTaDha+w5Lsd269fzZ218Em+///Zwhdmw9eP37+7LZq8vt+tEDbuz/fX
ua7vvr67rLf1nX3/TtvCf3iDX9zbfn35/cP+8XK///PvyRfg40++8gyS6V797lu7ELHJGwLC6AGi
lHIXuw/bTl/igjx8gLkUlCH5vxD5jSW/BOT7uikeR3uJx2mki6d9+efuQd0DijyPUMnd7y/yEg0B
7uNK4gmMdnrJ76zZjcjDqgkep6u9xGOzNUO6zb++HSZEHEgPc+LB8/88YnEGWCAsiaQPWABWD2Hy
IWK9xpLdePxcOcFkM9tLTPwiz+9ua33b1E9b9Aaugg487iGPEO/BVdAEHnAVIrBA2Hv6pQ+4vNKa
3dC8WDxBx7/aS3T+Msk2t1tIeG+W5OmBkFK4BHkPniFeQiPxASUS4pwnHqCbIPQai3bD83PlBJu/
LvYUGz0W+Rume0IPIGJhcIvHoDWhYQihA+BnnmQe+44NeNXzoPaX+a1Bv0LmceEUmM97CczsLt12
W3P3tDv/PJ4ReeC6gjMMiebh9dJpuHdAmWCUIPCt+9fEaV5j0W5ofq6cYDOb7yU266J7Q4+h+MDl
lHmc0odgNaFkkhzcJyCG3Mfvs6dn4iHd/M6a3Zg8rJrgsf5rL/Hwt6n+VphcvyEqhB9gjzImkXxA
BeLUc3KGkDxgiGOO6CNTfonK62zajc3ztROE/D1FqEgLs/36hkLmnjRL4Xkuxbvxcb0Dj3JB2IQ1
+68w5Rew/Fg5BeV0L91mAZjor2/oM1gceNLzECUPkLgTnwFxSQUnFIvHN0ygeYVBu5H5sXACzGI/
SzAnd927zV2vb9/SX+gBxYhAuHqgXe4kyyCXHSBXEOkKQO05I3udNbuBeb52gs3JZi+dZnlXmPBN
Ew0+YBRkJJVoZyAT5ADKZ4RT91HLTJzmFQbtxubHwgkwy/1MMSugy1o/Pbr/nC5/z+/Al10CfOtF
5vcgs2B+n3ceCNnEX35vyG48ntZN4Fit99JPTgpTR+9m26Sot28HCuXgDIxAjCIPGmVSMgMXAhFz
rz93ly9fa9VuhF6unuB0sp+ls/XXbfSGaYbSAyKky/ETK55UZhCiB8yThAt3Ii9/a8huTB6XTcBY
7ycYG23t/Z+yfMNAdt8RwxDIxJPsn/iMACHjMQxE+pFJT/TlK43aDc+LxROQNpd7GdnWaarzQts3
jGruAQKHoaBmHqLaxGkAIUQFg67ME4RPv/uxAvAKi3bD8/OzTLBZ7ydzXudf9fZNy5nyACoAknv4
J/t6TgagqwylTuEy+dgkoBNofm/QL5B5WjgF5mQvneborTsAAqQk5Vjyxz4mkLDnuEgBecgFYJ6K
nVCGfi5qfm/Pblie1k1QOdrPUHZZNEDS/K0pIKS9IU0j5EC60LbE6FHTgGZ5jo5woX8DggaaAQ8B
b5JyXm/XbpSm6ydoXfr76UPwADe3yfD0JP9zjQNFzvvGM4a6/wQgD8IauBaQ7QeAJmHt6BWm7Ibm
58oJKEc3ewnKcdFo+8Y5xz2QAhyHwUTMw+slOBKB9yABPbafEzXPY9urTNqNzrOlE3iO/9pLeDZb
nb9hD416BwSaAtR7llaeBzYmDzBiiEJDZ6ff/Nac3bA8LptAstnP7tnHO1u/+6Chiva2DRsBdTTs
cZjHeNj6SeMZcg6D+icUOH/mpOde82qzdkM0WT6B6uOHPfUea7e3UWPv6vot9Q4+gM4ZlDT5Yx9g
Qt44jAi4Hsxqiglr22xfac9ujCbLJxht9jPCnd3luR3Sdvum3gRzgkJC9/NR9bjTVg7nB4IIcU+/
H7wNCMRzb3qtVbuBerl6gtPZfuK0KfL6TaUp1ELBRTwkoTXw/TUh2ciFwg71EGZkwt5eYcpuXH4s
nECyudrP8KZvIx1u86dH958Taih/CghrErLQD7d4zg+EBzODruTyvqhw/5oIn80rLPoFND9WTrFZ
7yU2H4cCTgqEbwgNhoEByTD7xcwgckEMQe+aQiHnOzRQJn0e0V5h0G5kfiycAPNxPwXPRsOsrX3b
rg4DVi1hbOAp3Uz4gIQjBBJmBqCt8xKTV9myG5VnSye4bPazwnZfaS8ao5926J8HMxixIYzDCC19
ZMyw+8+D2f2ULecwUvDUbJt0dF5j0a/AefosU2z2c9LmCjganBm6e0MlSjw4zgRKxxWPFG0CDhSm
CSUwwuY+zq9NXOdVJu1G59nSCTxX++k6J3dfzPY3R43+u1NoFM4OwGgg4fxx2maCjpQHUOGB8vVT
xJu4zmss2g3Oz5UTbE72s1pwctdu33JGDaagiccgywMN+/6aVD4RYtAO9UB6PjoW5KLnNOD39vwK
l4fPMUVlPwsD93Ndh3fG3g1Pu/PP0w1ITpjqcKVHdqcbDpMD0MSGs6kPwMmJqnmdTb9C5+fnmSJ0
uJf8+X43VtustJF+y0MElBww4UFh+ulQ1ER0QunGg6CHAccHUTpJO68269c4PftUU6hWewnVR21v
i9zqt9WhDCakPMIeoxyImefUDSYKoO0Ds7py9yTuq0zaDdGzpRN4Pq73Ep77R/amMMkbRjqQokRi
en8YfVflBk7iwDyOC2722EWYVAleY9FucH6unGBzcrOf2HyfMvw/aGDDiCeBKbUfLGHSTOAwkSOA
JDD2yO+mCL3arl/gNFk/RWs/G9inSQrDhm962wPgJAh0qR+nb6Zlagk1HRhqd10OJbfvrycvfpic
eo1FuxH6uXKCzemeXjNg7sLiLTMQjICAf8DU2uMEwSQDIexCuQ0mQMiEYJ/+1pBfAPK4bgrHxV4G
tut6Gz09qv+cWt+LHui3AS979JOJHP1+KJfDRAFmk0D2Ozt2Y/GwaoLE9X42CS4iuJvl3dq+7Z0P
UCBgWAADezxrKycy9J5HI1Cg9yelv7+AZz+Xoa+1ajc+L1dPcLrYT5r2MPP15gcO4NgUAR4GouYB
hwkRAKl6gIkL1Ws2kaOvtWc3Qi9XTxC6nO1lTLu669/0EggERz2IoJBDHlj0tGsAQQ8YNrSoHwdC
wMWeu9BvzdmNzOOyCSRXn/YSkg93JoO+9NPG/PNMAw1QF4al4b9pYQCOuUHzTTI4Yvj9Nal4vsKS
3Xj8WDhB5MN+ppv/g8Eo4MAICwm9nIedn6YaGJyCMjQlTz3rKTKvGNX6BTQ/Vk6x+WsvveXjFqpp
eVi/KU+GE21AgmFu7RcJ5jtPhhOiT124CV1+nU278Xm+doLQx/1A6PZv79d7iPYPQe3FO//bOwUl
qEiACE7h7qzXQDcHjhrATQNPF3VNqMDk2r9fm7UbpsnyF5/k/9Odgr++b/DHXYyzbb2df7/E8dmV
g3//3e8fF26WnCx9zNI7k9HD3q2//vkeI4hqz4C8/yEv8vu0/fxs0d3W1n++d6AKCu0GCcdI7g/A
QdjrYDQVvi5hSodLDLmKwxfz+1rMn++hPcFAJzEXw6USGK6egl9u789PwJ2TDG7WgfPAHN5wf4Re
0B+XZp4V6QC6+sc+PP79Xd5kZ4XOa/vne48Apywf3ndvIxwCA8oCM8QgjwUMrEIBA75/u72A0ANv
R//PIBZXTRVGh6Pn9pVK05C1taJxgAdVMtreuGHGTxzPKy50OeQnYycdVYnMRX4um3iOuHYv4zoZ
h7nBfXIaiTpOFHPyWElulr3U5LDOG6SyVpfVzBO9IKoIJI1UkHR8MURedNSmXXHshhJxVeD0uIxM
csYLIpaZK6NlwAO+pElKaz/MnGBmm4QtRx2ZdQJ8etPYIZiNo40cnzRDbVTWCXzE+6L7nGRsSGY9
D0KfRE27jB1cr9q8CC6KitJOaafr1437JUnGYsuTVGzGhAREmV7Uc3hDOO9a1i+SoGenXdCLcI6Y
TF0/Cgp3jYaArhKDnduuMNU3Xmp5SuJcrIsgg/pBj4PKj7ISnemobJY1IeaCWtodxgmcA1dDEg+Z
T2J8F7uF68dePKoyLUmlnCFkJ6Gbh0e2HJ3bnIWmVqgs8IkzVvl60NWnVvbVhXEKd2nhp11HZV1f
Sln3mUqd0XyhAQ8/GSdJpN94dFCMhXGjROFS+DndMnUTrhV2tVlHnky4DyeczbYa+q7xMe0+ArXC
sMl5+iXVdb2So64XiGp9O7pNeqxdc+qMoXeYmLo8NME4HpVB2vq5x+2C98LimWF6iJQ7NNgAnmHy
SWpZRQp2qYGfljl2gS1JjwbEA98UGYMP2stYWRQ0x0h7zir23GjZV0F6VeQ0+pjUOkr8Li8JVkNf
FPOMeTGaOYHnlirCJLFKw7O3rgxtNg2Vo/WbwiWJGlAbLKLR0SoNB9f6nc2jWToSFCpP9t03HePG
+GVPcq3y1I7LMo7yM828XtFq4MehKcaZNw6NwkZkm7J24mPsEDT4SdZRRxV04IPyijL8EPARMyWb
kH6p+o6WKik9tuSpgXeVbrYayzHks5bTcFaIHJ2MmSfPw2CI/E448zLKWj8a2hkz3olOZXubc5Ks
XWMrv4sdJ5q1thmWNI/6o3GsmV3Ess6vZREHn5yMhc5hUOEqnsuco69V59pGRW7XXLRjVwTzdkjQ
TS3TIPfDvGrOUZNXn83gYl+WHdomhpjWb4d6uLAdT8WKkqSzyghZrDQerJIZ6akK6ijSqgkQ+UBa
Nzqq3Ih+aVjl5gpReGh9bsZ0VYa5+Bxzl28Srx/cdS8TeTW2SeH4Q8yDTNEobdNZGdpiIaI823ph
JK+Npl8ctytnrDRkgxo23HmlGSp4JlCRzwMR5J/isLHIT01ccwArNzc1pyZXA4/LtQiKepY5bZOp
GhpRxxHu61lZm3Nk4XCYqjT4s3G9yh+EoXORlqOfYc7U2DZ21tNSz2gkm/nY1dVhUiB+6LmW+yOJ
YgH7QONl0TQQ0QwZuO/I0l22KdUXuHW8ZaHdpJ85sg7onHLj3uAkkvORQjBtsVsOvswzHS95Xabr
cCDVSUKDJlWyIPWFEZrCxvIs/pjouBpUhWrSQTALmnUQ9rnwhdOVn1s+lGZFHWFXlSvDQHnuYE+p
Nc5t4fHMwC7F7dlQDQ4ElzGSqnBiaZSktF04Iqo+s27o7qo06m4GmqMNsTrI5nVnxaCIN5jAlwGp
TqNBBslM4DKbsagL1hF2Ouwjt7wME1vORCK7I8OM9rM0qWYs54e0HOpZm+fpuYxsOmtDHazjBMJm
gWi17N3sKsy9ZmlNFyhNKGqVNdpw5SRD7su6ZfPK7cevI2n7bN4iVs0K0mRzt4harFJXxKe9i9K2
OaJpxfLap6Yr9cfRCdN8NXCaJ+4nMSQswSoyBNX1p6YZbHwa9IGjsIzZKYq7YDGi1FywLHUv4JKt
8AzCYr/kIhnXbdh98GieX1RSiIsG2QArV8fBh86w/BNxjGhUzvPuMBrC5IPIGYYg1YFbCV3mZ27T
Z2dw9W21sGHm+bVO6IkMM+sX7YjnsWdCCNuQ7fw+G/RJg2WzqASv4hmxWXYSSxfMZYmzQDaNYGNS
pwRXh06eQsay4wqB+WNf443n5cGozFgHl1QYto510l2FjSMqFbVBdEdGZzjNnbDJlrVTFceDOwQn
sijLyxGe8XUIH/y21NW47gbjLfu6ahZ9UI2fExr3hT9WzrgKUTosYjpg1aO6mVd10MyT2oN41Gg0
HuF65OtIR4WfdfFZlTZGeRUmp0GRWgpBNgkuujFYFyzGG9MXYeHnI+Xga01xFo5cL+/388oUPTqW
8WhWEC74Mq6Mc5okbUvmGHfeeSrH6GtQU73SvdM5ylR9Cb/HrYfDYeTDOU5Mt5SDlOsWNfaDCYrs
rEVeuwJ/YoPKm8IoUnKZAURhq9U4DO6sjvOo8xsiq/OOuJlWNibSh6MGaB552l3FVUpPmyQLNiOX
/dpCYtSqxN1JLsWtW2h5iyzBhfKsV33STRp9drsgWdvCKZc5iRyhdAuhBh6/CJI0TYnn3zeIFrqN
k7NAAgUpOe9mSY3YDS60OMVDDp4X3QfNTqZYL8eu88a5MRgXl/kgP2mchxCxIxGVR5WtGuS7ucCR
32advNFOkFzClL6tzpiB2x1WhMvKUSNjiednMarcY8xqDXlMotyt1FBHuvTHXMLOF3gcLk0Vznro
pQwLEjG+KCXjfpTnLPDjsDsfES7io9qkNls1tRN98kri6S1m4OL+gBPXm5tuNCFTCeurkW0Q6vu2
XhZhot3mEB5ZbJJD3ubMsdsqGG+A9vYfk8TJb+O2xx9k3fArVIXlYVXpqyrnwzwjVbbmlS193rSZ
z4v+gqXjDQTAb1RH27hmN7zpmi+ksMAgqPFCZb3mhksnXsEET3pWoXTe0cw5BnCwEqZM1nlSV9/I
6LW5qssqSVRXEaGVbnS6MsVQnxOvSwa/aWhUqdLIMLwSrDHzbMTjeTQC31F10XmZo55fof6Cfd8W
5WB0GD3eWv/jr/+5KjL48/1O9Z9fvL/0/uffYC7/4bb8v30X3Kh031a00zfdq6cfP+vn7e33iuXH
Ve4TDfRwv/4vBNLffvO16on+Tj1Nxrwf5NP3VT/lExUEmuQelQTq3y70jp4UFNyeeH8PDPT/QDgj
UFc/dRSUZQW9V9MehiEIKHz80FEwXAQDD3C0EsENP/eXxHj/jY5C6H48/KWQQnDPDOg1qADDUBlG
7kshRaJEZjXN3aPcdYqoany4Hc2Z9SgPVrpGfTkHsVIXaiBtaRY9kEgyZ2VN7vo+5VZlo85VCdlr
04OskIWqSDx+7MeU0g9IpiSZdRZ9CQUOr7O+4b4OmfexpbTeVG5Yn92rsmChixj8o4gcvgk7+KYP
4kWWSyeOkpWBUHjE435cZT0EW1OTL05Hg+HItVUvFGW4Pm5jSfNrkgQNP7ZjNbp+k7IOOBXNSPM1
Hgejcmx7P2CFq2RcLsbBAltJ7DAjxiV+xElz08VeF/UKvNnZJER7o6pMxstFAthehkGaMZ/gvEjm
ZRroaxQByQujLh99o+OWraH9br9yU1SXjDZ4bXkdLXEff00rOcw1hGffupWOVdtivIyxvhoSkpwx
oJbxCt5CNsAHg2xW90Sv6pyAHDQwnzmvkbPtE9or4cZZtzaWO/dxkcwr0Oa934qonY0Rrzxgbo69
QG7qbVrp9XPIhxytGymr4qgeZfBhzAS/LLkXXJl6wGJtgpo4s9iWXnoE6RAIOzdB/KntTDR3COZ+
wjiHPShbVTV9fshkkR7VJYe9bLIOdBizgauSYeiO6qYOhe+EZTTnmo0XVR5S7S6DMDOrBLFEwT//
0Clcd6sh7sZ8xsXQRj4NqnghhiBY0SLDn8qRDJkarTNeyZSnVNVhxzWwR1ekUBAWTX4dwnF87s6b
nOLemXd1Kq1d4iYGibSOQi/PVBannkbb0EK0B+RSpDwvlfPMUh9XJT0ZvaCb926Qz5nM0Vq344WI
AjaXEU39JCm62NdAgBQtqsyPmKyVaWorVDo6BJKwh7t5OgatD0K7VLnDr5Lem2UeXoeN2XiDiNXY
jYrr4oRWYwUqNlnSPgsOeZIvcpbYa5BE5z2BeoGBX7MIgShBgWG4QW43LjjXwSJoh0s3jS2Iwiia
j6yKj6vMcdelR5NFDWrpUDp5rRKL7Nw6Uawy2utD2qTFohOFPnLSYVy7FbgmZim+lgP+nNeC+hUK
uYqj2vFpHbeLIud1fQj3usdrq7svpjDpIYiZ8KhivAEin7lzUw7LwpG+pWWzoGMJ++NUM505oMYq
B6opJYojP4yiO2+sPvEeQeUkKEoFymoEDm8S4btUdDPZDOFx7vW5snool1U8XtbasQoVGoHU8AKg
xzE6A+vjo9gbHKOCvi7XiJDmDioLw0xEBDYHnG1Vle0s4SVReTjWq6Kq1nnnXVYkvUiEPh5RsJSm
gaIEHq80g/zuWnnIw+7CSr3OgVXOhDvMwxh2P2SRL1p6batqKYZ+E2OnV9Jr+oUp03reBqNVYUA/
MAJZtcszO0NZepdS1yicd2wWp1FzqZ18IyqEQBIwq6ragyCoxYaWIG3irO+VC3cUKGhx03O3ifJ5
1pvc57Lt4NkqLcoBD7bEFqi3AypuJUx6C4xRqwr+mZBDBuHysDEkUH1A4pNI1vGqESSagVeg8zCq
ztvYzh0BHwpuLz/pQe1t0/toljQBL5WIrXNUlpheaFyxw6KsIx8AM4uyL+UNr6JPrmNbleL+W1Rn
aBVy2/hWV6liSAy+5wTysBk0mVsI6+eg7koVjkyuk5hfBMycd23tLiBMiKMidjru24TVHyGuNDPc
8qBVJanjEyhTtH5VJ/XSBaAWblE1J17oRRek7yVQbvdiNE49o3F2Y0OM/Vg2p0OfLfIKSFMfl1yN
ub2wDASlE0HhrXHjRUwSAuYVdBtRfZKQCLJDFfh9guRSx/VVmidsgbMxuOySblM6lfFBHMTX3Imv
vVBCScVpt3aUn1iI17jxGDzHTbnI0rSHmky3sJ25VwRLieMAdrGiJxiF1bIT5jb3Bm/umdGu3Bpf
lQFP4AFOCjHLoDZw5EH94iRC5KKR5XFqow+g70aF0xF0IRSzINLOmSM/U9lZn1DPT+5jaemIM2HJ
0uq4v+gBukyVbVj5EEbF5yQI0afUE2xmCAdXc2igMG83fGjnbQWMVeB64bUVBnkLgr9qQS75wN4j
PxlSsUz7ZlxHRb2qy/iw1UGyrFNX+6F0SqD/zgKSWeqPgeRKdBT0R0EbeksdwAt4pCNOhtGl51EG
9aKRm2qTNhpqIV1bzMvYi76UPaN+h5vjXleQE7r0GtF2lQfFRrYjJNZYyjk29WU72JNK8+y27fOV
FMOnGAqW8xY+D+uTIvFhrEAftQNZI5OhBY0Cgf3Q88aT3qNpq7ygKmfNGKEjT3vhYnDIoGwTkpug
aMoL4qIkV46p83IugK+D3CD5Wei0NoGyXcT8GvJaqTuQ3YUXz6B2XS7ypmyOcZgHvsa4XMnG1Sog
znXkdPfpuYNCF5PKEd5JB6dTPjhQszl1w7LtZ3RIaajVMMbNRR47Yi1tMh72LbmmvVt+cUzrhKsg
y5tk4fGOWEVS1BlFaTG0K8izeN7W8hbKPWco4tqvaVdfWC8/63LH8avEOc+GqDlNev3RQmlr0fSs
OAS58lFYml71OjnEDqrnCD7eDOdp9RnCK111UM/dxiMy884LzJr0Doj4oo2WLGVaCVEmfgZS09e2
vQHJYOe5K5xN2HbJh1LWnZKtFd9Y44Wzxiux8iKSbgvBh0veOSCYGnFDEq/0M5HxD5yPGsqXzPUx
j+KrPMxd1UPVbil5milC+gKKUvdOBIDFivQkgdKBhoAswbzQ2GyexV9Lk3wZXIdfSJm3H4lt565s
ohOo7nqzoYWUDYUxlPlCGxr5Y2moKl2THtlxLFYxiB/gCHm4QThd1UmQ+I7Hy3nTyOJCZLgKIdxG
zbkDymk1clZ9dEa5Kuqhv2ptSBcIKrral2Oij/O6/lol4haic7qoJJOzxgTNtY7REcuJBClqhpnX
OXoelAwShJZsVmMC5U44fpH7ThHjk5wQ7RfYq45jZEcF/xjYcJzRTq66AvUzHlW3aZghv+lTjc7K
skWXECBtPycNSYVidRelUBsN7YJmNIHkZZ38puKSHIVs8BYpcMEPbgfFO78QqeiVQwdymUUEfclT
j32hOo9UNdahVAEoQgelQBga2HMsIViO0DkBAtwe8mZ0QES6s5zg0wCECgG/zU0THEYynWXAPPxI
6DaM/CxAWRcdmQb6G0nWhpfSASKKNkC0/CxvPxg5rhnuvhYBY8uq5OMsq8t+3gQhWwd5gdXYe1JB
klwCaodeTGsldVvO0qKIVU+bz20NvRA8llCeKgMy89IiUCaoIP8lxSqieamGoKxVKVC6IjWUlCIT
t4e5280DQ07iKCbXmjKzTEsmjnSUFUdxHWV+wuXlMEaLtK3MhYlaunTRF9DVQJjioJjHWXCNQgNN
hgrPAocSKBOW5cx6Rok2Dg4NG/I5r9LVmMNzl5neKiEx8gsnL31N25lIoSgK94R7Cm4ghJJX1Sox
JtHnTtbHDAj+whWwxZksr/siL+ZwHUSpPJ0dddBPmMVIZDOQKjE8Hg5NVchLyIlpsS4KeiG7jC5Z
SG7TvLkGbe6dOmw8rzPQKRjqWIu+y6lvSqgJU+hMkNIzG8f07cKMDv6QdsaqOs2y6762GXRDYkh1
g0NVjKB6T4rUjyPPSRSOi+I4ycbrrCr7RWGB0+ki0F8Tg2ao5+P5qOEp71OmBpdmivUiuOYoPa6i
hp4YKmu/qfJvQH6tSiI7R/FY+JEDxcuetqd9ZKPFmDbZtaGxnqW0CRcVzSW0oYDs4Ep4anDidJOE
EFyGLskWEurZJ0wEX1xrwplMeraMuqQ/h8aFs5CWIX9IObAeVMpTt4xP8n5oTrALRbyi6vzRmkRF
1B1OcCwPHbjdzh9ZQXzetq2CSwe6Y+gXfi1Ab6TIucFi3IYl9DOQbY5B5g6wGcmiS8d1IJJ2PjrO
Mo2+QUmyUYhZ9xjZuFxViTmrNDnK+wjCY1QJv2m1uyhLkLctNmRJ6naJCw8pEsdHcA0vJNDYPXQT
ce3xiCiix23Pm9ugCb8URQLPT0HOm3rDi+Aaaqy1AjkVfnYc3PoNTddQ9xr9kPDjUYpPoixmRspi
mUByVDgU5UkQQPnWyV10TGl5HnfAzhwbu37djFarRPwPd2e2XDeudOknYgfBASRvuSdpS5ZlWXaV
fcOQyy7OA8AJ5NP3R8vn/NZ2hRzVEX3RXTcqydIGASYSmWutTKT2XZm0M+GZdQ+tMYVxWZuVI6FI
mC4ngYptq8uOSxj21xoL/rxo0NcSrNJN5iXOXKfX8exVwxRnfv2paou6PeS5qO84srw1Nq1bEeC1
Otg7mW7ezcPGRlpG7exClqcit1LIKEfb2a4th+6TM4t8Z+bJJ8np1Id5DKvracqma6Lq8joKsubk
RY137JY1vZntUR51Mz4uek1j1UZvo3As7pvcEn/7eT/erFkuz50b6iunWsrz2CbL0Z89/eg1S7sP
tfNEDl+8KRuPBD+1365rCinUt+mtawJ3N3I11Rsau3sHtRpzclsT7ouJbAlKyzoOdKnYA4gRADTN
aWpcb58ai6RKpUXMDY3pHmzDihvXfpt6Y7iTXQHsm1XJWykGeRVUy5ewHqMYwPopSCtWjKD2TTOC
8+tiufb1BAI+T3eibgkr+izgLI4+UxaW78HU3X1RA6Fbnd8QBul1P5d8fB+B/LJ3UmkI98j6j55T
NCADzq41pjhmrV1dEzdeB3VT7Kqqno64K/+AN1949X5zqMr8VGTdW5Ip6IHC8k6kwiAurik+TWUU
EUl7dvmGo5pTaCZbuFv66KbpmzDuysLbO0ngx6DLO2si/WiFo26CpbdjmVb5VV96Yqd1V8Tl0Ns3
Q6mGc9+6f6t1fLNElY633MJZ8zuBdz+YNa3vC81rbEsZF1HpHERVzTuQchHLNh/2pQqtm9kr7nOn
duKyrd+kMvjYhlF/Ir5WO9Nt7IUxx0bYp3QG76gGn1zGz5bjWOZ8VDg6cc6lkmvbvZPt8GbpFiiv
jVxP3QMoA3mW4za72qoBr4eM6VXANW6/szODV/bt5CprK31Yy84naFnOMzt1NyZVEtvjgI/0hd4T
AH6ZguJLHvjXoafuzdCa67xfYJyVusFFf+ySqTl6ozmQamHJAsptmPo5ZjfYd6sYnVNoZmCUlUPX
G9xr3YmHpbCuwwICb5LlTinRRCQ6a/OH8ixgk3mew6NTiUd854OzpAszmoZDKWcyr3DepZp0cLDs
eF27GJKRJDXJYX1o/xXDD31phjZ6V6QWLzL0T2pW2V4ad/3AvVT3wRoNe9MJB1rHPg69H4BS60Lu
CJStvazgh0lwiscapiYU6q5fnZsylE9oPo4dV42K+jQO4d96WjrS3Hw5NGItdn0d7VXR7ETRFftV
TX/DZZa7yio/Z8rKDspzSDI7a1c6bQuoEoKVrEWU7psGLCATK2FLkXwu2uJeZzjoXT9qaXad7QVv
63FyzhYxfRebtHLieSIpn9Si+SVO8m4q6ziyO3VoetPofQbbOit509XiBgZ1JwtTE4iV1XgExUnP
HFl+XK4iUJzQixpvrXbVJ693qigOpKev80ol9yFebYjbXmi/JjRWWRhvBMLwaHmy7o912FvLEcXC
rHeuyIDaJDnCgvtwxhxiKhLKiRvWyE86MIfRWuzbMQi9L31pgnK4TaBEQCz+7+D1/08h8WLrAvTf
S27/Qcf0skvRMxD//Y/+A8TTiIOud0GEv4+CTcv0P0A8/fDpsxoB0XPfGhcaUYbzH0FTSA1bxG24
9Mv/jtLzFD8ETVt1Ag2N6dLuieBZBvUfKuIFpYJ268f3PwuaxIWeieteALQQz31XMXIHLwP9rGdS
xoLhrHpx03TeNKjdlNa5udL+lJ+SzG4k6Xm21O1tUQpr/pCbxrs23ZJBNfZR5z8F+dQ4Yr/YBZx0
7BfyO+jtVV5xkzrKgrdPmhKv1PS6P/200v/w6NuT/aTE4lYOWqBSphHYoePDV1w8ediPc5XoVd+4
qW0eRNZYOx9C+HaZAvtutpakerbv5xt9/2FALpD8ZUjPFgJ2xCdc4W2iJfx5say8cjtrbNMburPd
tgPQzq6a0KWdCs9LFai0stSV0Hb3KZpVpAxxFsf9VSRHdDUIN0R7nQQEvegoAlYFHnFcT84gzX3Y
5IF7aJvR3GcQ/4+VI4b15JHd3BTofMhi82adYqhjLQHHVb3ufDM25TElUi9uLDmZh2pV4d4Rq/8E
LNH2ccEJlxNIJlN60OD99Z5MHRc9QzcSUvBG1K4e+nE8JriTN4vMnUctXIxgdiv/Sbt1flo8K+KE
Gjpxp8O2zHdBmi/IvPII1QKhiLlH1VLpvcpS51EIK1/jPOiZW68L9cnKFnOfSpLZ2Dh5SALqO8Rp
YADrTraOygjja54oWnz3ellFZj5o5WdAn8pyxKNTZKK/cVpEgncr4jfrKINFdn867thk50H32F/a
V+vOcgJ/elh14zxaLtDiH2RyxvrsOgMrl/eG51k4N1vOvrCud5Mu+aNEWgxd4cBTmKSSp3OKqal3
ZlU2wZFdFNl9MolekoI1dbb3Zpf5F2XjPxVzmnwcFxl9nEbNn0czINJe5fJdJkc+Go6IRcoXj7cg
Pfo3/gljM3VX3mrX9YF1dMedn7ssS25Vat4bf1ArqWTLawWZdsRNukYVGsPtlQTb4kQqL3l/ndve
wGAvYp+T1aG4ATd6k6Xz+s4KiSriwrB53dQT4R7KGNCm1wubsIoET6llMAf7dnIqopMg3Vc+DHTs
zGZ5lITWiBYjQ6BYJF5PFj+2T2kBtLwgr/toTYG4m6euunfdMn1yZmQHrVV5IVhWEzw1aTn90bl2
YY5ixWSz2Tb3E1BtuMuKmRWvq6Rczo5BKXbw2yD6aEnVD++cfLXk3p8CzGbSAcs757XUb+3B+O6x
91NAsF09Kles8eKF2UrkikU6f8214d3lbufNfy/FMnaf+N+6+Lszs3nIa1s8FpLG/Ls2xUZ6p+H4
z9pIPELK83oqCAUZW8nMuy3ntaoPa9B2n1gZNldQNGzKsmtRwvQkMP2ffeKbBzQQbAQLdYZB5NU5
8lRWdnvjO2vWQRz0+iqdirY8IgQ191Cs6mrM1sXcuqByaRy0I6MAPKJaFOy26EBEzbqAudRJTBzR
3jRZ6ejHciU3/GiNwapuB0db+n4xEU9SLS7ud63nJQKKsOvyIZkKfWVqSwO9Tq57vU4eDmJdatZS
DwNraew57+IoInomlIETSyoQhaOHV8nOnaIL6O67IZdkHuTnFkH0Xk7bphi0x6eY2cWHNl7rPOaj
JdwdzfYz+aepCHzfFkmEowhTUbZ/Be4s7jIZFmkcVjVjWmVamCtkpLr4rIWeU3CJMR2+ukk4lH9o
PITIdiZZff22rZFTEN2kAP+HoEotfXBKwSfZmNO5VwHvfKi0uCuG1TV/hGOiym9+0DiOir1Fof2o
bajNtzXnz6piWLnvoJADKBe3LRXiyLLcFWGMCNYytvLU/pwbSJY8T0NwNDv605/GZNeu4n0wpWbe
kTKNH5Z2sVD09NkewwA2H9Ps2q2iZO8mSV7GdT7NsUDX6O+zoPavrH6W823rFcrK/0gzbwRZQ86I
Ag5sJWlwMu1114X2xx6oc+fW9merQXIzNFUJkwmtlmezCa9E6aRfqj4JvpmUBKgRunk7VPJ2nLVa
DmWlDXlGkH723QlSh0Nqj7rZfQhV0nwWXlYfncZOk12AVjK2h0DfR+lS7oKuVG7srGX1Ju/S6oNT
9AERaz8cV2sA3JuM2TU6XQ9IZrq3U7XWt743jQfQuOodbr37DD2SvZ+86n4ObFOctOq9o1oUPFPR
kr3mbf4+7WX1AVCpT4+A4s0tWh2xR/a2nisrKo/UiefxpOamj6sAMW0+ue0jh073Z+PXXbYvwFaP
ILbtH5mU29LWeRSH0h+bHbyguQMJdeM0n+p9mgT932ji9L4aPe/KWYsUXMVx4Hf6wNtntt8ssVkI
B/a9diY0QXV7Ciu1gEpVbnsdZMY5pr54B0LXnWyTjXvNHP8sSt3NnFJQ6s2SiOmw1MF4pwYveR91
0GVWv4KuW5HcWYW1hsdlkfLOygZ1g8NeruymWa7JLaPrdSjnw9JrvQNIHHdqXIqrrOnl4wTr+9WG
Y72Jwmi90Y0GBn09JPolmPve842ub1sXS7TuF+J01dZuWFRdcobIhAJvkmpnz0iBYg9t3r6wp/Ym
YZdfvT7qFvW8DMQCtAhcSy+JdAMv2qKmnyTxXoIQIJv96Ay62H3KvRzH0A0OMcbr46Dv/2UcST0A
4bKzdee4iL6mrJVjj5zz7JVbhBHYGp/dmO6TbxIcxr8fjIqSrSu1QC3jXSylYA9bKUHgOazm6NC2
mXfdZ7LaWfkYHV4f6tdAlmbx3DG3Xb0oKGu4CGRVGgWdZWx5duUi7hpAv5OP2G3Xh0N70wfwfP96
vE31IzCTrYY5vFDeCAjvtqlq/7yaLPn4fAQ1mc2J4Tc90Qh0Ocv7+pjbcr20ESYXctORwxWT1Ltf
zHGpU2+I9OABejdEV4FlE/zgUDmBG+NwBgKMcB5Z9cT/21bB8fH6A/xqpLRGonwjpN2E41Bq/9JI
0cUjna1KeR7HXF/Ns+VeGzG3NIz4b/b3DynCP44S0MWU+wFoMndZHVIlztwkeS/P6ZDpq4Uu6yhn
wYT//SgklNywSv+GrRLl5Vzk4DoKgF2eI9WHe5kH1c4x3f+BmVB/Q2fPkGyHdPNixUpVq7zLW//s
JDo/5TrDKKZlDsxhSQZxBwMzrb9J6X71X/h0fBjTohKFYV9OrMmnZJkr6Z0tqJ4/xRiCl9gToQgy
k+jQhEjwY9mvmMjrC/qrZwGpRIaGtm2TvV1ONXLm3F473zmXEHqHpMVPDnIK92shQy5jes1C/mGK
GEdA32e2Oim/83KKAeQJQ9XO2WgYpKUW7c3aA15XHgZTbhmc2azm9UH/aX5yq8amcElK370YdLJz
xLeRFOdKKn3V1J57jVo8O5Ho/Hani1/dGffLBD4XY269ln/daVmoQxt/cl51H4WQQrU/x35gVw/d
tOq7FglLEycLYbKZietmYq3+blKTSY5IyTySi9Z/qlKn/yqy3iXqXJsquw9L2VW/WZZ/elKgDyfC
I3GZtHNxoDS5P+cLVTFnp3YZKE/y7lNhLM7LqfAwtSIirH/9TYhfPUTEBRTElZRa06U9uHCEaQVe
knDGna3QItZF707+MBgzfA01xRcIdJLN3otc3KmxUp+myV/F3s0j86B6R1UnlY6rOhIl5adhgXrd
v/6A/7QmeMqtcn9rI+dc7Hpb9dk6hez6eg0Jum2/+Azx7577aiv6mRWk++sD/mKblGZuuwEoBxOl
Uu/lhlB5vwX9y3qevMR76u0CBmRRDWZqOrLxfz8YuJHL/S0RrubyFAhXmuOlyB7PJjXmvmjK6Nbu
Q7IcKqPIkl4f7JdXzczCEJjOdrcTz7/YdXVpiQ6t4nKWiU9imeYDlsVGJEt8fSCHOuOXp6vEXW7B
g8/kEPteGHLlZrmRXTATQeisv7fJ4Uaw934oPyTgy/1NV0wgIV7qhbfZnNWGjCRwdayq7RhslXnI
8hKcwJpJlna9WLtPSG/0lW1JoCxQL/doo6klPVclyfHspMv90LRRW/9bRyzp8h1RPLr1x6NZwcXu
yJsl7IK678+I78P9TJHCDcqA/JTay7+OuhgKG/C4LBZIjwvJXtrdkNrOMJlMn7Ut3evQKZi/alV0
sBzT3niN+S1+uJ1eP8VAHscayii2Ph3ouRv98i0hBHSF0r53lsp43+jIMJ21l0QfvwMiMuhBddRa
+R9g25zfbDIqEC8HZ3u5UrqM7LhEQrSAeBGkV8mQe3NenIUASVr3dhGiCz0tEuWGs5tNEn6Roiy9
/QTr0FOY07IDXS6KuXKGpYEQdIrlwR5rUMSVqo9NpRxsiQVdr1d0WtiRrmVfnEY+/z4YFqvhk+bc
v4qstCwALkO3fecX/fpRb+ZF9Q7RA9WnojtPeuk22Whv7v3ZAI31SQnuVwIcUQalJuoAw3R2yje+
bZV6j/SqfjeDNtxpOVgn4+Xyvl2EtZ7aoCljUOxmje0AMSOlPQWSmT7woUozT3e3Q+kFYhdQzzbv
20WtJNBrfp7DXOy8qfKpMxuhU6ImHlXuD2Df9jS3T+5aNC17RhSAR2MnKvF11mEJKG7B8O0i021g
KDVP2f1EVWh6CCy1ttdwgoDekY6S7EpOFFnsGrXyr6sKfgSfU5mAvMCfctiojr2WIbBZ/gYth18s
0Y6QuC+aksDrNLTMQ2fWOrt367ZCV5GqaXjXuz0vxOkCdncr6q58aFeb8wL1sFBH6GfzUNpOeJtK
2ZYPQSf6r6a3mcXsFv76zZXN6L3RSmxQ1Fzxmo2d84dM3X/yZx73fScorD+UTuHdTqzmBKIxgs3l
5VCao4TxrPfgICBXA1o5eQrrRboH6Fs+cZRZIr6ss9tcK1OM1nvT5gytypVTK7JRU1ORVbm987aB
tB8eRG5l/b7EXLJ78tVW7+Ay525nWbkHkY8GvdyPw4QQvWu6eS8dXLi/plhQ00wkEk4w58GtNyVi
vs6MBY06GDHl3BxcgWmF3UjBqqnIYWMHUZV+m4620Y+i8XV1CnMfA2uyUFI2nGvOhu9xAJg91rem
Eqghky24mZCBu9wkACGhAm1rzd/RsELYrZO5f4bg/GrkYdzMiEevcPynPMmy5NCP/Yzo7/u2kjDB
WCh7Zg7cInxq/BzobfYX8SiMyPIr0F6weWfYaEstfaxIhZLMLKt81tXpN8zcLfrxy5K383Q0OTj8
MzUjQu8p8d0tkEg9YruwDbynWhQbEquB5+OuIP0xwgaB/378BXIEZMzAroJbP4CPiEs7h+1vw9Lu
b+ooZZvWnQXTUC0eC+slk+dSTeuk+bu+UTyIsMFO4Gad/qFZhTKfR/QPFhLfwC/Lh7CNzPjGN7DJ
sihQFaF2y5dvoQWTcShChUZ5ER0ocLYQG7vsvzmoOY+hAbI2zoArsBXKZZNNfTO4wR8E5uVAPbIe
2s6NK3Re6CaSZK3B5q3KL86V7kHrlwpQ8giCtoZAEoWXnGvbNkBtIORDCEC2jlMxP5/4Pzos/Mj/
nvsF/Fwz9HMJ0f/PFUt//dzR4z99ib5Tnh4Rx3+zoF9Y0osmGT/1idj+7gdRKuX/igKXMIkWDgTj
P1UsicDZuuTQTp/6I2jSLd/9wZPSis0lYST44aZXh9DyB0kqQjocOhzwRPUbGuYE/6Zayd0Ox/85
ubcRBdJ3riijxplqP+ciL8Xx60bMpY8iIRnIEJ3O6yywtY7c9KPvj135BMLm9wjIl37x0GsaPzNo
NRP7S9poD2qypeA+OEeZv4z7klIKdTVHddW/YUd31hK3FHR0X/xyoMZ0b0lZFe4uDQJPfKMxwzI+
VJkJqqcw9LvkL5ciQDoeyFyxAWqR9zwKcLOu32bCHuZmn1a+Lrt4q8mrb0WAyiA6pHUtlhsSnab4
GwE+5M1vot3gYo3oKu1sRLZHesuqX0Y3gajzMZNZ+C2Z26ZQV0MNC3xVeVOvg6u1TweOtDUnyv67
spPcSX4TA28Vci/eEY05wOocz6XJh+R+pYtoey3csJe2zL8WggonVM6t67sZ9IdjUe+jOZb1sNfZ
kNJJw/IszpD72XOXnoptb5Wzex4kMC3y7Va5pKV0ByTf+s0avUyuvIBEwN2Y461rHbcMBRfPaLLc
QsnmWl8lmm3b2VPsmwbqWIV4NhvBxiDl5xJd0EAbwP9utx9u6WeW/+LdbON6WysVcC+HrPNyXLRk
bdBabvg1XbA5GU9kO3CSXkLxbDwXVHq+bZJsGCjMzVrHkb+J6tEx/PxqGD7YsAe4etBGhz3Ev/8E
EKeICSyQdverFVSBoopitiUk9RhZw3W7Al/dobprqbMv1TK+L3vbRpBDu6eKRXl9IX59Eu4OkNTE
gbgC9XgXQT84dVJRtqW/enJmyx0XIVcBrq/nsfcOeZh48rMeWQI6KUhwqs+tvUw6OsBx2N38m7fy
MvPFGnzyfEA8ElHJq7lEZQaZ28UCSP9XEq0EIadWdXWyHKyk7qPlROcFg4m8Pn9x4ckYM6Kb2PeN
Cqr9S9aTRmvhR/Tl+EJr+qC2rgyaMTZEbdqsb3fjXHirt8tr9GXInTbcRKEotqk5qjtZLLvG4kR9
H9VZrZu98lvtPNCnpum/vP6YLzMlQnCAOI8ECVIOH+5e6izGOQm1jW7yi9GDxgjskWDEO9gwkr4V
G+1O1vvOgdZi0wxzu32B2hp/835+WSyUG0B0gAWg81TGXD4GwUk/LL1sN9m7hQ8v8F7rDAhKkb1/
4yY+fr9PUQA81YXf4FF1V2vhX4VQRFMZqwxvu3n+JeOvmnylWMczMMu/QzXEpVlzVTMd5BwKuMGc
Qfguzifj0uslalb3Cx0ZpFUfiqHvqvEejT6NF0jaF5Q4OyuoJ/6NtKduKW6jA5H1fu665BopWFWk
u3pd7eWmzlQzwD1CHSQIsEm5KnpBROlK3OlGBpfoWMUimrONQoFPLfNkVuo321S8zFbxVBR7oX2S
8C/kqpwqLz0GltmoCcXE58CnfsaHvubyCUWYR2EpacGWbyImXZ69J0Qg/wZyizvpRAKiBnU9uFId
x9n9/R7yLr04iTTBCJXQgjpq9u4F2oJCuked2HafO80uUge3L0PvjSMyEgOXtjMsR5TAo36sM7Ms
QTxmGgnkDoc/y4dUrYl1pWuvIBO2yBTuwlxuAQKi9rqKTuXob6+n7d0IE0LLhLCl07Qp+bhWspzL
2K6q7dDKWX1eUNtEiNhjl+r69WNI7R/vzvWLhS/9SqVzuO98kkSEM+P27kqT5gQY6vvwUZhacBNh
awo+oiV44MmpLdxig6Hz6/LJUAKnumM0aTG999x2HW61JnCn7VWtHeSdaVKbq9TjcP3UhA11i5M9
CYwsCFPijEk1W4z+um+49JqsfgCHQ083ABXuI7kwDTdZmlREXfV5FTVCfihbOwA+mCG1qmt3VDOO
4vURL70RnCZor+DcpgQdluBixF7bfTbX7vzJXcfNGOfR29yfQz7K4S0n5cvPSeGuGCF1aUOfvglw
LNjp64+xhbMvjlFEehIhk0QAZDtQMhfPQdeXkfpXWX+svaYeXIrlRt/61qpM4Y2ysm/EQSdBm99P
fZjicbrMb9NDGg7O1MaUMM+UtQ1Oqm6qJJTvjasr+tn0s5DTwxBaVOgpfwX6wojsLC5sDzg8pleI
2DY7vPr0gKaf6OI6Kcph2/kTheJv6VsddLTFKbVrpt+gVpd+jQYGtAig7zXlnIT45AQv3UApk6yZ
VR98mMbGJoj1tXYIYqd1s1uPIIusXMwGszVl5PIlHb5HtsCWm0m7YzE7yXu6kW0m7ah8RQSTd467
uUi19rY4qmrqerqK+EvJrktmSlXcWCxhze4MBI1dfmO9FzgchXHQdRybeDXe4NaS7uWUlNvUa1s0
zodwyFz21tCl2wMMljtuW/f7Pob7Xni2BBCDLY6v3FyK7hQHjZUJwnhh/O1HrYIIf6qiAo1hPlMs
pGK1zK28S5Tht/LM3aa4pABzx9IKtHvsQj0hQF84L5jub+zzIspkajSHAE1lq6BmJd57ObWBUtig
Gtvlg5tOm6catMK01mrN278GOywdmk8NrVo/Bk6znY+1BWQFGEGroXQ5rDWlDekxcq1x/kCUqlmO
OShcrM+dVrwJpRkRJubNVbd5txG3uSmxZtzaQETCgPmQ2HxHjiVYCihnlmIYgswadoAyBVsio7qW
757XZ3OF5dPri3CxR0PCBaKrAA5xY9d/CXXFvHpykcp6nOqgxTs8h7dOFpqp3JFZZmnzO7dwcRxt
Q6Ing6nhWPoH8B8NDlFrZ4LHfhRYyLCgN8xPnP2sj1d0XusfktlqqS6TFa0O9FU1ocl9qnF6rNKs
TTXcBxIWpDjSTijEGWzQ9IPmzhpOgNpi4w8GAcvdj9eWIuNhKZGB0WCOokh7ex1pabYXYcFb8SVa
imh6sNu65UlAgTibKNPe8tTXV5teJi99IpPfDgGchBC0av0loyIcRKZho2DMskVuiN9Yut0ume2k
uJPO6unloDItuzCOHDpcZbHWKldnuxpd48cd0Y51o+mS6L1J6oyyHTW3Jv3Lziv7ak5GT1L237TV
Vw/kVz/Uraz100x/rPmtNwlace3DoomoUlXEj/14pDdRON1plSWmjWVt1+LWtbWIqDPQkdgVZgD9
iikFUmsRZ82kqR1KTTmxGaBG56WKjUX5YnGkDHD03stqWLx0ZxsxziOFoXMmEuK3JB2uhywgMkPq
Vc3rSlqLKXbXplySMaY5UCGPUxSkVDrWllkfZ7S2+UdqvlIEbN7gUOlGftrS6DAd+mgf5c5cUvtc
pVfIN4a9aqnNRCjU2PZJzCJDL4VgOLMPHVUy3ofFn9LSopeebcyjoXHI8Mbqh8Z64MQIxq9QXVJ/
WBHTNW3ctS0k7ruIxizlKclBN45r64V1G0dl69KmiR54vQq/iLoIm6+Z07WUO2Mqi/oWjcM827uy
opFLcTUkjfLDPXmAX8lTUqN+uKP9JT0bT5PsHFqCfctC2pewygY9j/berG47YdKr0H2XvUNlP0j7
0DRe1wW0J0nyrNqaQ5QqPRRTOszTLeLoNM+PiVfPo/+QNI6rrmXhZWl4xFakW8ZQFjbHetWH+RzF
lMVLNewzNOiUXM1pb0FUoV/ltNnR+o3i6z2F8aP/Z2uN0u+vMY7ZSkDeCVvE3dgRdUXxsLghzTIr
Jwj4gqZi+6GV54iOYjhkj+HWtvfUl3Wk88p0LqTuUucKdbMV0DGs8MsxOJkGkh3M1Ju2c9H2rZzp
pK7PofJkkoV7qOiXmUV++naZu7kL7ovEKubqGJSu5XTX5bhE4fRWFjSvimKFYBTHFWiqncqPQZok
1nrjeVXPSlmLwmW/wWurzL+x3EQHFR0oURpX90UxF2FymAscAQ3tcu6T0ztc1vZIy2RVtnOw04xu
nHubYi/kaM1gW37zp5OiIFZHOqhE0YcxDZUC8g4CVpaa5ZwTZCdktn0Iz0/IEisVbTG9l/XMftdl
onHlscjmbcXcCvEd7fx6+o28b+pgc/nwQfRv2UXzgBr0sCIclSekSLQHi7vnqWaDv7J8qgj4j7Ok
R4QSV5kgyWwEqnXa4nVUl/t/iMps69x4UQGWZAGc8yqAxsPM+6YUCY066jwn0qJHJdQF3RTCzB/h
K+hwoMaPdBQa84b1otSqPWXj6gnzJqQtAY+S86a79b3EshjB5Z/Ul8Qym4FJbW1vnqI6flZF9bY0
E83/QoSoQ6hmnmGCMGKOP+ajteuqLwBuGT/zTdfK96UP0ejuKBEHAIq7AKrGPvywHlqORHxkUFjb
5JJh+b4YI1ajoRq+x7iRv/rbd27vl29cGqFa738stfX86/9Z5OffAymATAmcjtY/O9FY2fSlzGWX
6xM6lIVJK2c1jJU6bko3XBLwtI1i//lFtStlKOmBzHvU6XUjoiXxoQ+zaZFvo3psWaXJqSt+xaFr
G08FzJFMEbTFsgW9tBZ0+GEVpLb6Ej2vIBJejxmq5zllTk6OtuvaRs7iahmRlbNpnl/ts3nIpKxY
H+nl/MXBD6pt8kYu9Ds6pgKpLIGEl0l+uLTKDrIPdEz1xuHMTN1teZ8NaR0XGgUfmOT2KSLXPX9H
7y0X6+qHbHv05wW16N3DNy3yVC84WChYy+J6pTuX6SC+AZFs6i1GiB66AaYb8tHPvN98Chz1Rci0
wXx6n4iVyetpa73bg2VvH4iYlS/elIZ8qRp72w716m/P34wyzeYPY5VWaX5s0pDPzdDZp+4V7akC
Mdy4z7aSF300BKcfSx4Vk+ZxTO6WfAgnQMvgRZeXnPOToELN/kDkVoTTvlPW0OQ7u08TBveLjCIK
hNwd2GYFYABkw2vKxuugTbftTNXEBvSUy0hHkWNJsEg9pBv1lWmvBq+lbGJXRR41p3HSp+T5IhIj
v4/+tv/f7J3JctxIlrVfpa33SHPMwKIXfwARwTE4iUxSGzdRVGJ0zI7p6f8PorJLUlanLPdVi6SV
OEQAATiu33vOd/hC0eiWJ9Vq/ruoib6dKyaTVlFLL788MTCSNAWmLufVzTSpxyevkjO7ALms27U/
hSzl+WG2W4sVJujSUgf7UvGIVfvZqGTYn2Pu6tb5hYlqznqTgBYogIS9t5PzoQQYcNBpyX738+L0
pMudgcbldBztr/dMC0iBE9bLqZDrk50G9TQ8tvaUTt7Z8H7oc5j0nCKbIW/BERXJ1Lt7bxUmqxx6
/O30QUXbrhr6Vdsl/t4/DfoCUuMOm+d2vEOWWXzpuMD5eTCuLv+PoSt95dCxiirc0bJYPHVtN2bH
TyA43fawo4va9eFbk2U13bKTB5i3nQQwBfqSv7G+t94k23K6hi1QKFqU0izY+irF3qmKhpLGhHup
Cm+7nwa0BjThkyIYWCptTy4883rsvht7y2YYXZzpzN5aBZYOCnrxeVkl/Hq3lBzly0R5Jo2LSaKj
zk6hnW9NylrzuLv2C2l7wx3af7Xg85W5saQHbwJz0se0LmDh7XyaQN5HJ8EzCp6CZzUf/mo4K0fl
VWp7bCiQJZy1zupMLr73M5kPNZ1oOxOZPV5Mq6ukf1esejIeOoppugprA67jI+st15cxNStnAJnY
dgyyqTC0HNhebl2qMqNepbIOVQ2M1guXtDVfHTgH5cnzWgwBGKvrfjD+mDIzn+WeJxp+K4im9L+N
KChNv3uiIzkVwwfESnmSRNJdmCffo7007fYtREneWi+9DGhNHLtCjwr7rrX2xdPqaMupGaJ6bDh2
AzBgakrU26E2NVe5Ym4bjfyj4aPBnZhMQeJ9P5L3z7JtsO+7kevay3ZYX5ebshy39S/EB8QXqv/t
5s16tf0E6gnOmcyt7d9cU2AWi/ALbz8obboTUGp1tc02slI23MoJ1aI8rQjXGvAYTL+5K0O1fefb
JUtNyUoUEvnDt95b8NtyaiSgzxZoRDsTZ2xwq1PwWvVuQkTAB70AE7LOp7ba7vLEWLd2YM+ciC8O
ZdlwDpqP69sB/lKe6Ftu77zImDR+/PZCbhfySMO8wYf9vmOrsnz1i11eNdq5K94XLDy8219uA3Nr
RmPc2pqQPYRfx4lVolqgImnLOP1BZy5mqN0wMcUbLzIr2cq41Jl5DX8st7elv95wRl3wHNlJV283
eWNtY8a4mpjOW7EvV6vI8P72lVL7NC+5Gw/vJ4Q+8Lbo4YreSiynN438Et1W6Qe/aHz9tKHf9InM
W8W7c9X8S1s5HYj4oV9tPaQ4aXjXfpLM3A3oM8tTazjbHVTi6+csjFm7vfdf7O5+3NttL+9tsxpy
AFzT48b9sZ/Q6bk2pt6nVfW+NOb0gLfzz0ClJOz87wZkPzXQuZsEYn9ei5YV//W2bf13E6opgAYg
KSX/vEZAVNd11DbScW5QuW5Xdwi8hS8625QstQN1xI2+LY5//15+bCGgSeT6QSDGwTMO5zq3fnwv
mLks2rd58hAyVfM+Zi4EPZjJPdyGPTSDX5/nv74gcjtUgx4iaJqLm+P5+4Mv0k6YpRLyvp0rHhTA
q8Ph3F8Klrlvd/bfH+BXtOe/xunbEdK7Fa5vgqAzGUf99IJzmTtJhbHp/tuKMaXr1rRHObS47mF2
+mA85I1cuzs92UseK11t6znUdeMBH47D8+gX7+jHK513xFYKJh6jUdzYf7VELKEwJh/Y+H35flNN
1HXc47MuJOt6FowZH0Hq6IU7M7R5OFBaGOn2RvLGbjWuzZad/cFVdu2CpmJpWSKW+pYf5/6Q5ilb
bPaT0fQ+z2rel9m/P4ifP0Y+uE3Z6jIxgSf2F2Uxz912gE85ntK+2FYmzIJ8gg2gL30HkEM7v1Cy
/7vXcyEgiO1/W9jqj5eNP1ONWIHQoPm/PvZm2ID5TmASdusdtOXkH7XWXEHLf0vd48YACe38ZTmw
J0knesxyHjdbFUyRvH0aQN24L/CtbA+Mvz+h2/ry3WXKBcH4aXNUoUdBOP9zP3Na1jnrVrc48yuj
AxjtK+XbH72OG+afLXX8aV4AMfimgGan/xdjuZKWWnTiJWfvpcjo0h3hOrJaxZe/P6pvUozvDoxe
IS+FQcz6OpgPfh4XCsFcxs/S/titloCsZLnzpkbQAr1Z/Ue/VszQo7pP6K2CmMHeZXrEBCSwNy55
WiPBSQDuNHR+riyH3oO4VdJNkvpsoTZw65MEGWfOS4QTtqdMaTGSYEDPLadq96rUqzVERHh4vYKi
49JqA5hj1rZ3G77P8wqPzQiw9EohJoPflI4hkhk9eplJTyRHqnHGRsPPVFwaecNH8a1A8Q1+LYVE
M22XAhV6wMOCPBNugvetRgHzh5FnqiyWbraGWxkwjZZBQVtbAfsEbML8ACWWp/2T3ZdbMYfCc1v9
G4aj3O0CYznu9KIfFJZkoAZhlcUor8tc7/5sebQ8NknzeC9kvl6qTNYmzi/mju0h7rcjnSX2FoVn
7Zug5iVVwa5ivBBMK7IkKmcU0BkYxbbMy0ebsje0T94yhE5znnsCftOF2yOHtCI4mds+LJyW3m7j
tNCKtisdGJ8pwwZdDeDJbLyCSahda6Mesm7DNkQovk9anGHtB3cBmlh/YN6wTbSoAYXlneqhZ4jw
IWvoNicxIiTkBIcUlaiZR8qk6PxjYevZBxeuN0/WR9OdlyE40TaTzV0VhjmsnbzqDcFOmIVjHiIy
fJil76ua7AFU3bO1dgsmLzoTEMlWYbpBtDiLnK6KsB/g2TGOnjJ202HQMRfNUjwHjiiH6dXD+Lyk
sXQouKud8ivVPcPsDAzSWt5Hbt/WopZ5eOJdBYp1Oz9UaemhpPxWZ9H43upEbLfbQ+f90ii/VoOV
j0GMijpEEdNgSBeeMlnJkhr48WwVkMemwhhDQMZdHTw0VWiUBwUd0t2lSTI9uEsG63HJJnnMnNE+
y4S9niuwaWd0Mup7v/OsaA7d9ORnADHpGY/dB8lFfeYkLlJq7r70NQcD+5yIDKBhaKISDUp7OLLZ
paVkVe5l0IiPdcHtWE2Nd4UHpIl9J035dIXRHXJ/dmAwZvpmzctB7Llyhz2mKbvkivXU57TRD4Qb
NZedYySXauyHvdvTgkb7kpyNtQ7jNJyCO79JW+b6TfaGClXGZdqATyD2IXZl2F7goVAHTM1MgasG
VCZ1KOEUTl75h4k/eR6wH3vt5lof0T3ItzYsSqBiZomDP8zdQ0p8z0MDPhtsIS2afmfYdfI4zWvw
qTQql628Vh+mwMr26PPFhUOgUUY+h2FfObTpMBf31ZceevUdzcMMvdJgh28mox72M2Zj3o8wIzII
X5WxN3s13PejQ8OBpSDul1lf2H23FDuXxKNI+uiyg2fyCMLlHAWC/txbTm7uwXsObHMylS670XaD
L8Hg+gr6pNFdqBA5QuyAdb2DvlmwTwIF6PZorSMZpPUnkffN1ew74hKc3HaFSneboQK9xO6l52vh
F+M53W/jIgMgu2GBs/LNnFBIg1IKzJRtc2O8TE1L+ohhzJFFmsSnvs9BHIayQT64xTbtlrRs8GqY
dadjhOzFfOHpBAKlMJvsREgQCzFbqmiE4mFfEF5XNhfd3HYHq9HWpVvi/qDT++ROy2ehpTw5JrcP
cTkEwvgtTNJkVqMfu0sNxMofqlODcv5lwe13yAXj7aQH0YUGAmN5lrh4/bXtfGIyXe9sq6yONY2C
nSXUcAfKvbjr02UoomIYkscWdPlzN+N927WzBppmbjCvnPfHxDWg58aNN6dr5MzBdBtafVoSizHm
n3LVrDuGPOqpqjMCCJrRvAsZIpw3VgcirxMYgrMK61DgzVc5/X4gwDRceVE5gO41CLFJdHLlBUaN
5dQswk+dQVETB9RnOciavr31Jg9yA7xiLwqz1T8bzDq9RaeDtmNKu0errprjqGfzmDej9wk28uPE
PvlxBcMSAKTcKLutSr4snJAjACit95SBy8PQhS6gSadlYluQbiLScTz3wgIYNXWoCZKxDx/Daghf
7bmxP+RkdLyO67h+0Vzg8ejX1rWDsOAoeFKAcmyHB+pLY4cwf7wyur74uAr898BeJcos2smnFJAi
z7KZFUnkWUA/yC2gxTGYiZq+yo+Fq7tHtF027x+qlSkqpNwQyV7oy7W3YYUF0VzK8EGpbr1M+rzd
zz5LLttglZ0qRwwXnXam26qX3YcO59NnuxhZHKx2GU8OXsY92snpxrQHfTl3/nSeYeeo6dsE1VF6
Cnd+66GwpO2BTd7o5JWUaXe3Qk59DKghX9o1GD7wwAdma3T+9WoaAxomLztgFHavmHDDoBgUrvlg
XSqb672rDmti1ETUBOltMtdNS0JTKQ7dBHymGbQDYM9d16sudPQlQqWC7oCqPyT2CnY4TRRAGr+A
u8DMLxqb1bkJxsSmM98Zb4a00KBdLa6zZiE+zZlaN/Y1Le3gqnDt0R/AK8ORGXAxN/JqMprkli5L
eQKWWj2VQ/eJ3wGDM2TmE3QyHefaz0/EdiG/dBszuyBxxvqoDamniKAhcY3UBwqsNY7tMbVKWKlh
avqXjqy7AHSlqsILlQZNzBwXNOLIvDuGIqBgq69DOO6ULatTbTDvv1yM1udce2Iauqs2HBn0mHOH
dB8LtLohmcq486uQnBMPC2oNvq/p7vONrbBn5Luklyorami7HdTpI5R80zj6Y9+v90sAvDU9bqWH
iMN2xoVScNbqKSkuCvbkXRmZm3crcpWW4zXdknwjZ5jJh8lfa1iyApQFcj1pxpNJiYjF1vWGJzdj
99exjsCycz0Kp4RsHnk2Dh6pUtYsqvwDhH5pjUSZtRB7LywWO3EeOEwEjm25bMy1sXc10NjNaIQ3
rQwJMTBkUgLpdcL5IbNRzewsOEV37z6hiY1mHomvFqEpzGd4oR19/OuffUG5NWQRGUjFxWAsM0FJ
5WLA0bM5/ZWYVUyfRhWbSquxXHUzDE4eDPHigZ6Bvqb7mvshYLwZaQwyau+YoGGvipTp7E5VtHmj
dZiBBNpqYfDj67w4qzLHrfcJg8LrIqNNGn/H8/EA/Pi0xPLOPC8ScluAFrnQ8v49v8d3CptW3Mbu
wV3RvZHNQJBS1yzWsa4lWRrJmFraiijhUqMGV71J0aadn3r3kFxrn8JMB0tWRqykAz9Q49efs88s
QjhR9il8/J2btOaMNUj5pp/uG1xzrnttGqOnHxnmKklYEGaUZBw/rmuaPCZp8zEBGba5Oyf1MKHt
2HLKuqPg4SFYJLyO8Ze/XpaLVZ46O9OHMe3CqGkbKIM+Ms1mp5SrHrqqBEzekWGkiQNjfR0H9XlI
JKz+umSMl8zymgkjgFZz7qc2XnnYOLdhn9oPPgKiLs5Gej1cD1wwcGey6c2sm+KuwXUV7HvfT656
aLoPGkBRstdzMspzusakGBhqDs9VnbdQsNvyULTSZRcqzH04pPVlIV3j2ipm59JqGFpCHmJ4Dfi6
ji1Ljp8q7evjOlvW5vzhIRyLcGz7fWN69Qn94IR0cUv9CvtJzFikkjxyvH5sdqGpJBpSBJH6vPc4
uP1Ck/thxZP/Jpl7t8ec+VrccVNO+JGK7sRTnod/5hVlnOXUF7wFec9TJztoeHKRrpr0Kc8S8yOd
t/mAaCcksCBUB7/x81sjF100Kg9Mf6UeyxwlWMLG7eBbMn+pJ4tEFteu6xdbyO5CW7acd7KbczhQ
NEcvZGNx0Imgw53NY8Rm174hTEVfjMAoPxep7b+z5QvTnq5GJrex27T1uU3L+Inmu0WaWrjODd4m
0V57kmTJgsn+tF2EEOKLbTNMHtT21J6t/rUe4ZvtoY0zCKWZXENucausjshMI82OsUpNs9CfcjOy
S9aRnWdkuXtdNr31mqYptHkLeBuQztJPg6jg70a0v7gm0qVxz5WnLT8egKeBFjV4fF+oph5+b9i1
gblvbFt85MELZT00gmk8M4YCTHeTG2dZ61qPm24AFNZY6B0Oc4io7py/6hGqLiuSAWxJS9RQtXTt
K0Z33SVIWrOE1EhJczX3unktrGEmuoU24wgsp5w/D8PCvcJNyT5NN3Qx30amVuOOidy4r/LRvqBJ
TdTdBN2IYh7Z6BcHCak8KD8dLqE4d+xlKUeGuJSt4e6NVqH5FevoPg19Wb74zThHRW/3cSmMVpz0
5JsPTNeCEFUQNdw3avhEUXXB6lcRZ9KmwNbbOaT0RMVh1Cc7nUwDgOmmxFuUcJt914w4DFCkcBFF
EIrS3CnGQzJ6jFJUAUyNIq3bb9vYMZJLm1nU1Dbxbc8VeZrFjVWbUx+zq5BEVnLx1qSBdKZOyuVo
COC0zo2nYUrt4LVm9qcS2eiG4jeCOZcHBmbFLK4LqDF1GLHbJrZwBx9ekTcBrka4S5wyvwqwfKLm
dpa4GhepisslkJYtgHuyAWtuS9Banr2bkXmTR9fpps2ek6RwwOpO3CqMUXDj2FW3G+e29oZDQq1W
netUG+qPvu3nET4u+idV7d2WWduDFBazlyOetWyo4m4hZia/zXVT8Dk4kAcynaNkZgYwInPn8L8o
IyR6pmv6vFpiSESz++zSbksf3pu1RrMNHAClb61Ry5Rzc0nQ+Da6Ry+wTSu4D1f/LXGkmMFRKyJR
6/PWJJjkRTdTaqS7KqDRZbCzlTn5InbHcjw8acgLbXA1UFDOJ5GHYsG4l/S6LQiSFRafFo88cKmv
Nvk4UJncctBLdWlrDg8CYI3Koo8QvUA3e7AHt8m8vYdQlWxboXW71OiQsoEah71D0h5AY8GhQ6ZX
xwUqpGsLMRelexOyYi4kZ/RD4ByzwVfL0tCFHemkZhGSKl1Ozj6pcACX+2ZCcRPSO6jq4Gql9Av2
0ig9EkGGUYaQ302nDZ29v6y2c2Tup56aQJePBuqaAVo15jO8zNw7e9Qm6k1UBVUW6neSdfe114cE
inboVObdarUMH1dPL19V9hdhloy3LurYM/rA2VUtJEkolqevc3NZ1L6xFWKtMWQQ3BjlQx7Ok38O
P2v1d3bVLM5urqaiOnYD4aLDHDRThTlnLN6aVeB4lJ2DBdrjOarjwV7JG90SeCkQjC3JYmCHKPPG
dY+d5wwqliqYX41VzkuzM5OpNe+DIiPcYMqq6nOHLR1mZw4dW1SrQWax6HIz3VNOdD2sOrcY3xJj
3jouVNRWFQGaTw74tEZpHJQ2A8Q5Fs7oSAqHRFlnEf2Z2df+C+mkjtlHvrTIMaShmLnsUME2nxT5
Y6SyCFcPz0gfkE3sugaVXYSmox0pkEwLXRHNrVPCzpvQrJY6/Hpm4DbvQC36e7/wyguD4FOk7NrF
XIG2rlFIN6yFFNKgckNGUgZ5V/gW+GB8GHI7G20dcT1lm0eahtnrimCBa0OGd9oQ9cbkaw6e2cy3
Cx927IQyCPc52oovBuIlmod5k1wRKGX1H9lcTumdn6tuq7psKzujgvFw7Ptu9soSaS9He3Ty+xpK
3jUyyeQt6UzOfDCtM3K1LbMUmF8275pMTI/B7OrbqSO58tRgY2M67MMlm7imMSsUbni/pRL5cZjX
07lJ0yKLJ7Qxv0+2g4/QLXrnDMxnjjyxcx9amdSHAdbbs9f1JrHR6BDTrlxR6PfrssNytJzwVFpZ
bOl+xNRVVgjkSUQIx/PE61Cn9dWKHDSRE/lekKY2aQS74aghYdA6MCFizipsjIVxMtojS6+B3wFc
HTZzvbOTLVkwqZb+2tYkmiSWCSlHuEnjHxBCNB+m2R9QHQ8VR4kawP/owFROQJWnzk0LvZ08JlA1
ZA0aC5lDXiFD5ChFm6WgKYMc5RXtkttV0QHYrV7TePtiRGAX20JlWOdnfoeYlv4c2Yhq4tFu/ph6
Mo4sSdDaNLjLi89qMV7OQ9WRANGOAVEn3aB5OZc8WwNNz4WtrPraBtZ0GaRl4SMTkkSAdaYML8nJ
sl6XksyTGfTjLVq9PEIDZn3CFaMr5gx+uBDV1RN54APBXGI9LTlQuy4Y5F6nWVCy/naENeemRZTG
4E3ukyHTZj7RuSpIyiZzbIG+ocyXLETxsFMIMU7ke/di7+MAZ1MQWrgaWilcUktIuvpALnA3RTw3
qeqoz+PU7lpCPJhM3Uz2RBuawE15ArxoP7eoLIA06fLFBnv33A3QrtOsoveIohKhVDJyyZfdS2JM
IqG2mo3IoPK47jT2np6+y8cq0cZ5l2+Rw11W+DeDHuqLwSWVjB15cUVfwD8zpAie6BhnPpdB4r02
1mrvZ0f092O3WOdFXw9EKo3BtFVrQiGdqWjx+H0fnPV2WnnxGhoUTiD+5mPlWmN5j1s2izuaW3HH
pU5omO3qPeULVOKlTtEGTuZzKpf5OYQ8tWt6QkUSBjN7FZTyD2TFInZcZ3gMKPePpgN0oEaB/iz4
FXdnzJw4JP/PeG6C65kh/7EZB+66QH9CoDzcNlosJC4NtTC5D1agieAruRocdeR5QGKyDno7htt2
SRfNuJpaq/udLHIzDmY2Ki1J8qAyQfs+GUHpPOTge1Xk0NWH+FiZjMJQWha2/XnRdP+7fdHQD+pe
eUCRdBIzA8fF9MyOtlbNfef0tePeDHnassr3QbBpk7oW/zMigRnUAinCDQPH+sZZkNIsgFjwakBS
r8U8pOdCpypfyXbG/vMos3lyP7vQO4uzvA7IoIik04nBiIPRdaaOxatAzcJMC30EOTmZJ2KEd+ZK
2RiIJYu6wusEae/kYiHAA7bgHhynmoKPXlUNLCptU5RzyTrmpsKNqfPQKcTG4iUJghYHjRVyZMp4
VFULXmhuGmTsDqEcY9rUXwQMW7+PGWgi1Nv3zbQUW3RMlhCSTta13ETkXIMtY5AkT1bR3o026NDs
kNmz13Vg+if4pzGD2IB9H5YhkAWnPK97XcewOAPP3IvG1n37qot1NJcdf6XJlmiqHUqy3dqkrAxn
JIy5OfG2xrIdieMlIiyPaTKPfvu7NpLVcncZeR18Dy28782XBrx6vuRLL0sPvmoY+OPhF+O5H61v
DP8wUIMbpMZkKg2j5qfheCXYc+RkpX0WOS6Sb1Nvi8Baxk+drRLUnlOwcYqFcjrL3/ldiUgTqL3g
KTzY1ew/5l8HXX//vn6c9vK2gFZ52FXh8jA8ZFb047Q3cxesSUnmvxV1s3mb1Lvwg1iJkgvRqBmX
/WJQ+eNMfntFbNycjc07zMh3QwV8L0ugaRgMAr/EF/X+iuO7qsZ2q47RfO+nDln0wygInorSLGdY
+f5R/Ifm8GFpvvzPf396U1kVEybSZZ+HH2gOtrD5+P9XP/MXnsPpy/jpjen9dyCH91/5hnIwTec3
wd1sUzX/iHIAPIVM4E/IvfWbED4SF8/C6Wv6m/2L4fGQ/s9/2y7fcmlpCXoEVrDdBf8Ecm/9aBNx
BU267WWs0AYOsHnofryW0oHbnnrAvvZl7z8tk+OeL6gPwQKvPDyWVLUtoRT1hUdpau5qsyUcbCWz
jKWkPGqrb69cKbT1DJu8ONGp6NLLlgkQ6Z5NSxKn7pzliWpwfB4K1cVDsqy7lF7bHIUjLeVdM+SE
XsAXGI/UC+a9tvv6pRrleLN2oZxZgapJUy52Plwl2U2HjFyuM7/Lgeh0xah3PsHxRw/QEJaKNJ9x
ayQQW1hubWDTeEy9Q8rTOzkLHXPV8bbwvua67Kk0lqJ4a+ER3TCbGBXRHmq+kZLhPo0yybErKmra
J/Rj/fN66ZwVx4RGeMyUgO/aG7D4Ag7jcoviv13OE2Z0CHLUMhsXAW8QUpZcDUBJrVL2nRU09V3o
5Mn9mhfjTVtiQsyJgIkZugfIGPt6POYTPAia+FUb5U5Nr4JmzXxLzmpRxWjK5qGBA2A9Dk0z+GsT
T1LUQ3smTTfTR3QSie0fAxTSCQ4FoI0ihqPdVXSdqmA+2f6qKjMa8Buco4urNU3SpCWOL2dlq6oC
hz+e5fl33NFOb9+PBbyozmY/sAvcTI7zqWhH9gSoFLIOe0CddOrQBA3VKxtV20sil+RTeSPNxTiM
sjb7KWL6Z1ucTM1+7Ape+JjGtKc9hnCin0x5aSEmlnHr9ON24fjr2TpDXjoYXz23hfIwZV4Mg9aN
OJmLygeb3nXfj9OqQJNbeF+eE5la1voyZ1uv+22Y2kGRCcLeopR3X+/i/yx4v1jwTCFYMP7v9e7/
lZ9eP6kfFrz3X/kz48P5LUBCiDsY3ZVJ0cLy8i1sOwh+c9C5gWSGv8YS9x275usa57s+SFo0hx4y
wn8tf+I3C5IJEDx0VWR9hOY/Wf5+1jHxVzbBHUuvtUl+fn5052ZjcbU7Big2wyFeKl/WMx06/Yfv
zsm/gYz8WCF8DTEJgAVvmSSgflm1f1xjV5PZOtNL4wyFnvkBqxh7Ni2CGzWBHfhFbbCt198pmDbO
DPZ7qCYwB1BL/Uyz47PAlgBl7GwxSe4SXjdeU0ox7V4JHmg8lf1KCwYn7y8v6W9gGVdgbDWxoG91
23cS0bno3RZlNunkSyeZK7b1cMUEPmG+yUzRZXc1hU88D23rIDT7ZnpioEaOHk3z6ti6CYkP4+hM
WwgbO5CNwhXWM0CuJezEa4XSjFldHx7Z3IfHaYW4q7zFirApVBfs6tRdWUAHKIkcfTQHr7rAk98c
QIVkJ7kM2clJIFDEdlKlx6Vlz5UlPc5H4vnuLITvX1C0rE9p4XRPfpNcC71ke+juFTA7jI6rZRfX
joM4jbQGW99ZvVZ/rPZa36z2lD9agvjwSsjy4LYpEUuZIj+urqYzUUtQAmtLwNQokPzhPd4T4dEQ
OGj3l7451Cd6NngB2P98ElA+z0hHZx7TGSQqk7WX7Jw5lB5PP6v+3AewirxVzcz211TvRDux7HaB
cxC91b2ApwynIobX6Pd0fZYJe8RL6IJe76/SqskPfuXTnJok1zn5WtBa6GCo6lV3PkxXbGW/bxlg
9yElfhpNog/f8gCf5A4/hY9Ow1pqwgHyjBjmMWBrjII1fS2IKXMjpAXljSjp3UfIoeorHy/m5UKL
9ilYVlzwMuuY8GxKi5yKYecwY7jB2XCfzgSQyhlqIkBBb9+bonvBE0wE9iyGQzB6hrubMZS+dUql
x7RKPy9d3sQJmuzLhCw6enirm6p9z8lJIblft6Vaf4ftYtxBYl2vxIr+f9fPZsF4ahRGXGS5FDuj
RujuZe45UWsOW4Wq39tLVlzBVdVvUPqH18Jc8nK/JqtX7Y0hCy84BT02Ru9zO5TRxEzjVJWA/gBO
vQl7nmg1OJdyiwooiuQx7NlAtxIWr9EEbNkYitE5mCrcRo6I8FWSoNEMl7nRObTNqYQiTwT5JzcQ
kh/2P9pS2zE9+QVpgdfey6m0rjyYpe48TSaxsb7Dpc3dM9MYoBBw0JKZ45dZEf7idsZwjYt8fR1g
YkV8su5rgxDlhk4KOtt1GO5bl6BxhF33eCqyvXbXZ0OT4ElIh7W3lrU/Gf667qfQmx6qKtRRYobj
YVHOXTWp331b1tZZxjBu3FLgx3T5XHkZqi85avaVnkalV+4glBIMt9JJBVWoCjw6liZlYSlbb70K
pnKZz0sgswtZ2xQCYicNdpJPRT/hw0LRCQYw4UTUbayXsc8/kEEeJEO5wwkSjBNhL0O6D82eeBaX
mQ0TbImedudSUuzCgRrmOI2IH59nw8GXikjbYlQVTL0gEMZYgkOfk6Xt4IIbMCmRbZJQ5Libg7Uh
afUE/Vnjo6FgmojlgW9v7xqCWNLLUBoj6hj8Se6L1SCAQMhbSZLTsIeH1lOOC8Y9MOpx/TefdEoy
0wYslhfFAnWneygUYk06L8QSvxhuUzyEI9FBnahYhmvlu2ejGMonX5Kxji3EIh5y0p59geqUvNFp
Hal9KazCozvYjLEs2V6Z8+yeWeTP+3RHF9psag3JA0pr4MB9u/2zLz35sCx6+uxZFSOgyqyaA0Nv
+7wukQzuNDGNqEZL57zpRXVBNyTcD0qv5PG1ktY6U7v6snUcxvP+6EMK9Po6LruMQQ3xxFHViy34
lp0Bn4AMPyKVUFE7GNXD2uMt34H70XQfx0ndzbbTfHEoMK94I1lyKHDgMNALgaxisiMbt4PJcI7M
Kbwp3cz7VMJVJ1OV2SO5S766M6bCRyKFgY90X1ySKSdjUH8gPymfbEFtXBbEaqF5UfVDolIEZT27
KJPFo/A09+23EIn/VIG/qAItG77fdyXPv9n2Tv91/QWVQ/3j1vfrr/259RU2O1csJHaIbfWHUtAU
4W/CxWju/BkF9787YdvnlzB7hPgh2Kiydf5XKQjh0Arxa9nQDQTqzOCflILuT7WgYPbnoKfF58Ke
OsTc82MV0+YOPkTYPFcdSYHLJ4d+I0xqdH7QtRBEYBC0J9RTy1lm170yzmsrhSwYceNXZ+B8xZHs
sOWtsxPNjSEaN+IBN66XGEf8L21X+nEGsKFb27NqSOALk69UTouDawORj95a05bV9G+lX+GzxLBL
V3XPTiZPKeIyY/DvUKGOqFMab0Cr8sBgFQCKN42DeIHnWWbLbiX+CSgqT/hKXSBxm6I58I2dNSqa
5+i7aAvP6ZU3wi0KHlIL5dGE1IeKlQBQ4i9JAsLTpfoPPfIacx/kjl2K37PWH1Z9rJoxgGrUo7YS
lxmcZAIyRfs5Nfru4GPcu3VROBK6taAp2AfeYqwfm0r42fV/tmHVkA3LL25AaDh/fwP+f/bObDlu
HNuiX8QODgCH15wzNQ+WZb8wbMviTIIE56+/i3ZVt532tW7X843orqgqq5RMEgCBc/Zee5dXqFp+
Pod9/2/+PoiZ1J3oKGKgcgUGaZ9N+t8HMe9fbL1duRBBmYmOx/7+rzqUYzH7LDDGDr8MUIbzn9ln
i39JG/sHvhPGrc2M+W9m33IC+unU4gIrBXWPfTJAr2Sx2vx4hIiG0ZypkHQHGw1bSwxZgK0Z1Xdw
KTq8zivkSeUlizpluyCmqfbDYvX2+UyaMKOgpHJ/mFXUws7OZ6hDZsT+Y7sfOrunEV64mNLtfDNh
pTj8g48KluwH0FncurOPapy0t4h9aPfC4iBDFBTGdx2rreNb9T/4VtzKwHE5XLu/eMlmC4PiJESL
XWJM9qTM1puG9DOa6d5bPMCfTYLy2w1cMhGw6jAofoldGXvgMrnkBgZJGEABtO+QILivY+9uojJM
117lYAtjc7FW9MjfQt38PHb++nCO8csoJjP0rILZEtUTOqptKbULd9ktxiTfivq/83TxKdJmXHpo
d12K/OekTs2OUPd12CHFFi7eUrtEHSHH2uu3qSrejGP4ucS/3FEJLMqnLrE4xdzzEr+skXLEVtvt
sQyj5c+ar9ghX/2IXAEciRcu6oY3Cgdn779vn0gZ2JYLkBT++dn7L4wzgsyx1OxTU0pO18QsKTOo
tn8e/2flie+fIrBY+Z4J83Sppv840UUXon0nKmHvJD1sNMO4hKBzM1k2BhAT9vSfP+13d9H+4dPO
hgabENT/AK44hrMzD9nHR33RUnldGMBB0K6aLPv85488w5h9f3ILSnWxqeIaPV/KphgnD4obvCmx
K27YRuRPEW4CmPezf8BxBKm9vvf6yV/XlFpf3Nb0T0o6hy5qKqT0QY+y0h5WzeCpL+PoGMcJsPDK
Dtv6YTEHIcmL1hbxcW8sTOfxK8uToZVE9QYELHa78xHn68i1K9qX+wSKH2EBy+Z7xWGj32IxWWzt
WDkUdIaNw93b2vkoPpooS24RwKhrNglQmVUU3NCwit6Y4Odbs++XtpSWmOHghM7TaNIAvuOMkGpP
Lxc5Qyw3ZC6hBfVdYjzrSL+DusFWZnARwFf5XJ6w3jWXOqQTtynGtkc4VK4yodHk0XZfOZYKN2Hp
w0YlruMi6uzm2nZn40iSKmWbvqUq7y3oKlwKT92QGE8tuth14CQAeITh7QCdkdnnNP62q8ZTmzVA
Fo28W7ehDKB/gRwU2btu8PV1JiZyChwC8hqnQ7litDdVQKm7TuhnTILmP2Ea4aWJmuy90dT0AMrM
WKAGr9nk3Lc0dhGxRNkBAnN7w28ud38erb9OEHzsbAyY9TRXPe/svYt4T3ZyWB66jq+NrIsB85hH
KxkfuzlU267D5vUPPlGyWKP8QmlzDqMOMH2hZM3afROG6HnENreiL0EpLhsHBD6N9+c/f95ZcZKx
4y+FZFpoIM/Z+pwtazoKevizXbtPJ5TZNnXGY4QwaevbzfTGC/fXFZSUGXziUEYCziznrvyok3Dz
+4q3IEKCi8qorWM1dN4bN/C3nwJ4nW0KzGzu4c8rKG50o2ghYOwNVAgE1XiBcYCm49/++b6dgWaX
dYxv41O2Z7eIJuo8oydLjNlyVaD3Ix7UDR2ddOeORbRxNfQywfmcLQUDnzZmdGr8940d7SuRJW8t
S2f9yW+XwRaGkxnGf9qnZ8+vritsJr2Hz3HMve1QB/kuHNJ2J4Y28dcOUOajVSK2b8zqa14N3j2g
+GEfSbO/AttLKSUDPvHnW3PeM/1+TRxGaW3QgCBr7udHEAnDQLnk6D2aoPJoNnIbmB0a87Ktr0Ot
SNTFDvMhl0xlUBjTTbcILGBa45D3y2rjlflXWC79NcnKm3kePnYpjfo6adXDBAeLnijhMORrDKdy
wjVjtm9RkX//Bb61CdjSM//PKvb4y4Jioja2F/F0H1Eu3HWDiN7FrGK4Crx0E1KUXRee2/LGaooT
mOZPfuI9gvQIjp0KQ46WTb+NzSq4q0gIfvSppM8yBEjpx8FuUNG0GbLU4F3R5pC/UND9+RGcgxK+
P4IfvsHZLBhaBK4R8Wj7yUijUzgHJVqssdykhrlpk4ZFvsMGkabm0ammfq3JQH5jFDi/HZm0qJZu
PMWJ8+nuT6wlk+z0YjNoEVBTEv/MturWE5pc28B8qfJ+fO9BP/6iFyZRH62xK8abDKXXqo/0zjYp
rCFQ9Rbf11CsPLtT65gP3I8SRSPNYuvrVFoWS6X34DnZVkK03LhG8B5VMH60XpqXhrTyw1xVn7ze
fHAJV11HuGnWagi0fOOe/7p1Q5ZKjwfAgFzw02e3XGKdRwnNglCn+fsyxPuU5htjxgdRzdJ5Y5/4
m2XbZUfCyRNkKHvFs3OSxm5cNiw6exWVrwH4ed7afUpbZH4r7Wr5TT8cPZeRxCcB+AgEyEzzfGNP
V6lDvSkZSU30iP0ieg/REn9xMXGaAH6LccZ0Df8E7vet1tlv3r7UvIDSLO26XzEKbZTUmEfwcHfe
9CFs/dvRqxdW5GvutZ858rpvvKC+7T1/+a6SoAML4Rcsl7NHiBRej0nCkOUYXt53DvueKXQ2Uxn3
a1CyX82weCSJaNxEk2JzI/xk3euIYCl2K3+ewL8dTJJYXBRTuH7PX8tJ1/YSm5reD37VbkzluSsR
IzM2kgotQZy+/vnjfvPSJOGCKBRIJhIX0dmK7WK9jwo43/tpasZ9BAt9PYO3e+OM+Nv7a1HJYCRx
e4W/XMYPndBUW1GFi1zvOSOD3yNEbdOX6Ojc0DeOg8Z3FvUI1oFF5tshjAq0oFa+het0MSPofWO+
/nooR8zHqZBDuSBt8ny+DhNNHoAnXAxFwi1pTdFONzNuyilaRwV2FKWLch97LXHgWWe+MYHPu8Lf
5hW7IW42+3ZfnI81ukS4RUqz2UNUjT8rr6Grh9S9vdGJJZHbuBWeYrxtdCyMKaDd27t1LklfU/SV
itqLs/UA3PKqjx3MOzZKEGsNUEC//Hlk/GahAT8JwYmpzz7nXFQYG34yydKt9+4YNruOpPgtnQ86
IhjU37glv/kouCnCI+aSMtwvcJEktbQiG67eE4tVvJKw4t3NZVxgonLNf/C12INSxXaXktovqxox
YHOrfFHvpZ00d1iq3V01eeEFeE6qiP8WfPymePabRYxPoizCFhEp5Pm50Z7DKK06PilxzGgTtqV6
KCKYFrzdCJsbC7ESFcCAP3/ob28l52t0JbDMfwEzRZGJNxzZ1X5CY78uaJEi3ijsTWOijf/zRyHj
/PUNwU6DBsGS2uqwYv08q308TV00WwwR0Zhg7acJDEISi2GGIhyW+Rqzgb1x2ZPn6LP7wdhxcuzG
7QxtpLgrfMnkShxqjMdQT/mTrXqSu/Bg+UAKckx6qzas409kEhlXGT1uvYvifOnmgVjFhMRXctae
W/n+JuglyV1ADYlT+NYWRHDhzVuQW9jNyNgjSKyzybjLBT3iHeTb0d06OKPs5wCXYfHVhTSDIgsr
ohtfIBhwwkXK3sTvdF5Z0zHHfoJLP6EbAGtTWQSdjqOx113W62tZlJ1/JTAzhXeutvJyxz8bw64Y
sNuPNBUDVGpl1ovoyvdK6W063JCQH2WdP/S4jMNTUxrVAQ43WXpT1Nj4A+PkqcBAgtWnE1V6BFwX
qbXfAZDcTVkyRdsCXEVzmfYcJ7EbB2rI91oPAWqHXk4jrogpNC8KgyhR6g6FsjeqkMvmKoE0/8nD
iz/RDW3H9exDiXxQMjG8PQyXdLodQq9/wFTctFtc4YF3D5Lbx9Q69VF3ZBM77mp/DJKdQMYPp0JF
87wGNxHsy4ZX1DYPl/IfwJmAMBMt/XcI0/P1mBcVIaH4ry3oV0oeCr+7o86763qp3mMBzZ9zwzfv
W/iqq7AgydtYBAdOHdx0+URElt6NsVfeA+BY9eCVaQChiLFFNsDKyopd1PUnh6BptJX6U5rBc5Sd
HW66dHR2eO1ehGMM2x7/CdfQeHtXD+Y2IARyL4K5WrFjnmnxBNGFFmr87LXE5oluQsHi9Z/m2qUZ
7YwY6MeJYJv8yTRxpsFuvJVB0WwBIiS3GXyvdUcO4oVf5PGVM/A8OC3QHU/Cp3F25F4a1l2SkNsb
T2N4DAOR0QbLOjYV2lsT5iQ3WnvzHfr4Y92KdpXM+BCSObvBp7geB9GcMiI+N7OZAVho6YSl2EzX
dIHhKzkx/uTEvw19cV8Y8bi1Bj/ezXMzryej7TahjYV7Zut6j8FdfSx9bV6WsedvprZ2N0hLmlfX
qOkkt73aIKrM915VyWOT443zUBMdwffaRxCv/pYixcm2xh26amuXyem5MLv6uUzCA+nOD0k3Pcsx
LLeDiUGn6cLnAsVAwwws/GPfeeWuN6DDgEJ7zAI/POnQAYUUVf7WTIXBc6jnlUgDrEmcG+5BBve3
ddTgxulG3ouOvsTQ6q3yEZwSYaFfdU08ou+0yQG0ZEFGtd+/Co1vB54OPtpN1iftPCE8qsm54Whu
m00EDD0JIEZUIHxXNoPnfYH+bdx4NecIXqYsEqhehg+Ke38NtT6hPBKWKz+z8EoQOWBUbYUbbPYv
+JuKLGZud/hdU0Roe4TCCAnGojea7BAc52ZelEiGRRhuGiFOMmyuee8t6qXRmzN1cLLc7jaFv9hC
p8ry/EvDcNt0lXk+lp586qVxojxraoq0dXJoGu7Uqs3KfDP7Rf8YU9W/tfPUfgyLMkuOA7DvrQyS
+toabH9XJahCV9hMx1OcaBMYUsh+kvqu2nqzmV8oXrJfWqI/3G0+4cVLB5k4lyMZLg+CoNHXgOI+
IrQSddxKhb25IWJ3fEefqXhtVOMSzlBo6yP+AfRMOIxvENWoxaQ0bDSs7X3LjuXRn0T6odf8ngkd
7RajT32al3CNb+mTSBr1e6pwtEFSGr67tu8YCbET1M9Q1OsvkFKyXTYa9bNX46eDd9IS2TK22S7B
TvheVjU2LK8ayPYMZdFuulkzOXLbkOvMFNkmcl25TtlwHbtaZtA4RnvLqTRodhnnpuKAQ5ufb3Fk
PtXhEM1bVL0W5P9oCBMIBhhA1wWtwaMCCLWMQWM4RWQCPJhFnK8qr+nsHehDZTyVxNPjElZZEF9E
9syluln/1NtjN1wBRI9uEp+gdkRm81XVAgQRMYnqCo0NnKrEfehbW84rdiL1yVVxfJMOWn2kdGdv
KZzJm6hhqkLDKtBad2O2I3IArxG6gOgmz1UPx1vG8oZJVDOpeLoU4etTVgSgKONYfW76qMGB2liP
OuF+J2k2YZMtp70P2fqA7mrCxWbXd/Ttl0RBTpj42meFXKlOkz13NjnIseDXGt14a+FGOikrDS7n
XqvP7aSa5z7mvs6eV3+prAjb+EyAEVwFkA4nZOfTvgta/RIMWt6IuTbIw6qC6GZMFtTR4CINfyGL
T6CeUfbgwIdykEFPlxavZdTcEKzXBjQwolrKOC1ZobpQk7tsWo/KmlDOySp8p9wYrZLsqo8uIoJN
i2sTXgPOVmuFOk+/yM6xtxHsc5SRZriJjK6/aAq+PGaS8R3pW6yLUZgcHMV/rUwjuukC1Fmr2AeN
j5TRp2Ph1PmRKCPstS3CwnSTZEN4iouWH4Am7q+iaEC3ns6q6lYz85wyVqnfTxNFa0w/+sWLhFyH
4ZQfraZdRnkXYzJWeHYeQEf1T6JqO6BdFReZSzO7h4OsPjlp7D4YwVyDRiuH+AYSc2mttCib57ye
x1vf1d2TiabtPlket92E/qVMLcicpBMfrcyYdsQgEhbMJiO+EdBeHv00nm5NgpxezblK9sYoJEiR
xg/v7SIVx9qMy0vXGfiN1Zzds2Uf3yER0S/z0AvjhM5Ux1sD1tWrh5QLd28Xh9WKeosG7+Ua6Ppc
o0IhibixMNaJ4Yb3IubItSJNFztA0fcgW+KOkTQbdcPS6wpGGmtWfINsqbIAxs3VrQHQAYv8lPOs
TaIkoCA5lV+uwb29Vr7Bmak3C9ytxVC/GlVqPYmIgN8e9ftXt0+7bs3Uq+9YLebXyk4VuQJ2ieau
SWX3lZSAWfLMPMa+UtwWlze53ptDZjWrRUX8ONu5cR+0JquZ56IlVH59R54Ehf/aVtdtP6kPAAPq
O6v1oxt4n6TxBJ2Pc8Z3jqxjAYACn/kNlqZ9XydJad41ZKuzxldZITFNVNw8yKJXnInDnerChkUM
Ewp109YhjiN0/I+z9tvrsFDRvodWeBDAkI41r81LpxEZ6jcvSm5dodVOlUK/g5oA1mSOX9uo4l9p
pdQm7JXzWQYRLjxFiDLMKcAiDuga2Tvu3uJ+rehoik2G3UetWqAy98Q0jLdsQrDXijR8svNIrHOj
esAXfdV7LImjaSacZUCiDF2QgvT1T3gICZkoFIG+OnNvzKGwrmMPNZ/rzLTXEelcjS5Ai3KS4YMb
2tUxGBOEPW1SzCurpNlYI6E+gmY79dMEgYS5eWVGQ3NZRl55iuIS8h/Y+x2ywmFFCfUTQLz6SMoK
SdVV77zgJj/ViWmxpPn8xdH1tnQttR5bcTGOqXjPfhtfKeT5z0Q60GeqWphyhn2sw8qjW4Zc6dCn
1fTeJ5Ts3izjYeeN6uBWeb0JBiOJSBSvDpi0P1H/Kz5Ar5kRE1bcJITSEQs9J5y1N00iXugU+pgZ
Jryf0DBvskKone46eVGEHd7x3C7u+BuPonxoPHa1QejzEET3HejTVSdD77YzSRKnMD1hiA/Fp4DU
6SdXt/khSbynMTWLPeXSmH0gWznssBNS8mSIrxJSZteVZR9DZ7Y+x2Y47CCdmHuCW5ABJuhnh57J
SKxJC7aBUmE0Te4FmwvxPhUSS+1Y7ZhOLMAVeeuryK2DPS694BUcif1+VIJ00yKYUS0U4hGiRLoe
2cPuJGsXX03nT5b0vLuJoKid7PVIFgj7whXQQ8IMgL5+nWk12WsVITuvU4ZBUpIhgM+2hEqn1BSv
RAH5aVR4pGkgrIIZO3DnuWzoUal/SqcxO0VDeWgz+JYrKYzLakrHu9m037eJUeyYitg8iVzHlCPZ
kHnddSFk+C7PKrYZot9lLIHpSvltcu+bzbyBC+Nf6ClZ2ATxNpZ5tgJ+JG8KJYE4x0Ng0bTI5+M0
VYtNwOC1U5A/zYRDR6+iEa5T6hA2XadYalZg8TmWghZlGtFD66/wHKfPhS3cvbQowFNaA9ZYz0Q9
AoM2xtsA3snlRDGbU53Xw6JBPZudAsRy9xI1cwOV8RD27boH1X+FhK260OUAU0BUiIlp8MBy1O0l
dV/yeHR6INoleA7omXLO+dRUZbcuYklq+gIVSj0Syld931rP4yQa1HneZ2t2v4ZNVX9kx5p/zPF9
s2hp4x2pFcbO6bto23pdcUcolb/JcRLQ9CaxnNghXOlsh8ZDbxPheQLDOIhN75naO3iZZfGOEW51
Y0D3ilbl5FU3lG+Q69p+iuWhA/Y/M0ZlCv4/Le/s2i/u3IQ6MrwbFlDyWNqXXNs4G3Qav+Bmh9xi
G/zCGhXASWIce5iE7Q/PDTsenhtJKbsidmHt9IbrHHPl80bB7/aBtyW1s5kEd9TaFCSPFeHBj+yP
OZlmRSxOUTbqlyKr2hfdaYoIesK9kIlFe6znNvxo6tRCyt/wpq/ENN7qegw/2hmsnTUJdwaAqTnU
L8iWManYM7FJ2zmT5UNejywMOh6HaudFxMrtRDBQ0ejGmOERk1owrqoyrx5idOFgK4EsfZSW5L8J
1Eiau4ffAFRkaTKMSgeAzqbXXOU2xaxI9g0qLY9DDBkUqzQRpb5IZtlybjTL3sKgoAaExGxe+c0z
OJvqKAbKj5tYwK7fY51mC9DSIQ1xkxTBZRqbgiyHpmDTmocuT8mAy+8Cku3Cj33TY62OOtz2qzCS
CIs74DSrrnYmQGyYkD5+v5myNyLoDrQnkzUaZ5RpnkUc4IrzRLV3CN9Zw8XV2ZpaELeesL7yQaIf
K/d5klLuQVmQcMAEDHlQFlWgG7uWo7WD2SkvJkAED3JAUcEjpN+KTaNehNKepB7SKDNLLzQqhn5f
4AqJr4K+7V97l9roqrOliq9cwwKDMPX2vuzK8n2BUvYu84IaqqHyzcchVnoiRk5Y4Y3o+NIHuze5
RnblXHVShjw8dxpLg/4f6Po1z4S5S+0/njbUZbiLPcbulkXC1i8Jpxew+wM74kn3+muS6jTfB11T
08AIiiSFxphg7CTEmgLAwOOcDyX1v9OQgLxdMQ7Z0clYqPSILYkiCozAPGVxSaBQMKc4cPMS5v21
LroF8VIC0CFadSYh6ybuAQ/VyxYSgawNtwNt4DsrRbpa55V5oifdHIaic+6KyB8v0TIlT6DVhneD
LfrvZfX/F4G/pUFF3fdD5fQXDThWQCIVf9R/W9/+i7/l33ZAij29NrQY6IwIjv9bgEpB9V+CLAUT
7Rl6EDz+/9afLiH2hEEiSwLN4rBI0LdBwb/4oCV/JJGQLSKIpYGENPW/8EF/63j/pzO2XA7iV0lr
k4RGgej5rEHE62kqGHbia8x6nL5iKAodczMMRKQDTGtTe3pKeZe3Oz05OUJoDY//C9odRWpVxfHc
3iljmS8ZyGUMU2UQMgtgFGfx+K4xC4KBkQ4pd3bhJgDOM9a903N0gb/WwV0CR8cKfYMCnj7JKjKV
MbyLW/bLW/DZHOc2AtgTyKq5M6W/dzSNQyxS+KnADeTDaPjhruwh7CbrScchkbk/PMjflPjPuu1E
u3L2t1Ha839kush+f66AV9q1KJvO8qvSQx+wI4s88DArjEz449h5B0tKr5WUxWvNzJ4e6ekuacQ2
dhm+T2kN0fjuz5f0rUH44wPjNIf0wiORAEUYbb2zS/JSeyRDsYlerNwk+0YJCBmnWcAmTPax4SYQ
TQtI7hY1phieFfyiUSFoS01FsiWo0ImDttex5Tnh6NLsjuhjYBCf85FHsW3bOcYW2LgkjRE1lNXu
9TxnFj/G6RO7IyxODTPwjVbDz11KtHfcZFreaArYL7m/aKNYtsbEyPLyq0nny30A2WdU90UeVvMb
4p6fW4PLB6EcWhRfEjkeKpYzUc2E0YZd7hi+4N22F1NBHmaCHYzJDB8dLxU3g67kggJ3ZU4qKO8t
r7/HbkXY6J+f48+NnG9XgmYKmbLkHEis9VnHlHb7ZAZj6r702m/ca6mmFIJKUxigoE6Y8qjnvnGT
l4Hxw8Dhu7OYCGTRi7AAj+xZN8dmT56pRNovoxXpRHy1lzdrfAxVx1iIqnr52vnkdoTq/vmrnnVE
l+9KCiwac/ruC8nEPLvrKYmPGVT94kXnQhbeIQnC8l1ut0zmdUucYKRuxmAOzeKySpqSMDHZx6Rb
p9pTylnhvA/HEHpxWAR3aYqoQKzjvrTzy4yylz8dkPCQvvyG/uqXIYktB8gEPVyII0s/8eeZb1iR
ATvUc77kXd2Q21hPagmo7f15iQL88w369bMY+O7yP6RnvCnONB9EGJIakGb6C/iYzqdX4eVkroa2
kTAk/vxRvwyCRU4W0BZnJKB4PV/QrCDzbeKxyy8lvTxuLkGCGanc0AsIpawKt3JgxiHle0s6dqay
ZQxI8tGxS/hoydnRnC9boUGZSTXS+Ex3wLLndQAzrYMR5yuyZtaWkwMuPTBNMu8TMHPAzZu6aZqA
84gx2v0jtYQB7hKhuXP7OSqpTu6c0rVpByJX0W/5InjSZ5OFC/TQS/DgMWD51vmQldGgmqJrqs+x
nyDNhUk+tfOtho/M85knzJz9PtBKu9dEXiaMD12CQsJoSpOUxTLIRDR94VkW6aurFyUVrz+REczQ
W3T8Xr8vwGQWsLrIkZiPZ/SanCrhrHoZD73PW83TKZvW5TVcUsrmicRFuCzRGKdiPtCeiNu9Y8fZ
jh9oJrGFALzJucXf2Gm64DbNOVkS7GxRS0ZsHYMBvVWuSGmHDp2VWCunDfV8y4AOJC2ekhnXkEPN
NVoqDUrwiPD4nkF3qbTcdu5Iev3cOl7/2DdLiLNO+TekHgIa5ZbEsVvxzGwOR3x04cRJNq1TAIcL
p8rndzhEA6Yp/MAJ3BdQfz2kNj/pWknIj2AR0wWnaYQj7V07wIxOMK2PSzCzbtCDQVaMAj767+Q2
hwJ5tTFQ67jXDhzb+kPtJwAXQ9HXyVUuSh8SlqXH8iJGh9idOoC/jKURuDC3jm4aWdh+r5eEaDNs
l3cmYU82iwiFwBbQVCVKRR7dX19Apu0SYFei7HfTjUlthxsqzZLhp8doWTD/CgasdeiSIJLAZqF2
qZdQ079/R61qo9k6CbX2eM2QqwDtOfEsuQedk0x89KhiFuLJqfhO2PGWuyqybODOSV91/MAwtHF2
KvOmo7tixQQUFVvH8Ni1TSpcAkYU7QW+HkvXMlyqoOWt5RDEx6BJQzct7stWAhzZpQ6sA3cFeNlm
TvUEdDBqInIOeWbOaPIL8YFYobdrozbznZMhxmT6Uhdjzz2sxj7l8zGNUJN68HMsj+lm9jo/H44h
tvMl4m+mzulvUmt0+LPJZbfIl0gD5ZLzSTJnSRgsrHeu2LN7VoFtMzsAIbaVHS7jt3FqwT/Rm0JU
cApAH/JbqKkKpkKX4j6AchO1HqsxONSWS5r49vzLoaNUl4Kzi4FrrBF9MwUnvya3a+PMGDMPPZZK
Li8tEn/Zt9HwypJrvQCunpNO8A9I3aeFrJaKYLnHNVDv9LUbhyWHffYpCeIHZgsoDmk7kmwM2tVd
huiyte4flV/y19rycyawl7asDWwdZ3YZBB8yz6dmmpfFI87YiKW10yxTmsxlfmmDQ5MnITX7RiiI
ynL6Rw+bOXchrrzlKNuPFC2KqwWsyS+sG91wfcAFumVUO0myMNKyYLbkYfQxJDWb1HxEJ5IE/cby
hbesTHEep/PONXHNA6FWzq7NpkigGo1nihhRT+vqVk5Aze21rxE4iW1Q4F0nM/JbgLwrZZ81qxjf
dm0i7Eqd5IYk54T6PXv15QmXOFsIl1+y6IDt0I9czJljU7cVpb+cAtQAEVt7XGNoaJ5Njcyukp9K
bVE9xHiT0qJ8CPBiC7j1ugpGH1BAQrj7loWY5WbbOlEKtDBSHR6WvxMNQ9tt40PopB2BQzRyWWbd
L/NA6ZMMOktMfGd47tlM8QfvRBxHl1kVd5Z33Y7ANRg8CVk6jMR2mGq1Iy57GZcmkjnGEP1ruNsX
1VzN/Flt911jXaP5ZKnUNX12f1NQFyOqYzQNq6uv4czZLLlpWXc8JcxYZCmRzl0M/K6gNpdVsOPm
M3KpAYVtvzNbNfCTHGFq/qxtwAhd+JnZL8yLNl12hCDNIpYnJaixDxdtDN33uucuMhcsm9YuuoW6
cabqyNOvScv04buLg5/rmQuPR6PjowUpxVw/yyWvI3obuNI2EPzo12x9kS8vWURmNcNxdGVSGbyU
m4n1YfJjQ9yM5kS+NDW8QoqDqtuSr+RXTdWQJkbJC6kThpnpS+HTf7366xzCqr/cnIHshyrYZyA/
EJZFcUp/9dilKBegK2GX2dCSLcOtwCVUP4T1yJdPKl7+07afBty1Oy/FOAIegxx2JnbaAbSTB8rd
yx38a1gXCWUwFhkBbs5eA1ddNs5uZSzLvQa/OD9ZlFa4x47XBA0l/YmMGeanEWEuXgs/xASwIkXd
U9d2wrK70QHAQWPlzdZEpmc55A3N4DF//Cks3sUXnO3cqu/Ul18T48kGSeqPsDfcmYrW78PiAV7m
kA6MvIUM4MhBUdt+Mzg+57UKIb/tLTxADdCZPwbHC2/KbZhVjTG1H36Kj09rQc99FeSoYMGH/e8p
8gFBsWazC+0ZNML3LHm3za4G5NLqpzz5KIXEwIvPbb2ThsHgr36TKg9E2FtCFjwbPegfsuXJBbXK
dtV6+Zys49CRxu33nHkajJSJ96hmJ1Vvf42bF4bQ81NbMqpXqIjdf4fO50RHNGoPcjeax5XZe8rd
BP8kgT6VDr3HzlOVt1qimlt6MP/3HPrKp91SbSxJRDYiI6d1jOi6sfky6e1fu2+Tjqhr3Q9RUdFT
GFB48FpShUPn4h2qe6XERoVDA8S6Ms2IPQohIZLdWGgOTBgSUZe9JuF0QD/2jTP2y2slYCFhctf+
sn1seIEzHWLhLitcQe2ZpSQxptAKd1iF6BgsX0wN/sVcRwZbUppxPa8ewDNoKDdtKZE/7CfP43ei
cgPQO9OkyJaTg5daM1c7ib4ATNTVReI+y1KTRL4nccLLgn1kYKrfKLQaLJNSa3b2fgbhwt4LW7IL
Hkz2bgbBsoNiLUt9CqgDoJkhxJ8GeFeaW/D87uxAtbNztkQl4h7WlKIrTL4o+xKfehMRTM2yIBa5
zTt68FEcDMdhClpuEDzj5c1JRvrIlTZR7PHZHQ2/an7ohaz5M8i7I78My0HIMqNlRXDhXpPvzoqS
CQ9a3NpOrYArKkOlreZTgKmEHwnIBZif7LZr3M8DybNUmG26M5dRlfa8Flullr1UqbxlyxIH7XKP
WhLHW+u1g6CQBRvSbAD1rngfUjdYeSocubcBNhtuP2v4Ek5XfSv3uLpY3lJ/vcGEVXEfM8JUWNHc
YFiu3nJCgxupIvRW1X5KyKh4zTuDG8syky5X0GkDDP3h7zuBbIN6d6dwS1MfKmN+YwUxhtSYzCon
HyS+QbBrsk5oKXNmKcZQPueghTOC55bHyAvTsp44/nXto1+HI9/YSUv6zQeA0x5A4zLK+iG+nYfU
DIMPPZV+0k3AZ0fFcBRsR/vHGXcm38qa1VJ8apquT+KjMstlU2G24KroDtvTcib2Sb1wacBhnxrX
yQB0v92IzK7YOBOXx+uyr1TTyIOpIt37t3Mb21Vy6YaeyfVMs1jmgeOgaa1XfcYm8zHXYpkixBIu
Ba8yrfmBsAeU+ym1co7GSQ2rCRFF2OFc2Ne2RyzOJvr+diXBKeKlCTGcjeracRS7QNfB3nIgsGYZ
j2GeIshZm9yB9DWc6YhMa/798tPsSsALD7nv8bq0Yq4LcGnsLVtDTP8oazaWo5ar/T49slZyq3N6
FjzURpOcXJCU6PTRR9DKUdIcJMk0dHmKmrGAAmtiT5DuRCOWsZuXdlBeFYMV9e0myrVvgb0GHOiw
qR3I4UvWndEXfFY5EzHxaKoeQBjK/mVrHfQVR77IC5LmU98Q012sdNaplsUFciZBbIOFaI1kJZtx
Vpj2cghMleTEZpLrwwPRImB7ycGT50y2wjxdOIPN+ckFnj32+9F26ux/2Duz3biRbGu/ysF/HwXO
wwHOxclkjkoNaUuy7BtCki1OwTE4P/3/UXZ323IdGX3fQANdrrKUA8mIHXuv9a3HPtZHvhSGq0vl
oyKtp9ZQpdfwaZOR/PNp8+NE7M3oCvrtiB6a01cR1SZ/ijizIMzAozY+M+Ws5xtN9Jq2NmPG4l5A
dEykxN5zKrO7dWZpdqCuB53vH9DQcuhmnLZUYc2oL4d8iLZLIR9VJfdHqMKIq9bmNHTJ4fPE7K+T
prcBDBHbVQJzoghhDUAszZn3ULtoedRyfuB2cphX8YuacF6Wyoo12dlXLtAA7Pqk81HR6OS8cVQh
4n56/v7oFT1x88ThidwntnGqS6nqoO2J5+PGIOiPtylCc1puSSxEQ3GtWeNY1Hwh83Litn3R8kUO
pPDwiINsi6pLB2YXxSugkmgXxsXYnR0kioTzdSTx7T10jHioOldYFmO9kYQEd+swX+fX+BaCVH+X
1sVSiRp4h1lnhu+nxjGLMp7SGj8HixQFf+eQkzGwOm9Aiy+nwO8HCxnOy5su53HAhcFTNi2SFG/m
xGuBeOdG55AE1m09xEXBJU30bnnrXYFkI9+McRe27QY9gUXae0VzhL84T9xRk5EtC1bLZRTxeswU
YpwVqS5qZjIQm0X2aJbjckKfvq8c/qiWQjfXs+WufL+39jc9I7iNhKgy0HHt3xybzGRBUPtyeBrD
djln9rGQWLZJ/6qlv1Jdw+f9w0u+7RzSpgL5bVtLOw+32Nue7kTmpae1ENxs4u5Z4b/fGhL9FFvX
+5/u95dagJXgcpeBEaOpN01KI46quac78UTA0rI+lY5l9hSFLNasXe+/1ms38OdetU6b2sVQZLjg
O36fSqFiU3JhpD+NZt5xkAFjjtpibbdWzGPI5F5nL5zJD8keuwJeEU0U0OAeJs7W4NxNF2KZbPgc
eZe15/vK/GP2UZA6sZRIrq3YE1ynHvjT+2//t68KHzx+Fx92DMdxQ1v++09uqLEJ8zbCSf9I0tvI
+2CDWo6FbK4cod5/qd/uOSAnJlgVh0kQMJe3rWPKKObtFFCPfoyUd9qHk5cO9/rsLo+IE0bDH2+5
tyMUaAR4PpHs8pq2gRn71w/H0Nv0ImYFjxWqP357O/Kw3XQJK/uHyED0MAWh70SseN3En79Jw9Wa
a1Y7hHHvf/a3XzNTU5BVNGkZk9o6zqJf38lQtGOPusr8Qk+Co+MUx3SpPKCPrIDvv9Lbb3khRPBp
TQ2vFBOkt83rjMIQf0yqf+lISc4u20ouG1QCKYpNPjaWqvH9F/zVW8SABmcPbWeGvPYC+np7B7Wp
N7OYTM0XlEdLPxnHyrLMsShOXNewqeUIcC+Jpthfu5kdszO+/wZe3Us/P4GUWkDGcFK5rvc3JrrJ
woujV27xpY6BchVgA4A5bOh6xH5K4M9StvRNvJTGEDWW9ftHU1zYaOzNTe60yG0Ow/cvJ4dEyndE
6x9vKc1V3+S0MEuvYEtQsCc8slvMVniYmfSsZbUm92LZLPupK/sSoJ3Gg7+C5rD0X9Eu0TzSwRAO
eOcyWnQbj2LeaA8Jo2VvDspMLLUVUo2l7BIQ8TnFwEBctnNgetQ2Lo5Efn1VNSTwrN3vDXpFac+q
SabvUjSR2/da8Rn6UiyHKYETdG0UDgDaY1Ha0Jk0+rFfmixFRlv2/a//txvOJUEZC5uLPRfz/9tb
u+NkEQttnj6XcW1Ss0ZVuxyB0M0tFcCPlvX7L7k8Lb9ccJZa8A3MaHBPeu5bpygzJ+wiyhs+k5K8
9BhRBznZ5YJMycSVpjTewcqSfschatTDpSgUMl/ezftv4+0nN8FHaKyciwyXZ+6tPxZDYjFwLePP
WUn784gsp83vDLjXzclQ7dX7L/Z2BQGvZ7smnSLHJF/GemvVJGwgwrOj1Je+rtL53k7d5bZI02qp
rN5/KePNI81vh520kK9cJm9kwb0ZKC6kLymL3rhDK6V5QdjpThttI9qonHSTdGB3wAMy5/yfS8OG
+3LE4HhPKWw33qqirUsLhiPPMr+vyPGlDtVnaynUk4gTSgweZ3qOy5TMrLU1iqUN4LVOyUPYe87S
JgbJyd/uMavw4QThEdY+isQyKcIosazXHAiysT6Qd5NMcluUWmR9x9g9j/8dfSv/Rk/x5vvmOwAM
BE8Ny7kLQu3td2ATGO+TojfedTlyQMKsSkYVgDcH4DX373/f5pv7ebmmLF4OgguHbRFX8pvdoazo
qepWeIsF7vW1OpvWadbXS6nfsdSzBH2fvUtEOnwLxVgsXdIff2p6fBgJBwRCpR9sy136mZwFK1Y6
IyfrYziILO3EDG2nihG8J1WeDbvJ7DgwbbD6cTxOZha1fvtj8Me0aBkiCcw8PDuzp838t77Mlws+
2ymvIl4n8e731kSv0wFtA2HHy5VMdaoWsjh7Fv4yQM+9NJZ/jNB4Irl38Vcsh+cQXBK/cNLzgRbI
+1+p9+vlw22CWcIAOKn5Nnsh2LNfv9KaT4DZogqfZW+6DylxsERDMR7dO5lXWfT4Y9LurNEnMC+B
cF9ZYbHPjUze91ECPXjRtTE0jUwCEidAxaB96ruQ86u6kaPqYxAQPbBdPz3njNqe+wr1+8ppRDyt
meU4170dlhexlqhLdqSYWARMFVkgVGp+mpkj90diElJ7VYGgsAK6htm9mEXL4UDCp10rv7mx2JWy
rSUFqQ9T0wdtNdUbZuLyPkaacJTSYEqQVq2NkycbGOG1uvyCDgC9IkliCVmBtaYHZtW4twb782MV
o3clks2JaWFESu0IICxuB9fs7hPTRGPpaQIZpqBv9znrfCiXoiLS1FKKsijs9unYEUXPkKKCUMxw
GSegn4hVZ+X9URblph3I6l15cZp+6jwHP6YXdphfhqa8nYkoCyg/l7g+GO5rABxnq520J2Nq1Rfd
na07TBkQWUYnv8hclWysZEou3r8jfrshKL8WdRqVCvOg38Rjna38EoJ4/rUuCs5zpqyyEUMm+aR/
WD1fdQn/2p249ThPGQbzeGCN7FNv5RgjqbpGj1yFaPSSW8l8pdBBaNETAODS/VAYefghUaEA8i1t
vwrMvkrkrk9sHJCyRQ2Fhs25bpzGPxakId+xDSnKh06293nOnm60RQ4mqdWts9anxQuaSu9U0LU8
99grP/kpx7eVXuoagtUsujZzn8sr3NyhqZExotIHn35T409f0xKQY1p3zVaPbO2RHCZzPXOu+rdK
hNdv5PXbp0yz8J+/lTLhw8pcGPLFV54VFOdGSJaFI0u8hU6jOXfvX+hfF9PvL+YiUlxKLOpn0/j1
yQ9ni7K68YuvUAty9Fmjdgtc2VCrPM8ue8uEnzWC6DszngVc/P5rvxHh8eJLGUAZxA0AtMd4WxLo
wlWjBVn9q9Utd1mcmPEOy4fcj/P4iHWbaDPhj0EH0wxPWiOcPaBn0Pfvvw17Wd1+uQXx+C+nOsSA
CMdgf/76Heg4wxgfxCRndjM50rJoMhLDYHAFiilJG/RWPu7dvB0JeBVV/oEGfr4v6Vtd9pVDuCJ0
e3E965G1N/HmMZ+AIZ0T+UmMYSYuk6lwT5M57QrSQ2/pgcrrUnB3rhwGY9N6bkfGLqRZhWu3wrVN
2YiEmbi5l8lJE1JOMBpmdIr3Cf6g69xucaqVoeoIrou7O802srMoPDYIZ9SHrWm0A8LuJoluB+nH
6TquNT5APOr4r9uIEYCb1mm8xoJTfLRs4Z2SeLI+6XS1Q9y+xM/94fn+VZbEJea7BUXKcd/hNOu+
Bd0he2a8prnh1zqx7CuSFNP7KjEncN11QQoKPt0/HeneYL5eX5LagCMOURxI8IAo/3JIJ6hbNjlb
57e0Sq0jbTMU8GE3iQsalemWQUTLSm9HzdfK1OR9Eo3tKUl87Sx639y+f2v9foe7wDGQZSGOwgX2
W+fINAZEluOQffMcTqArH0/kEzqCaTuXRfGNqt39OqsFpViIpwnWGsZcp6/+BHb6u6/EW0SuPOCe
b3H6/PUrQYujcjW78ltI0EQH8AwfoYPVU54SSZCthhXitm6Kbjs5cbipiCn6HHtNX+1jNeu3f/hO
/uaWwEJH95KbE2HcW17enHc4Y4kt+ha5mvOxdnT1AdOewE7INsYW0111sm6PlVXkBzma+mVbuEww
iBYabxLim5G8FkN/wm1mvqDNru2VVyfZx/ff5Ssc9NdFgUMCi6/hcd0c/a2MsxlyG3s1FykaGQ3R
ccHzUeLT64M6x+FfE4xLbyov4Sq1Nl3eALunzfcVJQEdLh9CDlEhQDFKx31IWvLtaNoz/CiEii8z
J1H72jTHK6eLo0OEJdDCk7y45BTgUBwclZZ3q0b3yjWoeLvaCW7obZq14pLYkp6/MLji9HoZJxgD
QMIw5G6jgboLow4JEDkDes4CZk4OgaxlgRgI0PeGDFN5b/c0Fagi1cfWGItDnEuTHCI3dzXWEAZ9
C9dN3Zh+UjAsR+KJ92VkItg6UkZrUmCrywGInsK/VoGN5fsrdfgSLjGDmhMZn9qmTB6IzGhfrMTA
IaX6FOvD+1dH/23bIi8O+TyPOJppDpVvbug+J8TTr63uG13vOrpbcJBqTSeRnHil9bAv+4yZkprx
0XiNXb7EGIuy1Rwa1bAz3VLd276MTpo7ZHdGQxbwumMX2DZpI3kYotRdW3Uufrzr//gsbv+QMQev
1vzpAv9mtLjO5GNc/hq6RO2z/NAPr4Vv/WXRLqFSAY3P8c+nYP0B+6ZQBentoOp8PcJw2v+n2cJc
UPu4ekBzOgb9iB9GC9P8i7vHtj2HF1l+7t/D7NsLW/BfSwW1Gi1t9ptFvG/oNB3e3IxNj118dPT6
aLVipHSX2zbu2y1p0N4ZeEtckopKltqqhZMAAr9xOoEXwk5B4wOoVatRNNWSVZHDmt6JTpjNbcdk
4cKL/CS9IQCowdiVuJ9tUlyOsR7JixaNZeCLrAlqLUnyozGGiFbQHzFKSotTiiSRzLm4Ki9ptFUz
Xit9F4HWQMAXG9U274eGSW0ymd7eI3YRv2c9OQ/9MHYegxdQNy7thVOKCM/amPD1cW9HlZc89q2I
HzpUzdQ/TUkuWwVKxzm1ZGfT8qBtpBHzjdwuHlf5kHjmcCVjnCru1qvlXKH9UnzceFSNSwUypVa4
53BkNuOG9QrR47Egy4CJNAw537BJ9HBzwm7hMYGiDCXfJxHnE9tHDU/W14ag6xlAI5gMde0Zcosa
5k0WJzZZtFmhbPD/BaN+XGwdMyQMl13Bmlh4dJ9wGPsWK3fszbWlB3ZaWfM6c/qoIHM+qoyYxQJN
RTmnX1GFT8qGMZ5Hkx0wEE4sxI3ku+yMDL7WFXWhOGhD0dxopEqvUP+YK+bFRA+omMWVeQ3ozsr4
iBgCEKapNJqfejGcdTnYW8evpkd0ntlmkJ1cT9kEEaZU9RZQR3aCy2PuSmXlhxLAwC4r+hrLdVE6
K7aT7uCRdesyTNvmOQhOE47CNYV+wXQK3J1jgWW2WttcpXBaiOnyw3OTE3yDlwa0YxZKD7dhX2GH
de7I74rOZlSrmyHu3TOHvf4zIX5A83wdyhG24TP3Q7mdyI25l2oMb6SB6xobCpTPoeswdbpQeyAy
uVe+n4X3ZCCb+zF2xLUYw5GJL2r0be825okkF9KEUpHMAQFb2XRf1Z4N0kg6d1QCxUeFY1hfEUEd
EYWNlhIVQN6447qc5vlQNIazROOoHI5v0R4GInt3TJOie5Nh7oU/u9j09MoebhnhEIjoVU2YBl3W
yBcdpR54Cnemwo2ovTaICuAVk95x0ySze2gG+zat3UClnbXYcUf3RMA3ukPUCZL5N5qF6y6KjAvS
aso9RhRCptOJa03yYnOOpVPcM7YvdkxXq6fBiD/pddOvW+l5R650vpkqzA2TqrzLmQDac8jefSys
sbmNdHN+6Mw5z7cIPIzntGy0CzEXLmjn2nSPgxz9rZVW33o8kHvd1upNjOiRK+imHxH9dw9IVeWn
CR3kJ3OAs7pmpJF9qon3AFjKE+aIlp2ZxLiN7w7tlk37YihTpAS0cna0u6frwi/s4zAqHyX0RCr6
ip8V13rK5j3b5HWs8DckN8g4xyUoe2zWIL/xyeuLN9b2SMxNWqECECbTBjpwheNzIJNHLjWbK2Mi
5jUoJ2o4lljkA3OyjXvLFeZ1K5q7ZG4+ppzFv452CSRP81HuYsgk0WFtUK3fkjppXeRkNp8YFNAz
SlUYuEl0wLLkXk5DU/NodOojEwcZ2I1WPjudRk91gENhhv78VA8lUBMdfs0KzWt1QTSwdRfF4Dyc
WhrWashrBhyzH11ibeg+t7YIUPWRXpnl2hp7FNVQOjbHLgFeQJ518k0OeJNVX5+MLhw2DGfHIO47
88GIFwaJwKCzItxqOhljhcctcwa1aluD5kVmxZx36lFsgYDS2yFOtTxnqSKTqGp1hOZM6696hYN1
JcOlqRbnAzgtI27HD7i1lbfOosEENxN6T3SwBLqdpMMCTffY34Qh1FtLQBAp+8J+7OymvABQ1iD1
bHXWuU4jOzTSGT4QcB2rlTFY2iWVlX476UJduZHfEZvcmQOqFBtftqK5DD2sBx406ZCNdKO8UonK
uEXtct1q43PNnvdBH5wlJTRUa34pCMY0VAc7q1A/1dZ4Eq2B7tqrvGdQZfZLKayvSVUbJx2kSrue
KKNX0k+RPKfARqi2Locx9i59M8tOYHiddJXOz7GGRxDNCxCocbwrtebjWM/a2tObGF0x3Simk/E2
0XV7pyWzf671ptwIx4jNtaUGtY9EfCVxE22p8UDDFY3+CW+StUtp4Gx53p/TuSBAzCDcM8Z3e4vS
hBUkbqojDuYcqVJoy0ublgzZn0V/WRZatBfDkkvvMAjbMSQuz9y5eVAAzrrB7998rcfFG2xUuqTs
sbz7yAmtI++Q9jJa0HVpVzapeZmd3+QhQVsoNUt4z2ATGMWMwaS05CSayF0RvV3uWvwNIM3G9rPR
NHEgvZJK3s2+tEp/SknlhgNnzKd+yKMOrR4qLMur81WhSoByeWysJ3NULzrx35tOn7qPKZMpDgFD
sykjj36pV3qB2QiwDr2urmgBERjimzXvImmue0YY+iadfXhWlpF7DNximJ/dRZMAzLCL4Ql1u/xS
o6Ln6OFlX3O8BZtp1riunvcl9uS3JkvUwRRs95TfWVDb/BO6XH+F19TZQ/nSDloqQREkOg1nhuqn
uRLps5+SxdfKWOxaxosri678GeyyeTRUmmyrNq0PHQUJTBfp702rVGA/qLyYNti7zIj7C1Rx0B3k
WKGt0TlaatPcAqkoe8TCqnhu7SFZ895voZno626Knf3Qm/U6sdE5gyYrrJyRYOUbW7rAz7VWnTsS
qpHBFwvDeN6xRAsY+OJBTzhx4JAhqzybqTDwTGwyrbxyq+YMXYGeeL2bcXGvNGYIAXieD55os2NK
FO6WiGJvVfu4+52kMDCwx0c1y2gbWvLSzAUUG6L2dpIJzx6texTMkBdFVtxMTRJv21xLVsC4QPbI
6ez3nU4kIPw31VZMEeaqCGBJe3jTO31X9CYICOGa1+T6gXrwhXvbWhCU5jQsSXvSv9WYWzY2mfOr
BMHlykgqm40si9kPzO480DZ7TnIa6q7g9iuRWjkkLJ8d0cPbwla66m1IpppfdYcxb/x9WkSCruzs
HfN2OsvE/oKl4nvf8j9nqT+cpYgu4iDzT5rpb0ep/6VaKYtfTeuvP/IP0/oSTGZptsnEh8artaBB
/3GQIsmbfj92RYoBz9ccesH/SE1aDlL8FNp9Btf8l58OU0tmGbEu/LrFgMhJ/d8wrdN0/vUspaF4
4X2RwYTOhrf31sYIJVepkW3zpCcV3gZGnQN62gUPA+rioqx6j9AuFu6WCK/MyDlxfGoZX+hM5pak
LyN/jf1aZE7GRnKer0gEc78HhCVo+5XTrru0QIS2robRKraWOYBkIB9y2qdiGJCaMfsy8v7QdAzB
e7WaWyrN6rKQEyiZHlqjWrGnFWSEUw7R4um1Q5o40+VkheEt9ryKKYTzIJb066Hs3WitjX7gc8I4
pYuWGFRPBzPChq/HssGpL4m7AcF+PoBeoeXmbwYGtwPphDPoFUc644c56+1HrTIWgESr+stEi1FD
UhjQ6WWYmaAkNiNN7oqxlzt04dILbL9MDg7Q2qUe50i4VpNGkqcQJb+zIl68fU0aF4uWNF7ixysm
bNv0NZPcfc0nXyhSYCuW2HIDCv5nTDRo119TzZlEtEGsFK2lqFpyz7H8zKg9CENPSfl5aKHS3Ydz
iVy1iepqPCCfGxkJNzYf1HqNVkc4W58GQO87ZcA9tPSs3zhRVcNH05vTgK24CuisDhtO95T08Nrs
g4M35t6HKHSixw2zHZFODQ5KNZpc9dzqgUAmpZ1rJ9sYZDfmO7OVIV04e+TElbYueS8plYbd572L
zthqykDrLKaKDjTBugzjAIpB522NYRg2Q5uW6zwyqBwmo9X4oiPop+tFvPYCTUt7nG0dqInN07hd
UmE3WmFNj8BK2DP8Jrd3xKhUH/WiiS8yp5UPWCSdVaj1+rCusLjtZR9HWmA07jUMvYYJB21Xcu5c
ikHUOdw0+qj3G/r1NYeuaNygHPavR7uuiGNtsCnUVnSMadO6q9LMs4+ONCkqWO1JcU1FeWjD1Di0
uZsHKFHCLzwNDVNatO1PeIB1IJyq7bNd1NbGbSiT7jA0ubs1JHO4lV+E6qNn9c8aTquAUJ85CHGk
UFTIKTnQ/TPz9RRhGFxHjqefcofxasYx4POShrzDeemEK5uuMafqHjKvItjTDFRY39oYkq5qpuNP
ss1BvNbRdE9dne/DmUTRtRCaD+hJzJimqiVAqRyLq5rUADKFyxQiK4bCkCosW+TUYXnnRByGB+EX
h8JPok8tibkjuohQfsisyljjkqp2fZsjxPe4D0FyQV6zMo2GTA3Qsh1Nf1tCaGEIa2OQuAAuk2Lh
aqtr4EH+Vjma/Fbo2XQgqLlcj3GdrsDI+qsibJ9TvGucYwYC4b0EyyC4LaRPxiMK2E9Uz0RNZRFj
K783OOEGNbOGSA6rClxZ59wMSoQRL5vZTjc13/ui/9kV/7ArQs6g6fZ/74rrZZry3CbPXfszzuX7
j/3YGSGzLHsb9nAGJWxpOtvfj53RNf9CuOdqgBaQ4xJ6zq71Y2e0DHI+l6w9RLG8Cf7hn21GS/vL
B8QOBsL+vqP+e8Hub4R7vAgKRZ95KWlmONi1t9NS25igTWAb2pdFpGPITuQmRi2PdrZ9mJzsyWO8
DQZubjdFN/prgmRpLY5TdvR0YExa6916vZcdMaZll2MnT71nEUMonCsDn+FKanQo3ZTneuosnqSu
mNkccy2oI2QnUDz9bQXTfu1TkK5ph55fsbJsRbhzLC/b6LVLZ0XnNQXy/nXKFHmtabUWgD946KV/
2+FAXNVViXrVTp/gCmpYbvnrmU5fkp2yOVR986B7kMpmOIec/myxyUP3HqXOB04iTz39MH62epBl
8sIonqSp0k3W9FDPOq5E9Ot8Hqca243W1A8OJAF8l+AsB8HHKyKkACNZn0Ev6PY03iEqEJ6Hiq+m
90MIozlqnTR7QRQ3rhxIlCvsCSrQan6phMeIZTu64yPwNWjeIU+UCsKGv9WTCbpG0SI2ccjYvMOQ
sk8t8tppI8jAqcF895l1Hryu3Sw/SdPTWyV+R6y0AYeXMDyFsMVsN3arz+eolGd/kv1GKl5SImi+
sK2atz9AQe1wB6NRgXPKjOIuUwvkC3t24JfFy1RAOsR6bKztcMro/Ewsvsw4nkMpdL4H/xbRVrsx
C4l7Er8+2z7+WQugLXaz3gCv6avb0AszkukdWFtCzttqhnc1eHx7puJFB9s9eLq4fb1JknoCQ23V
Kqhc8ML6BKiqJ1yj0fzbwYNgb2QLxl6zz33Cm4rSzFoOgv5Wx/QSlFE+Hl2/NVjr+WlUvj3nB/cq
UToLZqmMjdszvHZCZ+Rr4saiGAMYYdtX3M8vGEbMFfplD/B08kT7n2s/86c0pLnX66IIhtaDQIFX
aGmqjxQVNGMMF4KvVit/3ajm4fV6g9biOC25rdqBz4uP1V/cIVz6uqaD5XjyqOnRCw85d7XD3/Vg
8gL+41Ypl2eBLWi6kzF/xA70BGef6z/Ck+0r7OcdXxc1zO00c+WHmufEdcHODgz0LkGiV4Ay1INL
DxVDO1fY67iZPJ7G1y+DsIOesAj+apXlT3k5GJtQAzEMTMPeWCE3rcxUeJwKX/+QK2iEBoXuamgI
BjLxo21x8BrQyEotyIGOMiXoeQ9RrC48JUgLcQz9ZNZQQet2NjaZy0M5DeYpGQAxFl3JXUa6NZql
Irv0DB5UU2Mh8Ggsb3CWy43Gc6LJPjn3sX31+niZeH/3mt4Zm9Gi/uyo+FZlBwqNOSatQWw44EC1
AqgooT/0v3kMM4abr9eW2eZiegFd24fLEsItUFTgm01Yb+vXu3x2s3mL8cvfqcjKNhMGuy2FoSR9
jtv59QZY7nAe8XNizcXOnFjGIMu1G2v25/3rZW67YfFhcxuNmdFueki7j0BzxN6mc7fGY4JSq9PF
PvRNVi87eWI6wiXQs5cIIxklNk+PBoVpnZutvzYKGuNa0xUnN9HGK3u0d96QPuE9ntAODcUpzIxs
I12eCLzNYh/ZPKeECumnySVOynW4yYrcLE5C+bw6jnPW3hzHPIuDPhcr2Jc7TA4QdLHGnEJ96Oln
mc7abTUzwAAHlNJQzWFwEC+6BfGxY5Jrew3C0UYA9Vq7kc7iNnDpXt2ZYWecY/QZ2JhgR1ctiwlm
tp5WMR8bBHJCF1/nKcL9CuGfFSx3gVK+rk2GDyD69aHtE6dfi0jQsm7jG7vhlmhs62xM6QRpWtBt
aMtl2xm4meoRfKqTcP1KqQWIUIrT6FjjVedmLxxX+WomnoDX75ocXojvOb+y07muVkEBb42tCgS6
/RVcIVyLUoQ3AFEpZ8ta7rywfqld/nXepfAvqHyjhPXEEjLZ6k3z7KHsZNBOGV3W7n1eWuUmE/GN
GLord5FRmYMXHadkpH8tpJJ6QCWmbZAiA1MsRuY0KNjnL5kt837lUBE4G9/TlVhhb0+fjLQcAx2O
io1j0ri1o0wGiKur9HIC2nDEs8glNKG8hhAYdavbpBq1Y1wm7U0cWRg3IKPIyN0yLeBcNmUE2VBX
NmozW3Gl05auxbEKu0cBpf6r8vtnK9HAUkfmmL14tSngrWFSmwlE8Mdh3xIptfXzDFM8xJ/aXANi
5ZlPrV4EEVtRgOMnvMTSOoutNLGuXdEf81xqZosZHmblVjzAiujXcRf1Esygb2JoayTcxnrK6uTK
7mHxbCLS7sUH4jGyI4b9PwhClvHoT+PTpa5BHMQhHQkMbpe3EjTpC2OmQ9zt3WSadgsKGcQMfcnC
uwUPAV+k5amzkj96kX7VobzWUxacSCQe+DBcU3sjevVhkmIdrrq9viDjx4Fn0Eyyr8XA4B+y2stP
BefN98/zX0WX35QJp/D/+X90SH7/lKgWmDnrwOfeqvoIYhcW5/1uLydukKUSYFAmNmTFasHrK/3n
EPCHQwBRLkzm/+9DwP82GQvoo/r5BPD9Z36cADz/L8dilkXYJYnIS5/rnycA9AdcOlKVDBxJAPoW
/cE/emPOX1jpMQZa9Gqhyy1h4/8SGtDF4m9zV/84HPwbzTEocr/eQ/gm+B/6bJd5hs075U38bD+r
sShztu2sg02DfQ3qr79qirbfzWE8HmVU2/sZovq0JlVh+mqXyj3ZmVXTV9L14QODMg11TCUepSu1
ywxAFobo0Lx1OF2zKlVOEUTKcq9i2asPU9ont/jy5S7DrX3IsY58KavQA9/opkcgMpt2UvUTTpx0
D62xSTBN4U/HDFnNz1pFTmQSUmasQ3bbj5iJgCQXsrgIXVPuOpMnbWyLy5Iop7UvwzwQaR4f9V4N
hyLJwdHmgIEDQ0TuMa87UNOhHK/LypO7SnoLrDWiWHKd0Tjj1PavIOpol/qUaJfoLAXhuKVZb5F1
yZ1eGtGD7if+lQ4EWh+d7jI0oMRrENV1J+xWRW35YqUhrX9BlRgzEJwcxktQ6NYNDpUbf9ItErhd
MCOWPapVQ7tkZ0ut+jrQqNuaDeEjddLQfevK7K62UqcmL9dKd1U+pnuY9yTvWkNO3tykIzo3uk+l
l4TXxBwM57ZM5meM+9MD2eLmOcpA3plT2lw5JoxsJC0MKQwj2dah3V1oo1M/Af0dyV9j+yBxqd+5
esbHiMaRw0kh930xGKs6s7qvwjdXSWMDffKrC6OIDtZivO8SwCSMJ4pA2eFlnlX5QZDiJjOXuI26
nD9ZAMB2dd3bL5FP7abSNrloHWvYOZofHow8zm/02Z1pcQmo1zjWWMCAd3cXFROK+2hK/M9u7eQb
GqLVMayc4WPVD/WtH1rJ5YyO/XJQ2tjDzDaTT2FrqVPaafKjVVrVLueM7a8GwiEIrJAMvzNpmueZ
vPrLCI7wFiwFsYWi8lCEJ5VON6uFcZ0osz85+ItvGFK5Rw6FnF3S2ZLPHfDyq9Bx5H4aO/PCwdm3
yysn+dx5bvJQV7EOt6CyzzkgGZQK03iFpdy8MJhv7hsyra9bxkq36Wz6nBqVPOSiI0okHEIaZLbH
kbkyPlN8O5c1Fekh0WW1T5lk5as8UxL5LqEeshoujHiwuB3rZi+oHxH7tY94K5mQLTKHjVGF7mNt
Dt/seswP0VT1ZDQuMQOQkrYYHzhhwQa+N63smfK8Ik0jsozPrlfclsx07pWqSAPRyCgoY4ezJLHx
4mizodDFMz3tKu51W+cU4dSPBEelN8QuE0YB4ZRxTujFDIaWA+icyDsv0XL4rXDMNHx3F2nERRxM
kx5yJ50A6Er+0TVV+4S6tG9IsdFv4VscaGM5x3Kod3iVIR44bk7hKtPsjJJLfrBDuXemoT064Vwc
rCwvA4JkwTyzWH6mUkwOLllj2ylh3oi+k7NsMaYfKgWxdib4Zm1m6JTneMoW3kD24FIJ33FsEufK
yMs1F9TV4D5lRoBupLoRzbgdpFNfILvw0rXvb+02zXchgVGXGK1JdZLnPgz7B7HY7TLH1M+pFpn7
gvpAreWAaLDQ+ubZbCfeCfCsQRvdXakP46aXesfpnvnHQ+uCkmLznmWyGtyphKjw/9k7k+3IsTNJ
PxF0MF4AW8DhM510zuQGh2QwME8XM56+P4RU1ZkhVeqoe1sbncwUI0CHY7j3N7PP5uh2QW6ljKNb
241my/blMAnXd5AjvSicAyYpLTpChYa4cd3hKVoo1kEBJsuQMyDnMYfN3HNrfB+MwOubuQzVQNOU
1xRyuUM5CSPRJHepLhfwuVxZAvtWkpfMGdVDrrZqwHC58fQ0qz5zES+nsIrdq1U44tC2lL94C6n+
KxYNSnRsKiQQQT4EnPpdit5zp7aigIZaGOplcCqU9bBY4MQ4uQjgR7jPLm+NC0vT+EU6ZnIuluGd
rKLY80akpCpthwtbsoRLaUzPbSpKv5sV91z0przrgPvfpNBrnpUwyS8IBHVA/2m01dwKOVOP68Bq
G+MFN4O+F9StB1SgVFs6CvTvxY76m5G4x4dpNOvLpV/MV5yqyVOna0OOZJrBiUzdaNeDXYPEFY2+
ooXxnbY2zI1sMbwhaqYHtefUlzD1N1Tc1UE76c7JMZFjyI5QHwIYduRCYyrvKutGo1Z7CDiR0e/K
ZOpW8lb9lPfhLmHBz9Y3XO6ywTCDeoCphrVCXVLQGiWlZdG0FU01XLQh0o8uCY73sdEZmbD0ZCLB
6zbhFj+1+E/3tgZPAKoyDrxMiGRTlKP6mocy3PNkgtra6ZtZF9bdQofyVw1/81h3jrKFTtfeAiTO
D7QohFv8Xe01n0fnCek93GpM2h7iIcH8QtuH4s+zIrYGqsFFzg1c/mX+Upeexz9hl4WB1mRGlF2P
GqqywyylVU5WqepkGUqZTPiaqe4rlJUTicxcZIl6XSUE3v1pGjHIYyHipYjvs18abndtoibfVzG3
NOtmdH6PKiec7HboND9dWWcH2gERuKdROSc6ViinLO6GoaQD3urfLGlhL8DzRqaqH/vPrBNvkBQ/
1LD/CSbqzamm+5Ktn68sI1t0oykOsrTnQDbJo85s8ljHtv3IxEV/ZutZfhmumF5Acrw5A502XOoJ
PNSM6gc+RX+sm7YZuh2yWrOIG5ZalOExYcpUK0h+uR3XXOV5Wi2Q/S83ZPPLGdmK8Gf/yy6Z/7JO
KvNqo1QGhjRhpe76v5ssV78lDheslzUPUNZeK6NvdWY2TE2KIzUUcrNG+zYs8rKTFs3lsf/l65yt
5p2MRJTehWSeTnZsaVhAKUIKd/mS5aiEE97GqvWi1TVKcxmVDxYoHivQ4oHBUqUkWQWbJDE2paKy
h2IiuB1E+9LaEXVuE4NIFQHQ6yLzZVL0cc/O3Pbnousv/OS0dRlU+H0eHxNpnntXp+9MVSrLyyLe
Moo9IPjryVO5MP+JiTkceYMoDzH9KufJzjUfaut8QdBqLpJv87h0SDZxMn6YmTsfpSsUIDFKv6PU
fGa6tC63jEXvPdcy5ClJDhivgazMm6EKO/h2+OQymJ+7VlgqAEjzWtD5ukkbJTosZtQd+jDEk0gD
1LFTozOb6RxziVaf41B0mzmym/feEICgJmveJc2QbNOudQOG0ihsSV7RUktXoFfFIA87ME8+lFZn
36OvEifUi52lhupPs4dZ6NdQlacEudfQfjD9E85Lq/ZkEb56024y6ylszDURRv48KfL/VXK+yy7p
5n+ziaNzYt3W/M+7uOdERkmZ/Mnh8I8/9F9CjvU33aQnDZcC+JQ/CTkOzm8SSWzV/r6LW7PF/7WN
c/9msqkCCKwyiVijsP93G8cOD0mIIQHTHsAYQvwnHgdoJ3/exuFQxyxhk5Nmr4iQsxrW/7iNcwZR
VbyxtL3jzCXK4FA569zcYg44NwxhjWAqw/e5dCyce04UP6k9az9TNapTEkf9xahoWHXlYGwRdzUu
a5sXeTxH9Ylmv/yxKllBeISADk3YPYYMVR00neZDNepMJhvJCX7CkFtCNBOAg4sRg+CgK/IHOn91
quLIPdOdAr5TxbTtT0ycPxAd+CGSou4zyXPlO5voXsuMqpi+SRW67AiT1hwvCNiBLHAD0rNzYkhc
OztmuuRmDW5cgpowKy89L/BVvaqUR165NU0ccTkEqK+RZzcE79oiacwNGt100eSUb2QWO+95ljv6
CdHa4bRUuk5xzhhhc8fGgf+cVwc78wp+4oinWmtU00PX+TSLpTxFI8FCy1lM7KFm9go9rwwsLcQt
QGiAAhVjfNb1dCbTh6B/MNs+2VV1Ud9hHlXtHb055oEti/LWtXmy6VtMiLHa0nhPD4pJMdDAgLFu
Exp/2I0qbkB1J34FGsZo1Q3dKGcSu5idfttQctRsFUtoj7JxzI8exgp0vXys38zIdM6/usum0VjP
cqZxLnibao+0ymAPm/VReyTkyvM/py1wLfwC8O/JqtMuLYlOygs7gNWeUZd5ETjWQJ+PE4OX8hXZ
kIoe2ZqeNJljFv31j7lGHbzP9kwClqZjBT0/LvgzljFn9rkuKeLRXfzICItF+LyKe4lvIYacO1rk
Ei+PaQ4GkWa5z06V0UJTdqH7zBK5I0fgDNXApWlqj/QC8DEKhge70a5YVmG5Nw4GuYcPOnMoWEF7
YmEnp3Y5uSVGbCopteqkR1qG59Zc+EC/DKqIk2Z66jJQtkfFmfkFRly0UWBHKWcXg0r9hr8aJ2gE
1K/YWLM00o3De8ncwPUV+gV43xhu4Vmo0aFb0Wf4v9PuR5pWzChwTQNjnta/NmaXlu9Y4qwZKqUc
Woa/isr/YbJeWQmq64d3li6F9Ev0ffHlOPFfFvpHD6ag422aYr6WBQvem4hAkJlU1NH+2evqnZMM
4vzriMIGxbD91XsEFJBrsxl0zm86RuHzKLPOQc6wIhtolj4sOyk180MlgOD4Jnyyk1Bl/dYwCR88
Gnegh1CYYV6jFLBKZjQETRIjYZQcit4wfGo3+fsjI+djzYXj8IbMxYu52taff/2WbH37iHmkSZsW
3Gh+WasWXGUKIZwLkLQyY5fSkploxcj3nBVDszx0I5RjxM31K9XV9fxAvFPbSze7q+e4rWgAqvh3
d06Yrztu1ApPqeiTyyqFCwIKcLKzx5wnFElUuTcLVZu3SVPnP5fF4opMBT4ev9R0PL8RAdViV/UD
gAyb7mdC7+TQ/QmS+rjpXH0h1yDGe3WkQIpKrfqNaFdv+MzLaQLN47LQPBc83blzer+qLYcaYNpP
BkwprAj6oowMf5atvRpf6RF3Z/eZL1PEG/pZtPs0Bgzv5bKt3zqzb0OYtfqE/9o1diki3nYxNDy7
Q2Rd+6Rrv1LF0JArGAY+524+PTjwwn1bl1zYuiTXT7q2IrKnshLyS8qhUJsrEJoojzI3MGyVGME5
ZQPTCNAm+5Heo6+mXgdPWlk5oKZDxC5W6uioUUTZo1Gu53dmz/8sCZGfRc/+gwMW4+2oWWZAQkWP
AqUzIOM2IfFfhMD6YExrpCRHx/Qlb4xrqdXlfQ4DEB00W6uLECT1J7da7K2CmvhtonVCX6CpNx0c
7Udu2cuzE1GEtyXlk54bKZJvo5lGNgXWfKiLkuV9iu2qSpQnfN3yOdbNdlOC5qCt2WVVh9889ajC
ys/aVI78t6ncqk4B/y9Sl28asjPuAKI8J8camQINqT2b3lpd80YyoSX4FOKRYhirHfpFZjcFJKmN
NY5YlMmZ6IKp48LUc12KCll8W5Ybm8GCry73prmZj5ClnEs+KvQlKvoUqBbMFD8DGK+d84yn+XUx
DbgqKhb2QUzbZTCGTdtkRB4BRHmZ0od35SB5msw2dmC4HvdaWb4aEexFv3Pbhc5HGIrnOmM39RTW
RvU8xnCGKaq+i62huYdqF3lj1Gr3IWm3h9LuqObA3u3cNmSI94md14GKUvrKbGU6YRV4XCJdvPQt
RdAVGQm5s8YSlY3vjYnTIKf1xh8hzLuF39f6XduursGijq0gV2MVK91CrChsOvXaxmvtMcwutnES
o11K7sojp8Y2nPEHimwcxuM7hN4CBr3ZWym9gn1f7Emi5T2bazMP8EgTSJ3U7lGn6/0tIYPd8io0
1Ns+xV9VqEp9GITBVT0a6fvE6/1Erqm/dLr6PkqnuanZiAJbGKcaKRMr1Zk6lJR8vas/zOzAgXGk
2jXTRPdzIBvzPgMdaz6mDq35mggZRqdOLtkhyrPSrxv5qs9LeI1jLWSgk4VMLbTpTF+e4aPqsQ8W
BDdaQ7mVshNBq1PMQjdj8Z1343RuliSl/3nWr2nSDW9OIuiWpZTuzq1d63bqRxz4WRkXDU2bdn2x
lTC7UcNGLzdxrypXM6ssHIr9GHC6bA8q1XSs26J8T/rO9K2qfgr7Wj0S3H+mTm4IYoq+yBapb5oe
HdIxbc+gQ8zXcYwAbtrZLH0tbLUgVOL4xEAFDIVT9Te9Lfdsiim/s2kIi9HXeWpW9WSeSfoyV7Qd
jUYi08g3ZNb6jpefchEml4rKJrYYnWqv59pLmJq2F+Wi8KDqmz7J3GxD6UOOikmre6vXJoki4fKm
cMNlE5mYbkvBK3zrmoY6YbSojauDdHnnuLJ7qIjL8qIvoXfR9tf52TJtFbsjGyEpsKv76EmojXZa
S+UJk0xANUA2bIHiFg9JSjoF4k2ab9HP4XvQf91iigFY3XeC8QtVT/FdMUmDjmd1flSlHE5za6gv
iuQPDgTZbngCDftkIoyy6WiNMTp12NVlzw6xQxs5GcXS3MdWkQ/+XLZj0FcrYCAeK+3YA4elyV2g
Wofi4EBiO5NgnJ/UFi6zZxX9M7W+r3TR4DKkZIgFxTRET0PtIjS3YDO9pjWOgrH+flIjxhlw+bai
F3wPnUxHATBDZSTm2L2Q2xlHJHdC0WV+jWtza0I2r0557EZeYxeoGCPBkNrlgw/kqR7CtLK3lG+G
acDrcNw7EEc3ZBsIIYZAwSap3bO7LVEf0tiExxa1J+oNTcNT47k/TdIEGKHrk7Hlz0w3dkGOxmeI
MPwAViJ+OrASgyQT1rIHTpx/1bbd7GF+hBikWVphm5Y4nGa6uEyNyWpepCJIlKYO0nJIfKd3mMTV
mr6h/5jYztBQLg2v8pSlxXBZWqc2nni/wc4rcyPG8uNOxR3CAeWMmVXd98UUiXs0XjIIluJS+QgD
1nPK0fzMNF2Nti45F24glbVgJrTsNuIlixQ9nWl9bIO5z9zJT1snvLYsA270vK558s5G9GoXA7HH
xUhZY5nuW9Rr1f0SjsTXiihm5NLPZ6vFMQTYrpGei66OLcWCjFvl3WnSGjq0GfLdgexuH+OxODZj
c6qdZdo0rt7cFiRVv5h1qJhIG4k0ZYU7GTnPLNQomW3lBsOaeU2pOQZIPmRZtk2nIsqPRHxHbZu4
C3GQERtY6lfwflKvoDTxvjfU+jNUdN5WmL+IENYlg4O1YzKJcWycs14qxdc8TO0dQOflVonpbA4i
bCr9p9PVj3U/l5ntyaQ3Q31XKDzcDuEkdk1s2PeVlr/U0MPiU5k3dng2SvUDo3R9M1ks5BKHa+GQ
jUnI95zOWeAwXrfvXd201Jek4J8kkyLwVncrXos6yhw/AWUg9fiyxGblm3D1Ivsu0uvmjrcf5mLe
oOP+Dzv5f6GR/67Ir1RCZ62UAreA+f935mXkjj22Nda1tpTmYTTYiTIK1B+RgSghl1qy++vjWb+L
8vCiyGtb+oqjMFkqrILrH3ieeTzMTJnaal+SWzl3MUv3lgfzR6Z0sBv0qv+Kc9U0L9Hg9AauQWGE
s98S3ytuUivNefJxYweQ7Ux5W8hBu6BbLvVRkph5HuLODYaMbl8PT1LIsg234w81Ug2XDT0xhQdd
KBj5mymT+6TvWWbWqfVRWcPYPbQI1+126RBuW6qHhGG+L+wnMj90JjZsUWgZrPUj9iIEFbXHwjbq
Nyo96DbFEvrTWYbywSAhRfiwafl5oVOIrRZk6M4ReyNlfXaqbLA0JbwuStu3NGmwcdg5UQVGmx+U
t2ZVa2InY01MQQuI4u3XXrgQjfYfofpQmVWQhDBiHMcyaQj4nU2SsUImDatWewtrGTvNJGVvgBWI
7dpff9u/+0x+HcgVNM0y+zCYvP/5y3YAdytNzoHyOOcrrp2iCLqy4fuBwWl+tNTSri3AE5sQqPH1
2396dBDCjguzzoQX4P5OrauVWbPVmeywTGv9UYwj6mWTzKwfc7mvQABQbtHZbAKUsWDb9tcH135D
FHCSQY1S3EMZhI2J+PfPDj1NAWAiCYJrNX/7MEa9eWNn+P/LFGFmY2qCDz9QNH7qopo1KojMno0f
UnO+h/z2DwjM/3pU/s14k2STic/ofx5v3nwk5fefHSq//sQ/ZptC/M01hIVfSrdW9uEfOBj41/mS
GW1a7BxWzud/jzZNm9Em7CXHxqHCla8ykPyHQ8U0sK/DYIN/iyvJhAH2n4w2f3+cwqnGB8nfw0gc
Ds3v/pSZhkL0U2XZV2EwuyQKb5z09g9n41+8Iv75EI4mcOCQpOFXhh3355s4HPtcAT687IfQ8LLF
8RSIW47glP73Of9/OMr6W/zhvQDAa5qsmKOAyW2V92r67iz//+8Q67vwD4ewk8osq4FD9MvVVq8z
C77l868PgWz0+xuVElggqCzHYGwRRv4dv9WCJUwjeoT2llLKLyJZKktBFTexPXJoK8zye7y9WFlR
OY8G8sZ2ag36QdNJ24HvH3dJLeWzHjPs8JOlTTeys6+6VQwWsfdpPLsMALY8WLAIw2zeakjsD9gi
e2qXMGc+zhk+YBvH0KkVg+07Vf1eOPUmdZw2yCtt2Pf0xlsuJGJPwUyxyRQqoVnizeijPRvZhBy7
kH16iNXcPqnOIt6UwqZ0ObbmGDO3Ik647IGoqUobxIo18PQq+snLpi7fLH3Wo2YVyxPNEvmGrgDd
T+2GVV1hH8OkMAKHYdCmtZdiZ+rtmZ6J7mkqZ8z6MFwBsdh5UBkyPTCjYhLWa+aW9BG7ganWbhyV
eDhozsmb9Gm4N2yiRmbmdGeb1VVQEcuegRy32g2tU9wPKNV+VPXxNUyH8Yvd0HwdFoOaREGGC6d6
yvGS5XssRfhKTEimm8LNlycxonNsxkX7lpKZCfEns/upEK6HypcCOHT1tUt9YhNyRZLmL1pPMCLH
TQVlofOKDruzoPFpU1BKdc5FiLszMaOCnW9p05CF3Z4AcGcj/qXKBTbCd9cqUBHmrv+RLtOTuejf
bulabyiiKBC9krx22UTb9dxwSmTckC4e8Wt0lXTZZTXLPm3YMqZ5zZdghUv3zGaZ+c3E75EytjsW
LGue6aSxfcKd9qlw+vhmVSACw5LarifBfh1zPSWcweAF7ViysXHUHSP/BS6EEJHvhnMIFnpWUx/q
Q3S0sHHu6RnnAPqCa7VJybAXDhV/Vjo8ZNXSP3R1yA9L8tReRpnglR4qjOkUxB4d6MGeqVR9MOAJ
vHVcTqfXGAwUClnrG51n54U1dJoeUl0U2zpfle+pSbTQ76n0ukcnjK4zDNSHtGSuC3gisW7Zc6e7
mAKLnWbK8DO0of1ylSjhRR/dKvQzBOveMxHXSSyE5u0cSyR/zNb+tETmca5lc24UJpAabouDcGtx
FwKx27V1bNwxBo3Oo2k9h0WzXDs7hlwwWYO67+NG6IdGdmhG/ZRPPhSe8BNm4WotGSta3CEL7ao5
dn6aaeb8VKKVna2040na5AJjklFBRK6QkSlp34DOGBeKr7uej1DNBEji6Qdje85kO0zowFGt7rVW
m/cFi45zjknrUYVLEsCpx51lKJa2c+xynVeZ46ujh8N7GVrxVaXBhOC/jq3I7CdaZ+yErE+BTfdL
y9ru2BBAv/TGNH5Iwyhvyj5ybydtMR5zt8MK1LaOEkyNZp1GoJB3xkAwIKqlc8fytaRf1Bqvkqa7
u4nRxGVqG8GY0Z5v2sa1TlltlDutsQafBKx4qKEfEZWfl30zKg5eeFXnACwHeXjBcO2uEgWo9BaK
29lxCmFtABpV2yEc0YcT0RVejIXkAb9R+gMyU7vXBh5CmVK0Oy4Na8NIxdrWc90SQaTqAvMTMwve
KmZAKXdzykdGX6voED8uIE7J0lINWnDTxGKTunbo63a5HPltI6SUajnO2dyc6HWc/dwKk8bHa6Om
jC1S94C12tqSkRRMpCL3sLJbobVNFaOVSGEJnyWkNwVbQ98hp7FllUCUYZbyoJCd5WM0zrwN8Y4F
drgWdOtq7vpDiEWRgBWlWnrJeJ1VavM5Nl3HY2zIrnllOrs4VWlO4SnwnrDhDchw2ftOT4dvWyU8
pkeOdWLOU5KDTqANOUpa07deaZ+dXQLnyaFd/WzdPn+eAR3cAnnLjr9+XC+F9VDEpjzA5i10GDQ2
M+0lnW5buloDMmzVHHANE1Ca1yJxLSqk9+uQyVJnJhwM/OxsJF0ksbxTP7Osa1/sNVEwUHUlPVMa
SsAgaL4p6yj19TbS781yCt9SM66eB/ynu84FaGxZSxgki6ZSP4U9bmxU11enPjuKqv/AxNYdHACn
GdyU1NqQnFL36Yj5Bbj/cHHJDMPvjYmwSeynNyKbhhsNicyFOVRN+4r9PSpdrbGrBPjJetsZimPa
agSlUa06oB9roqYj1C4ZAIll7zLBedCmVn3t2mEh59Ly1dVAfNijOyWSCt0o3lL3HJa4dHicFvzs
Gtgin1Sx8lgnbDk8hdlt4BiLdq5sQx56JjY/XOzvR2b/4qGQwjqFGsV+kSDehrsG0mBDsmPHalQe
jFrJnsEYu/j9GvHgNis0ggIi3+m6chdlpEio/kSTgb3kKTjM7kZhYxDVCONUbkuIkDjXnSFn80Mr
mjwoay5w4CiUnHNF++zQu6Aw1fI75R1+0Fu1faR9jOKtyInuRKzgyUToeiiZO/nCbN1dIutyRzxN
vHYsSGF/J3p4zkeKFXxGse5Ox/R61yEdssdVh++BDMNTQfkWzNUu1TZr2Orv31PWTeHPWeWXnUxj
3KpmrV2YgJB0CTMeMkY2H9Nc7wPFmpI3Sledq1sNbP7V3nohdG6+DFIxX1Krni+8qcQ2bmJlMyeJ
slHQefd2GFY3uPDkfRUXZUA1axEoGQL3r7PeWYwaqtZxbrEhbVWoL7z42vQEw0fzGmxV5JKW0a+4
ELcoAOrJbuIyKKl+OxRzR9N5U2j+BIqFm5jOpWNPEeJt6KBmawXuSWQJruXF0ZYrE3Z6LdmhnBYn
mS6QUMKA6XXEuL8bGqAEZXZLWKU4iHkSry5uyR2qKVY6J+FlqC4mX//SLDc0By83WkOSLoIWU/gq
404egRpTSiX5BOo1XXgozAfsreWtLZcFppnF0Bj81fysTpVleSVtYcHSz5BbtMw95+5M+jqz01sj
i5Vtb+jZ0ewLiuLGhRGdPSpBKOvpFjoEr247LrsdhbgKCdClwLysazJEh6Q5N+DdNBwwAy8Q48wW
3abLS80v6Wp8JJJfbnseOKyBcPGcwBJ3t02Eh0tSceJTi7GAlNLqIziUlaRLvSRu6lJ5bFW1koA4
0eYsE+96DhnHV6OWW7OzaoKcbYKh0Bkag3zrUO469vTPas/lVNQLy2o30T5B7s83ZkFe0hxH9XMG
Rtx7U4IMSLNheIxbbsxEs/QjPUrLVTJhPYrRnAOnm+XBmfUBCPc81DQwu2KYPEQFnnRlayxXVUzc
84pBcZkf8i+PTDmiznPDeDj3nZLiUMvMOwK0TAFpOw0ZAaTmLsGDdQBYJ3Yjguz6iW7teKJn07Xi
i7Ykeuv3SfGgM5wKKvorg4Xeih0tw530DGQTfBgU0vBuaB6MwQDPnCXKCQn+rqer2KvMJvbHVPl2
ms7eaiYSWZ9r1MkC8uJjZBvGMDw5raiVW8eRY0BYVt+FYYKvm3UJwpcF5YA6WjtghRgf68Uq/A5o
rV4nFZlAUXzRfPvVLkg1emts9Wks1nVbc3BiW6fiM3kcqxiJ3lGiPU+rHSdi8DUVUmoUFnLrZs6r
UiL9dakBEiNpm3DjjNDeMoMmRNUB6Vda6CK5XfN5yxp2gddjf+GJXd5QjHRTl3Hkw5UqA4GnLPGo
Eut3C6y096gfrH1G8xZ0uX4aApr+qoeavAlackT8lElwfIpTUd+VZVa/KhHtarzVCwaPdf9Vo1o9
2Jo0J1hPOCf7YV6OeuJmOxPc855iP2siPduYd6ZDUQtGbflQR3SHDkVvz/40STJyixDBZMuQOpk4
3uUu1GPKEdiS09t7jFJAUJ7WNZ+uXIqTxmR+j8fQciWtrpEx1luHfoTs1JafLO+1t0mUzo3m9p3q
S92qrkOTSsVjNDrehQvoqo6mml2qxO0WlZ1bERkE2JmrrFRJ7ID9hj7BTzM2mxEw4TLfmlqXXkui
glsMlfJNSNZX3qTF+mV23O4ty2P7mOFIeAlnW6W4r+yNZ3V9QwoNjLsaO/F+okjsFCeOeRPTU/JS
dgblyF0zHnMrGk6jMmdfHfgSdB+NL7ei4/lusOviR9Haqj8ILBVtm1Y6t0htH7VMN8+yiy3cHmyw
vXkoTfa6Lcm9ma61J6O0iyALLY0Z+jDEl0qZvzOUt1e9sssAycfxwTssW6vNUz8dgJqxxqPdVMZF
3Hu9Mo0bMUueZGme7lNiGwBHbEBflFyKI0bfYlPFxoKphUK1tl5AjhePBBlfJwIOHjEM5FKGexsA
NWyKtfoFe4uB3Eny2VOxIfYbi5XxrnJF8QiHrDp3S64zqQ5ZSgVRMYd4HExmnb2yN1oCxXu2S0L5
nru8r8kLWwcNZ89zpzSlx77T2bGLwTCgJOFTbijdmZdifsdSMf2YNKN6Spusea37Gmt8rViz5iEn
JNluqKwQtyiZczZTXXll6D6WoIKT6T2TQl8TH2N6HPT+G7PyCGYDcAg56fJksLL9KmtVoFHb7UYo
2WWpBpwfKBv5roOD7498VedsqEEKuk3dXRjvRhfQhDhFzFU+ZKzc3Egga34rU/2e+//H2mTsMWEf
qJKm5Ibxbrcc3art7zKVIYMZ5fHzJFuMIjPAMg13z7VFqv80lPrdTNvxHfvbw9LrLSEMAfAZII5G
SR7B4q5WDJ9bLX9wVpgijY6NvLdUeKg+M+ytQBvGMzCsqJHY3CtOZe6gg9lnPRMzDxfZ24e4cNmb
pnr0ac3EeEuehDivlGiLac5+ZKvD+yRyi/cQHvOmjtwXczLHk4oAB3BUkHaYmu7BTMwfdu7AaKu6
+TNaQgpHstFJOG9zeuO6y7gb5ApzqRxn10QgDJmvcFKM0H4hWW8+JkMlt2mfcMNKF8N8yZoKDBqp
CcXadUas37EHeeaBnN1O9SKOTUMEvhvR0WusOx+Vi0krl6OzX4nuFzER8fAYMUd4XVjdTq1Fmfcw
lvdEHyJWuMqVUFd36Jy5uIaJIu7sRo02IsWehYPZ+KkB2vardKwDKiijY1jG/W1pTfE5tzLrwSRt
W0Y+Yr/Sv6UA4cI4a3cFj9tgqI16A0JfvYZhL/b46XD6dBnFqIORP3Q8cUnkl3VA7kLdybx/BPGP
l4sg6tGg0GyH++Ydq5y9TyMsMSMLwSMPUmVfGO5wZikHf9MsIjIOTcb6F85C3xGM2+Rd/Wk0KWqR
0/UNW4Amzj6JYaTqSav78ERdINxRJRm52Fr9sdcVSP8KTFv3kpD50OGVNM0Epx9X0rYpqTuAoCjd
SznL/LGkGtIrrNndxUkbbWpGWI9Cb7+nqQMkt7BUkY0hj+oyflEQXBwtbMtgBS02Sc0we4uWpfAp
XNB9rbZXcDceuf8t9FLxXESsjU3KefasCvMN446vVk/6TQVh01dT3q9Qbfb9JD5stiBTupyBal5Z
QwkmZ4yJlN7Rvkw3H0/mGjUXjcEgJSvlbRRq+8FVwp+xMKw7S1X0azu5P5vJVJ4jbr0nGgLgF9LM
16zW1SkkM63ZgEYtSp/dqQ/0pCk3oosGtGEmAH89CP3nKShOFFQmOPwAyvTfCx4wO+jlQEhxj+xO
MazCMC6pK67JZsd+vPh3qiKT2z/lmUmqqXgTDdWBO4209dtkd7Im1klYN+YqsjyaxSywevYU5FGd
b/76g/3TNJxD0XJAttSiMY9H358PRXinZvyo8cFiJ3qcIGJ5UTpoNyp4p38jIf255eqXk5pD4buF
bbumWX+bV2tYUefc4FAlytA5AyKzB2LAkpOL12uiCZ8eXPn/dEjO59M1jHPM4SwI278d1EpCTVcq
YPlzxlnUTf5HkEPy2JOa/+bzYe/+p2+NGxoJw6af7Z+054yH/1LXitwXc2ysDFYl5eHmpIdMZ6KZ
M/64g4XKBDFf4ps+J3P511/lelX8ftXoBnUVKISrRvPbVUMIv47VLGr3TkFUk0UXg4xmfPrrg/wu
gWKHdw2dC3O1nSO26n++XiaN1wW+SbnvOka39hiziohsI7zkOqiXZdbhp/TuFNC/I7d/feh/df0g
ulo62XeI/asK9ke9g6rTSYt0Q65DkjmoDQu7cLoOgm1FzRvPiFiBzXEXBn992H916xsmEX8wA7Yu
fnnx/yCzGC3IJHIxWAqaND9qxfAkcFb8H/bOZDtuJMmiv9Kn98iDGfBFb2JERHAWRYra4FCihHl0
zF/fF8zKajIYxeisdS2qTnUrUx4AfDA3e3afF9jMWnTr/86ERcBAsRWVv6sdswyCGhspVMoMJxvr
vtKrLZf/YV35CEk+fzDtvWvNnwuSOjJughT3UCkcv9Bp+se3xMij/4lvBHNz9NuXoWFuKmAtLkkp
q1vbndTn0J+TST2p+M9/xKlJCzbEdqBfwaU6LisnjtFMfaDWnoGDxa3VFmTzA7bYz0c5tcvxCefy
Fbw//ZgJaQ7A28yMred1F8BOglKEoE1TA4t9ZsM59UAmZXIMSsjK0yXyfpYmQ5sj6enZUPsqXel9
8d12i++fP865MY42tchCp8pBXXua3lxOdr013ez28yFOTg7mn8bHYXo4HyaHiN2+1pvaw66aidCq
+l6nL2Q5dX30DSg9UzLv1OsAt8tVCT1y52LXduazfVx6MDXQ87isP7wRjmuPqD9bQylE5QU0HwDx
a2bf6qS6SBX4vVCiz/k4fXyvjAfCDcaiNcscjja3imuVO5ZG5WV4Sx9Me7x1Qs05E0p8nIsGNXSc
0UjtYi80Q+LebWOB1qA7TisvagJA4GURoSzvLpyYWsbn3/DESDwEOFQTswoDD4ujkTC8nsYRDSdb
G+JHRR6M0bkv6/jh83FOfCbNQRui8a3Yucx5436zQ6JoTAxRO4U3Req6Tp8VzJZjBLZR5Z8xNjuG
u6LxgYH1ZqijcIUclY0BEUO1nSBxn5s0iPQOro0DBON11eXTV1Sx9OBR/6hXlUl2X60r/8nmyrpu
JrBNMdXfrS5Jo2W1QQI8M6dkb7lxuW+MQdkFfThdAhcloV/lsPkDqkXcq5p1qgMt3TvoCq/6oiWD
jZ15ij0XEvMeDOuZBzWP5TavJzh1PZrJUJCja3r/TtMU1ylB2403ybB5FGDn6Ax270b6fZ+zqXX2
bZpSP039pxqf9Q0CYHImg72z6buP0BsvtZntrbdfM5+LUWNDpS2yu7LHPcAnsZQVSbXGXpd8Y2Q4
kFVjQ8cSiNabuqM9E3uFdjmAVfCobdMo0bjALDBcWpHCcy4SXCH4wMJfDuzXK0HnNN3Ww8okXBG8
LX2G009S/eH4fX7m0Dox13AI1VBwcGYR8h/NNeCjiCvrkfcSK/Kiw+plx1cfPGx36T0Y6MbyPp/c
HwMeGqCwIENmhuwFk8v3H6IqoFz1ZVZ4wm3o0ImKbF0FdXNhG2Wz9d2guQhJvd6bkQjOOCieWL5E
c/jSQFiia/B4+dbB2Clha+ceaa7xW2f32veKes+9pdnxr7/9kAg82I3IdfCf49CRuij3zbHFkrOr
qYp0GkU8KkEQtOK83tkyidylpMCOIpXGl7+/TRFXGSgILW4G6Ezev2EnCVrSTnnuSb8AMdzn98EQ
IPWI/4Kb/kuP2Y9vFJc+1pODwghTtWMFHTkgmhsQj3uQ/x7HMe9XuoslH+0zxt+epoQbCKYQRnH7
AEzy/plKCSsnwEESXUHbryabxKsRX9NcaMN5t18+/3qnHsvgwXQNkR1yjqMpGkRpmZt4dHnIagxP
KWlwpIZITUemRiIXnw/2cQHSJkpoQ2hA66l+fHxVaENCu814MsW8Dw3lsZrcl3gw7oPePhODzGv5
/YWGobiW2jwae/6xtjbDLWPMFYQYRpmuDXKloqCf1Uk7+ufybk+a8lw0enpEuhKQsc2L7vh4MUvH
LeYRK63bg9d4Lkbt3qhnn7YQ85ew1S8+f5unPh2BN5bCRB2MOL/tN0enJbl3NL6TeErb7qF24guT
XNNhcGaYj4EN6HXYs6YBKo2XOf/5m2E6Vx2iiL/a6xSdrlknN3flwIn4+cN83CoZRVMJNmCv45t3
NOnhAgx5HGuJVxtktMj0LNMYBENu38ZVQ0HdnZYG8tDPB9U/npSMysZBJzSWTfbxUoM20giufYkn
LCDiPZ6VnHVlMl0Ogir9KxhRjiLV6SE0E3wrJ1FS9qI1txmqYJdSR970hEUTCIU70eIxEZQlwcEc
FlSFbh2QxdlfBaAaL2ikdebXn/ww0D+ZcRq+iscfBklCiL8VS5fsdL6ORxHvlYE85+fv6OQsQ1dJ
SonGtg8hZ2bSxJEDhvXyxkkXRdF5aqLdu05zLmo5sWAteMWoKm0bp/ijCWCBfIS7CUdKH0qcrhU/
3A22Omw+f5pTOxDqftJwQMJIdhxN5ilW9YHu2ATxkKS/z+GYGiwIqVKmP7rY/PtRNHdGZKIcGTTQ
wRd8v3bcJsIKMGSJjon/Mr+7OrJvs9p//PypTi2eGSQ4+xhzMTiexoNMYJQULB7cLtybZNQosfnW
C8WWYlMHlvuzT8t4R7ZQnjmqTu15KGJN4upXbffR6UHqVA0Ns0twfNevm1x5nmJc2eIHnMO/sF2f
Ge3UhOfaAxsPq2bAl0dvM+UZHbuU+AUgEt9mwOVvez1WVp+/TO3UHOElwtw2NQOZ89G+Klp9aOnh
TObmN/Uhwg1oo6A4XvixMftoSqf/Gs/emG3RdNcVPTFXVuoY29BF0zmNJd1cQVyutMpvaW100WO0
bXzudqudfPPAHeaVaQBjO1outS9Vi8ZzTpvBpEzQVM9aIwocd1y5ixz3sR3ITjhlSBEjN6KHpO/k
zhfF9xBFx2SXGJz2NI2TRRILe8QgSoQ8x+cv8sR7pKZNCApsQszx4fvJnzr8hmgg3O7z6aWcNJxe
S8SUuOmIYnz+fKwTr0N71Rhbc6KWqPv9WLo24iDiNoT2vvaiknBYZXhkyzHNPUfk8ZpUeXMmwjix
6DSQiDYRDSfWhxAbp4txqIOCx4utb2EUKEsd1Q51jHpaGPpYfa3qfjYAyjvv7z+rppHFJCNFgHi8
U5rK3C3j0jbEXe2qsvuarHR6SzYebgNmdKML0ujzEU99SUI20gBwEwRb2dHbtak2ShPEt6IG9Ilr
UNjy3Ghu+0pkXgYM6sx4J84cHpAYivYo8rWvK/RNyJH5tRlGUEo8eiCpXJg17kVVUa0MFLH/zlAQ
UQ3XJmB0jw/R0jGjhr7xwtNgEd1YaTUtaqexD1GraWe2r1Nz1GBBzX0Ic6b/aI52SOLyicyAJ7MW
vlJBf3h1j21kvYiC6hbkffO3L0dsYDRd6JamU6k5XoDaQK1Nl1PuTfqExs/p7+q2XpXkAc4MdGJj
JqWOrY9B5pk2jvl7vvle5QR7E2JW7qWB9QgQcoux5f3nU3B2BjoO6N+Ncbwrw3yMTZzaPQT92sIE
LrGXdFje6S2WH36K010UqP3C6utyJe04+Fr0tYNYiFpt69YJyT8wejUmWphlDCjgoASue3dMvcho
6v1kmuGtLrB9zMfOf/JLaOF4VlOWBouJa0vg70I4Lt6kDsONpdUzF5Dy/d0kMsRWuYY5XZHJeqt2
lS+4QA3BdZyqRIdFFC3yBD+zcHDCrVbLcZdaSDQ7gy6+js5iz03EfVQkcskbxk2TXFG9CBEKeogT
s0XRT+Xab0MLsXDSXxSmAS07itvN56/31NzkFHc05gl+Rcf7pw2YrBlt5iYy4edqaJ7pRrs2DWVj
ZJBtZpbg5+OdWuHE3AR7pO8pCB2tBSvEMYCO+NxrqnDOOV31erLrm/xM8PqxrGbOtrgGiT9yBGBy
309Mc0hCOAMi9xCR35ZlVKMZdHEP/EoR+hJBChRb/XtQ52euTMbpccnS8ka5XB8HZKLMqqzsLXIi
OId+CweVLqHaVG5pdFHTNZoZ7jgV/Ml1k3TVCoNsjeJ2zkZe6d3OQuVvxb2yM9RW2WiNmS99hKFM
uHJLvZMKtoh/WFrHRR2I+DJxpmAlGtolo86hg17zv+iJCQZpsqpF0sRmsmimMljH/J5Vk5a/6PnQ
bmLwK9ty6KsNHV38//H5XoayidcOLpIPuMac+xSnvjiNoviXUIbjg8yv7M0eEanSyvKkyz21eR6p
FC7GXt0mGp3tn8+sU3vRm3GOA6Ou7LK0EH3uwa9Slzn5hmUWhuvPBzl1IMLP4raqU2+jqfL9w6iV
XhaVWeceRSfwVha9iqr+WCQhmno5nmk6OzkY+UruLILutuOw167ZjLA/ytHfQVGAZrPtzHKDAhQt
dROdeX2nNgKbtD+nBS17H4LfdBwNO0ZFRaNofatLXLQ0f3ws0vpXE6FZCO0zb1I7NS/mmjcXWCQE
znGdZpJlyvslTosH3FqjSdf27lT3O51c/KowlNAzy2q2TxTGXaT6oQdpTG4xQs4v3dlFUsAi+Epv
KytK+rB6z7yPkz+PDZE0Evlbytfvv3Q/+FJJQsKcvip/0dQMUqb7khroSD6fUSfHgeY/WwDZc8vc
+3FkB9SxRI/ncRMtyeY0z/mo9Kuirc8cpKfCVpJTiDbU+b+co3Vo9IIODrSXXkPPSCiRuPb5bV1Y
+9jVrtOiusfe4kyi4tQEfjPkccA6E5HR6KmZh3fpNmiLXwLzy8C393XRnblzGKfmLzdSimSEj9yF
j+5FTe+a5TQ4GduMPn4HL/O7j4S9hKLrLknfAjEusU7J2JHXUTX3GijarMyEkITbgXw0Sao8+pUr
vVanY4GuNvqMwqb+EkyiWLk5uMfMl+5mcHr3wbXYNXFKlQimFDmspmRObRb6b7XXaWfB3XQo1e9x
0V4hxSnXDSFf5HY9lGUjAgA16l9KRNcc9rp1Zjadegti7tQlxcG8PS7ApmkpJQ6fRH7ltJuaCQ8e
1XzE+/VAzvSxicb+zICnPvHcmYVQxiHZevzayxieaEUw5EWVUNDFtVgQTdx+V0bg44UqZ0365wvm
I8fQNVHM6Dwgy4Vr5tGXDpQRA3s3zTw7m8Qy7Fv7ixni5JMbo3UIizR9ANXsroC5zX1XVB7csEkf
shaHKlAHYqv0Pcr1z3/UifdOsDG3QIMp5TpxdFES9uhmjW6kXiICuDb1aF/muLx7Y1zIR7hHk4cu
8sfnY37ornd5EXN0w+WHO9OHuy8svAk3LFa0nHykrEZgbhCkGhuo23jAOraxYKagnLTStQhwLh6p
ydB5gfP85z/EOLGHzX3hyDFAHFBo09/vYSrSCKAzUUbfcmxQGpn7GiIjnW7RVufWgTfj7JoYNTIt
VtBkU5LImoKJ5iKqw+6mN3p1M46++i00Cbz1ZlK/ERbn27BnStExlQCpETjdtOGvETE2W3a3Nu04
XKMVNlcgJRsvtCtnPYSts3KDgw4f8Eti5MM1y5YmNOxGpsfQbcU+VZ0ntR2TMxfzU89PBYwedGeu
0B8njki3xdiOGzx/mgxfQmRp3mAP0WMEsmPz+bs+NRTCa7QGdKNzbBwFIBSdqiqbjyVRGOGqrNy5
mw/bkD22PcHj52O9frejWgrXAlI43F45Bo+v/ziKpi1YCC4HcGjcRUPBmGYveD1bH1PjVQ6F96AV
qn/TDHp/pWOccIsHpoDakpbgkdR69/qD/oNvOINvoEbBaf1PksAH993lc4r1HHdYkmd/4m53L1jB
vP5b/yA4aLjskjICq2OTFpitRP5pMkI26Y+50oP8EOkoGjmKJW9sBrX5OFVxjyHRO+9rf5mM6NBp
+Qsd9n4Xg0Lxt2wGj/cylfy1phNQk8pWDRP8z/stBAx7UVZ0EF9hOUc7Ve/DBSmM2Em45vQdps8W
zXAD9O41l+UGkL/ZfeWyM1Qc33l1buIfbefzr0E8RP6SABUHCJs38vbOYuZjmYiw7TBcyLWrIAGk
s2hpkKT/vcNDYNH1ZvvkYBgKSTRzIXfSnQK9xJ+kYy7R6OcvomnUa/6OsF3paap9nWBKwjawLf+X
NiraufLGa7T8Zqm+/mL0cGwMgoP4Q/hjRk7Itx2bK2PA93NlD1P6FcCda2waZ4Sp3Y2DFq8i4OhQ
ZmyW8ZioxpbK/aitauT8L+EgJQ0oSgkwjoi/W4Aigivq1FYSrEGXhjcJG2gmBcwz4g7xIMPqkKS9
NawjqdiX81Z+TtL88TNQfKQARY6VuYHU7/1ncEYl6JUylVevrFe844HmgEtgasBeo89zqMWX0tfS
b28Wz82fb+0TzyTVmfMhHKhsfIg30Dm/H9ZSB1SxMsivcnfSrrQkbK9yWS8j1w/PxDJzWPD2q80j
kaebi0Q2ZE33aJ5RgR+nqg6LK7dUzeeqL2Cm+rQr6IukDNdq1cJ7BUlHzSE2yPqfOUteg7P3wzNR
UK2ZOGFx1TkenvQ9YOc8i64cuOLPWdzCJ0rn32BNmVzbNW1Mo8qn3/Zp9erxUji/mlTIXY+LFc5q
Rq1CzYyLZBk7efbVAF5grEJ3HH+VSleuVIU2STgbhQkIxEAveiboOr5C8qGIOdg2DBI8cyx4dKVR
7dbKLctXLiEUZs9R3chggeFOgzUCrjp5sO/DKPkRuLBYh6kKNzYZwGipa53zu3GmiapJiGbELOgd
j2rDeeksqP7nypvWh49M2pdJhL0Teyurc05wvkmAoByP1DpsjEt08qWPAq0R4cwlHvACbrq2RSRV
qbe0cFntIgxDjDxoXpd6XW7T2VIY1R8arNTKQJqkffDYx1mxw0m5WZRWVX4lpnNXfpWDhnj1K44a
A+9iH+D0VV9iaFzN1sZBoOFyrLw6HutdmHlURdI7PQ5uSMWhwExbp7pq/Oq+efVNtmcLZS0adfYG
s52mBajb+CIlEfrkwxDbhzadVBOgQrHsVToZgM1h0kynA37N/WzdrPWYOFOn/gnUrfkCjIOmoD6j
J9OX4OCgyOn3Vaj1ydZ3FHyh8dLwf1Dwwi06yivleztbSFNQ13dJkZc7rRLpS9SVNut+tp2OXh2o
u9mMuvZp2KQIXwK90MV11WfD2uzraqNpA07WYBshpIKdcqtlN5tdZ9LA9roU13AHcMLWUKZ7HDV6
vwRrgMUdpe5vQ6aGB/qTyi+W0WCpLWJFx1Uwm55du6jXUqVBhb4nN9gow6A+6xJzbkn9H5C6Pnt2
58Hs3z3MVt5Gj6n3iKbH3dSz1Xc6B4k5/+iCAwgncPvVFTx+dQhH9+bQhD/7hpuzhbjx6iZeY0sY
mC0O472B2XgkYScsYmZSszFAhMjtYDjDhZ1MU+rftpASMuLdiKRR/QJYFX7JE9lOrsWI6+iLTIqf
9HzGjVEv2gb2m3rVJA02fnsRVWSXaLf0d1k985tjQMhfaE03dvFoQEZu+Qb+Av4KvqZTCNZ5lfs+
52GTJn21thPk2Ms6bTT/OqzUWWuZjOj8V+NAm+CFTXDMjOp9fFh6nCktZWMrYexfd3PFJFiiUMP7
QUN3lG3yNALqklYcXv56wPxxqfjEqKj0fczOl4X0QYSHogWu3eMolq2lT1SwwVEjA4M5WeyYOWnQ
OfkHSXDRSbCVNzJSoK4VQQSApO2cCO/XQm+2kQlm8mpuIPP3OSwdx4qXOfiOafQkkvA6XJdBSB+m
D/qAfGkt82gzQjQdPVVK2DIWPe8QBAZrTLc1WDVlyWfVH5UyA1VuGDaEM/6jKtdpDCmIV57njzHW
sNnOqEFirpOwse/waTWMDfbpunYIexIzWJiEeohOsO7K/AuHsbGPA9jfm7bkF6wL2sumtasNXH6R
u5X9ZeaOTG2FpVKv4Pu2+xpraOCsvhG0s00nnzNyJPFJPsXG9CtFeIu7Ej8gWxljFlY7DWdxoN5O
Yi/1JKkMGucjfzW1PmhVeMyluIkhXJpLI6pA/2UU+ZWD6qfmRiv9wOLnCqdca2M4Fbsw0vpgnQgz
xHqcf4420kjkTJ/AqDA7jJRp0QyR8r3Ox2JU6G1NXJrxpjwive12pmLco4PX2yu7FHil5aJqLi0S
5Ok2kNw+FEDeBm/Lj0Itf5q0NA/3Fb6sw0b21hQdtCZo7k2gt8/WAFGV3nwm76bNB3jWMH+Brmet
Fmcr8njUXZAv0vweVU9p3xNZxPQwfZGW3f8o69DwOgc4OrxK9GyLHJ06tgdpEQ+bfAYuTmhVzFua
LbR7rVH4J+BgQEtvtJGOq07P4sirB13HV86hE+86Uhzx8KexAWInKPROKkN5M4xojZdq1fNtwh7C
BEAGNt0DJ5h4oP7L7M7YJesVrS0DPc9S+HRI1uiN7nQXL83dYMZ9e9kMzRx84iZ2YyUK4MSizxi6
KCaA7YOeNdNWTZz54eefDqhi/l1lpl2ZVs5TtHNBggpyQXOlSDqWTpliW3Ob1w5Lvm6JCgL+jD1V
b/LwutLMsc7B/qOP2IV9PbSXGTa2lOHUtho2A5kzYw2vFYMA/u8ZL84BjjBY0PyN8W+ePfjk1vdu
F0XQWUIrYV6Mgf3c58bMu6e56w6olyoPAWFufCjKPIm/uJwWW5mr2lUlguoJHSWGdyHFYn1fuIFo
D35YBN1qrJ2qJ8AdjW2p81qXqlONP5M0sW6GdoY9VioYgMfezuh4ynwl+z1OYt5DMFMBvIk6Cc8r
faSrvLQz8aiofrbJ+jKAvmWyzY11H95FRSMPeJ9CX7H0Wg/Y9iwTlGyoi4c6VroA1Xc+0/oV3xA7
aGta9StjQx73tB6yNvp5x17HlsIbHbqpW3PIwICFmQJH3Bdp03HSGp1K6F3F32vRiXtlJEzfT6Kp
tZdG5iPd/GSiul3U6/xVQ6bBHDD7wA52JZ8FS6pE2Bs6mrvmchid9EvcyWrhOtIzswFMwNTbfBya
kiWVoDQpisvcBu6skCos1mFFU+4hGPsyXLqWzMJ7IhEAogL/O3RTEf4ECfQnuRB951acAmP1BQ9I
LfpGU7Xh4kRABDZ+LRsDX4oQclONh5mSBHvFL/sfYYDf3TJ1MPbeRaTEb/EU8jEcaCsZAb1pmaQR
mnnjZqDhzbrK7BLQLXQL1b5EQmoOZLniXq6xaOar9ZB0afefnIy9g/T5WhuMAURuqrs16BFsMhaJ
iSp4Nfojbmu47tjVY0//+H0c1sw1TjrxwFzP5E0uco0NVi9FvHEpdvSLoX3S0QG5Gg3mnfPVAjnR
40UeNOal6adud1f5UtQc7szodfnqs8HFYRwuKCsnxYVTz9gsfVBTG1ZuIXiuYVCCy6RWyn6VSZ89
w8+ztrlMMaLkGikQ5MvQTcJVP6jqbqxM1j0VewcnCD90Lv+TSfn/+PzM7bFvLoMfMikEUE0d/Wz+
q/j9X0StbfbjfU7lz3//L8cfqJiqQLPK7Q1xmqaTtOh/yeZ//ltxnD9Ygdz0EQnNKZXZ0/Uvxx/3
D6BuYjZnJZ9Cgw1/9FdOxf3DRZGCkInOOrT1f8/x50P6TqDMmEnDXPC4XqHReH/xGEGvaBwKKlyQ
YpkFv9NAuR5GfwcHcZVTKM0idS/xpxJ++01LlEVsyDOZYXF096GqhThkvlvS1UYArs1//ubuUyA9
LF03UL2iHtUr3/w2cheTXbLOs02Q6JA1GlgSogzyhZnCN4GMtaVUmK97/cns4MKEmLKzbFQiiahw
N41IFqXDKRAi/jCtboFD3oo9Fyue8ifyDv4hGAw5YJrkeyz19fw/RxPYXjR+lVOxjTK5kMp6tIRn
FkgQsMewL7Cpz2lgVxsMr5VaGsZKTbhVGDmSKtplmBOkc91FZuAYpxuHoCVQj+Lp1mxkuXBhjEWu
cmlZMQbcjSHpkLkwlfYWI5B2PeSwCRTM6mzxpKEsloHzjC0jiJ4Y4p0NJMN2llklIIyEUOPTVTdk
cIGSu0Hx7+Oqr9fExOuuKb/jj6Zuo7S9IRA6xFr+Y6IRrImTJUKwdGsDJVz08CYXRp7/zAaTEnuM
8cio9j/pd1oFdisvINNbCzxkl6UtGWyiq8C4DjJqY//ZXP4/mwsTfRYE/Os87WMkfxa5jPK3adp/
/Fv/2FNcmy0ACzEW7Zzff2cGrf8BV5XCFyrYed+YO1H+ytM6QHjnVtg5xTvLLvkZf6F29T9MGufx
8eLq8dpi+ndQuwzxJmE1a9isub+MjBF/Gym5+c/frGf8y8KktUL7gEVG7dWZNoui8poe7pHosakx
7Xrzgk7k4k4NSKOPSlXJIjt9DN5NeOpSL0FyUb90Vxp9pNtJkPuzU5cOT0iiZ+rI7+srfz4gRUXe
F3I91ChHe6aI7UmSjzQPDua2z7FgAIP2hHtp4Sj1+aO93xtfh+JT863pKSIoPi7l1Fz2aGLSzEOS
9dZz5MRkyTBzLRc2blRXzTSJByeJtavat4a7z4c+8ZTMJBovqdySdzzWWfZV0o2qUpsHqePpk9Mg
RqeDlYNpgy2VnREJanMW8//SjK8PygykjkRTDrWEY9HMUACqcYbIPPQF2byFU9YklvsYLNSyaxzc
mXIjLsN9NgxcoUbyyPKbqRUE5EPKlVrVc3FGpvXx8W1ABFSOibhtOkOPTqVYC/02DXwTYIrJ476a
Q6lKEm3/zbEIBSyETxRGqSe8XzFBbKhpOI7mwZC9dtWainwB2jvctbF+jvU+p8Pfv2dbpQCLnyCl
ePdD61PUlLUCJNI8dH74W+qz2RTpvDNf89S7YxOiHMRgc2jx/nlUmiWcRk+B+cHjO8RuRzbetUtl
qU0J5ZDP5+lRQ/k8dZBZ66gTUXbxCo/r6ly7tW5SNOMQ6xHZFKNjTM1XMPd6dchy57y1aY8s0kgM
d3T0GLsARPefdcd/2QJ4YgbjkMW2p85LFfXB0YTBu10n25WYh8Ft9L1B14UCoVK4F2RYmaGooYF1
JXptU2tuqai8Ll6czaItO0jtff5STn0Bk0YIEzthIOrHGo8kFfaAizqLF4/FO1VVe0BKeO2ZZS3W
f38oGwtKuh9nqsSxWnMo3brgSm0cIovXK16dBZUU3u7SnS3XPh/s/VbP9m1Sc6Pag5CY4T5M3zJs
irSqSmXPbY37s6LU5VNOJflpejVa49rrnpnLr+Hn/62YeUik5sTots08g71wdJzR8AWWDE3HXvXr
CCBCTsZQ1nK4s0ma3kVzrhFE9DTchG6s30cBSyobGlzhlJxbHO5NlTdVHH+vO0gD8EwyAXQusX6o
kAKMAMGdeUlEz+9WOakEG9o9fWu2mO8WH3p+oOLGBLqGuZepmm3UKZw2RWQrmwAtcrso1AwN8jLF
bAvmcxEj+l7Tk2nf1mRDX13S+I2kxth7fS6zL5ORNS8Djt82nSAT60qvFHZetY7BKVskn8jLBoLa
VOgOdxid154a86/VpEd3DrZiWAvHurGjHad6ajqnOLiBaezrmBdIiRG0E42m+LtzfxIPzRTChQyF
X2m0YVFXXEgnROKfidBO4HpFsPWDNjLsbZpXjEFbx8GW4Berih6rhdmZOsF9VOI/GRbMkNLUyqex
cMhvkUQQ9r4Hp3aQsNi5OVNECeHLhs1LEqfVk1PmernPKGrcaeRObxSECuQq8JyIvmuj4JM5Ewlb
OLpkBR+qtGDuNYn9nEQ6s/01pThqQr7IVyMLu+uol42J/hPSpu51lVPd1bCZwU7DjnOiwOzwzBOd
teiFxQmjjZp2r2BjdjAHHBFNP1GWxmDyRv3If0A/Em1JMMqXWsIemDPB92AHeD8C37k7KQNotJ0l
X0ph8p0yuxcPGiS5lyQLdH1hGzi+TNLHgAwEjHgAhck/pfijsRN+zt+SxaQ8pob3ZrYqCbnXUy7n
pN6QEUlhD5Iqj73AhF6PU5nDzDZD2xwXWT5Ozj6cA5NXrm5QZeJCxY7wDhQyacZUVRR7ZeUp97HX
BBr2WdazYye8zTGOy2aJxeyYLzvVd+z9XPq6UDqH7Kc0uyrd6jA0q6VhOSDt64Zz0S5C1l+hBmOw
ziZXuwoRCfEprYwsqV+4JGCw5eO8aRIfx1ItN5jLXaxQi8YjDRuZBqv7QTFwl9VczqIGwcpAwp5z
edHkKHqXMEemywl/b+CzUWY9d0VlPYPPEzqeI7VIsTLTkPzhE+1NEGaclR7Y5vcc1/B7d4rGS8oS
6aqSA4jcWEFZuNEo7e1BcXa4w40MIyE0YXc6Fe1Klb59D5Ih6hf0B0JBpbowXqGmUA8ZxGf8ohIh
lpEFEHCwFBPjsGm8TwSW4G0RliUmblTpc+ZkyNVU5rdNKQFyxH6b/SqsuvntmqTbLd1pr2iubPMl
Jnb+gC8tOxOIejauXi1xt2qUsfxmp0ktN9Ia7Z/D5GhU+PP8opBqHWwQszn9QrQlvmlxkQNVbIsr
Ac2LkhgYie8BTHXKUk15Odohnk/56B+0sXGqrSt7+6mMsmYz5uX03YYEsTfA1oGi7M3pO3ZQyZqu
rWkptY7P6Pog0JOkz7/H+Es2q7xDSZCotbOdg1FcgYZK6qu6zpQ1JfEOIpRO8tXFT4CNyV/k6Izu
2kSCSE2qchfXJGmpmI6//KDoMWGIlFusQLNvERnsJelWyqN5RLMGiUWc7mrIcibrI5qUla9n4bLt
am2TlQV/katc4Wygsv0bPhXvpDZCbWXTllpgM1cJuvAWte3gUTR/+bK/INJ1PbxKR2uVR11Peg5e
IekL4cOWD8Kdi5XVMm2w650ocaz1rGi/ltgFl8sul5vWSvCvD9WfJEGLbyKN9AXQPAoYpItXmKGr
W+E32S2nEtYDE9v7hQ3EdFEGKl/UCfQYhrbIb9SmLW8QnTGpFWTFSOt9fHkVPWZJSMmNYV2UDelz
GIkE2LoxkHxnt21eglplQyomod2P6sSUBdpG4pqevQDo7WCpawj+Qw44h7TIInMAf9Dfhrm8r5nD
DfYJytIZ8Q6iGMF57LYwtOHWmzg41+n8t2kDKu0katiC2I0JzMqC3XbgHkXj7VwQ6ybtvitNlj7N
LZVnUsMYPEtLyqeSpC4/zekwg03SPH3SC5qtoYG3PcXBQi9Y86Ess+9WHLrl77HszIXsHOBdKVbE
6zw2+1+Z21fBkjKI9ShsX+zqUEgPRjEZonwIonaBS0L4Q3bNc1yCErTMKAiWeDtU8hv0lFb5Asy9
MDxXD92rro6jpZ2CuQ37vvJiTLY2o5uXXycRZM6Cfrn+a2fV2Z0dlL/1dPo26KZ2nTR647GvOulS
F3W7NjHIfAmaMHiZoqj/ErQOX44VH0OeSQCzm4HTT5QPogTucyoBMFuRLFYDrbvZUuLVNS6TVgY9
7MRBPdCMN15W1FPvQIlFCvKjpNUWyIqieEmwIx6wEB7y9aA16eVQ1+Y1Ra90rtm0d1lEFRy6t/xp
dgoeI2iufgBwxbzELid8mH09shfSpc8oCWvq9eC/sW+tUrYL4VurOHNxiei7H36p9F/6JkhutbZV
L+sosL4nvZ3MlZAQ8V+MyeKiQo56JcwxuqwHy9grohf2IuwC+axHfXnAOUys88hqD/RZKqTyGrDW
W40tDwPYvO1WA51tPqYhvjNsQjpZ7+2kxHk0N+gvxmHiQh1bfCgoQS1EF/RP0LWrdk1V1oz2A5l2
C9MXVaGg7/duAihU7cstgi7pcctVLmJnKr6qUa0LSiUY8pKic9TEa5k8Vz0n/G+tq+RlW5bdduAg
PGBWlaWrUoS+XBQa14uQzW2bmL4WLUsiCwXqqNPdUveHjZPHvlUyL9P6CT8YY1GPqXUxRDrbKFIe
0SxnWDcQkaxu/SUmffolCi3k5KOoNHftpo7Jhqj1vwrdbv2NUP6XvfNaktvY0vWrnBcAA95EnDgX
AMq292zeIJpsNrzPTJinPx+amhlK2yjmfl9IIVHq6ipUmrX+9Zt+i5pI7ZNt9+YOKyOc7qWX34+1
0T9JYxmffaKUd2peywjGBXGG0HRDGzzRwKa88GKrm7wcMceaveu14B4SzMCiRFN5Fds8qluFkfih
qVaPTJw2yW+gK81P+jCBaUImScPc6q29r1kDeRRdg3Ho6DkYw5s57APJ2v1Iqmx+6dCk/JicxHuf
XEE6j94BOWImYjj4OrWVN4QJORYfUHF7wuCxZJZHT3QfTjant2OBbUe4gs2frWnOME/GqDTO5rxf
QtsbiMrldr7RKszbTd1NBO5B1OzpumA5p5P+noWOZJJ6UUp9wdjcU18zd2kJKE/X4oaQZU8PE1LK
b5qgwoW9MWftLiPaJOLOHg37iGKrmuXznPVYvv3qYP9DWf0byqqJmBAc6F9jodct7tb/J3ob2ipv
AAX/h7f6x4/+15DFIUUMUT4zls+RyNaj/TFk8e0vOGDA1AT1cME9LNry/xqyuF/wJAINBQexMCn6
fchifeF/RV/MlNkB/UJw+v/+75+ggPEv//47VxBk5S/9GNMdCNI4iaA9MbBLsf4MiFBi9vVQjQVe
4Ggn4Tvg+xDjP0y1aqoBV0uhOo4pfDEzRoEmjpunBkjLj0AaKdvwCIFUYK209LvWwWP9qBFRhTaY
U6LWWd60BTXuDpdLkmHA0nLLY2hjn4QtuW6Xre+qOpoxRTpQBapWUUKXFW7aiCP8S46s9rUhLfW1
01dGsaoYARinxvAv8T633z7JDBBSNNSxTeq6oWxNvzuYFY0Zg4wtKFJZG+OmLPLl1uwF7QUCWvgO
3ZbBLka6QnQIwXOdG/M9TtjWKSlrZqtWhxU8qapN2Z4pV1v/7AakaY7gkY8VQeS0lRnnptFs4Ysd
zte3SzVDE4Bkysf41eiYZkq7aVjGI/RkGguTw6ptNXm0VGY9faICjQUMPVo6FYNbU2OkW/vKhIhY
+8KF/B/1fU5F5AXFOB46/MXei096U2O39PMj4IKVbHXODHdxDG2cSi9qPI3flpSfw8iNN/CrCZ4q
f77VrdR8xOG9JfWawPY1dIOZT22X/E6/tLpXeD58doRWjJ7lpFvEIuf1RZN52bVVasWlrxIjHKZ8
vioIHThZGFqfmtzjZ7Aj5Xn+qtbIraKvYl3zJ7++UFIp6bTTPAmeTZLooDVh8n/LVzqOXznpmDpP
XQLuNJcmJBJ9rKBvaLXJR2iXglfpFAUyM3LakcipJM+FlATeY0a6VwJlz9YcDFG9FCctUTvq2JWQ
f18GIm2sfVWvWgvjef0ANeV7Y1gWPEPSuRfr6FD60ypGn23sao7FnQdvyw4/y8TOqMl5RIr+OmdA
ny2hQfO+nAmv2i9dyivROvN3DypezjthEQmd3o3hO//uCcVqMAfycMPAEvB3goXwUd82pH1VeR7l
bJcC1KSaCVyRQO7rQm/qxDssUUgW+tbtkgy2tYyUTSpsOxQOoR+kQBxl0cHGaIqgpNThSmDAxhJ1
Q2NDmtsODhdac255rVCU1wuh4vP+FzehLkHcLD2FDt5MNSsmMeT4PmOVnu6aVaPSVts6WYK5e5Xb
V8SlaJ1qR3avvjHyYqLX8wPuqsHOsxti6ZUKdp8wBpG9yfPnEv7kCi0buNpum73YFmlC+Mb9ZEke
yWcA1YzW/rZeTfCErID9Zro2hCEz4MGJtrNodCufBSM9nfjnZovo+dwSsuryg5svPLwlk3zZG4rz
yYDi8h+OvdORCUO4tPFoT23yrBW60sKOvO2WPiqtgWhoB0K3JWRxNX3yOzJnAsnPaz4OFLJTPmIr
GMKx4f8CsWGBaRabfCxhYJKkYlP4m4JP/dl3MK0CQsragLT4Krhc+y0KFIUar0AGLPBOBaHUj6Q3
QqQoekU3znB24TxFkhfrVecdXWzC93pVkNfbz1psTZk2EB614dAQQUhMXsdFZruATUFM+0CuWQhF
Zb6vzRYiD/lP3VVakKSbL4SRWFQT95t860SzDnelNipex3ZxS4EBgp5McGToegI2g8UoT5Bc2/uO
figPzazsX0swiCMZRCkM7sx89CzWvAtBPtn7GdYgDyOzNfs4S45Ia+UDk3YBToI7O19UZWrGY6Kv
hPimrUfzZpHQzEQkKUCQ9TU/SHuDodTEt1TlyZYaa3I0o9BlTSUkeapwcVe+1mEkY1ZH6plHcwPm
1INGPxbOMi1xOdQWekW9Zb0YI5BR27BKp0CxI2qXfN28pSesa4P3U9Qd3DcVbCvHM2ifznYx8PJm
mozvaYnjXp45rG6sSh6ZFNI/5o5RgEDL4Shx0uv3n2senQc/RKvKuzTp7i2+TZchSE7H6YA58zn1
7dhTk9ELIj4c4BodNQEh0BsQBg1qW4/BBvx2/dbbWCtf5K8jDZf5HJKwtzH3ECcNElrD2APLK/i/
u87QjFvbZXfheBkUkZx4vESR7T93XK18+3lqxEyCUe8M2f7zZG3bDC39lPn9s5EzRn8mmWUpX5zJ
4pyo7O2U+pw/2plw3oJqCnaF7Os7I5Nm5KfNe5PN9JuYebP48WPmck5STmACFSHdrQ4HWUX9IOlM
mLeFc5Y1RnYD2Ww5cvxY9RQbqaSEIAsYzljk0qJf1M0ostD0khme05gH1d1aVD8LPa88fNKElj5z
leKNLpyarwgKM8HMcuasZU8OccYR00LgNKG1Wv3gvreQ79rUGM4QqCVjg8WfZuoQa3hktHxqg+0i
Gt2meszRWl9wx/i3RkMcCntXWXvs/+nrDENc4xoHzsoILVJ+mj3lXo/F3tIk33ph7jS69suReXQ0
YN2vewV7IJS/crsFEd5jJrsLrwhgYN1CHm+jICBMpZd7CN/9XgP9vu2AT7FcvU8gtugvi1tBAQGD
qt3kBGO75lQt2OFoGshh16UZd3pXw94z1ybaDLAJbentIupasz4aRk/rn9udH2l2ae3LxiSfAzLk
XpfzdAZJKMtI86YFwLbpsmW/uMhLjwHLEs+IUToE0cFvvRCWvd74s/DOYxFwzeUzXryz1pF2ORlP
NqYMV5ruNjf5Wvpnz0xYvYZNUZL57S7FKHYjqMxwTEtPXgyz0q887I8tuCjO/FahQHhavPrJLry+
uiTu0L7rS6zdNDFOfmSvQ7D3laU+RuDd75kPTDtOQJYri2zXO14ew7wf9otWBEddkS26zALmqN+R
12mTWBdKayyu/CErliuel/teCL/ZY98N9Fzhvpvm0xPWEt2+zL0B5/DpG4OlLRHb+57283KfOUsT
G1Vv7q3NudYUznA36jxWN2jcnTPX849Cmo9gxEloTON45efZeldjjgeYI+s9KJh9SALlXXZBbu/S
fnzsA6kVwGpURrux7tsrsSYcUSUcbgdy3y6lbjjLejDO5jhoRzQk46kMpH3ZWqse8dAaMs5752F2
Qezmvvd3WgBeVnBihayQ8tbuixgh9llbS+OGS2AJG1s1e5x53VM1WMtd2lqR1VjN0dTG4eBvN4QF
ohTPsEmPDvKbcMwX7XVM5j4umKxdrYVzRzaVGYOd6vflUPiXLXL9J2Bs7RJdKm7ymo/xVjgB0n8X
Ck9BoEZzPYuZJKgiF+3XgvIdOF7WKmd9myXUysQ/epOlXetur0fcvF5c+vZees6yR1dTnybs9N+0
sv46a30J/gXjPVIDYK7msWyA6yd907fKA3lGWeT4sGk5/NMYIjwXUZqJk2qc9y5DlWwKMF2j06vt
tDJOSzFYb0Todn2ctOP8lYp4R3U9UAnmehOjDyt3orfdx6TnROHkHzAJboF2tNz0jvo4Ix/LqiUe
zQWjnKkypstMkh8adpYsAslB4iNsiYWj36uprIgFcqoB6qrXr3NxT8QCJqpwse3q6K2jSt85/NN9
Vph9DPTfxQAUTUc6WrIOIQFRyQE7Yo2DCSM9nHPk9KyVo+lz7SWmG2LalMVDJ+hAsn7noVy6wq4t
j3M0Es8dYvHT6i6bBGIp9xjYrzuZEUsTFF6+d81Kf5rS2WeJ43lja+ccbE6hwJKkmfyAJZJeMvi4
zpQYXzSEBxf14BOs2IwRl1fyUEtT/xpMo4ukgt5FnMu+X/IXIjKkfqpLNxBnrTdWUx45tYI9vm6y
n3aFoVE5pTRuyU0igolqVqG5mx1Ibq9JD1x/TIpiIpFYmxY9SBjFDat18Iqixa+F8bumh+mo6RP5
vo4urVc/q7l1TVmQ5+qTGIq785Q49UWvD/x52VJyxfrnIEUBew07R1KDAvNRbTXTSCHiKpu7Ke+7
ajnrxsow3ZyYWXkBxgf9RFlOttbf5cNvY/Pfxq82rTM+475JA82M/x94GDJjDNmJvDiS+MqEoG5b
a35Z7VVCAFlW+NE2qUVD3DZORfDSVEL++Q1y+Cfson+kSMKXsFBlGdsgmHfxFzbDlLmwlk2RHp05
QIKSNGOaxzIwEkQJ2pilFJtJd8g3ndwFeb5rs4M7l1ynjcAKU5dM1GDG/52TzT95LHCPLEenbP8n
liCNJZM2K2wi5DRKP0ApoHk8pKlJFc1xJHKTykfWK8UR1Me/Y5F8kn/+8q3w693tL0pwuKt/BjSa
xSuJI1h5Jmhd7GNh9EvHjdP7dcEXki2ORhU9+dZj6SXaydjKb5yE7eJCoW8zb6BjEI9LPo9Is6PY
OuiuT5viYxtK3P8i+f+vv0RoEAbCOiiQOpJK889vWAVpDprn41SaKMIRyWgAeWSk3FE0OQGZUIgd
SMxDi/BW2+Vy3wuwij6jl8/bebivm/7veAUb5vPnR0gyxqZdwjkPO4LPZfcbTU5zUN1J6gbMdDTK
RhdRxr0AknoegXhGMmm39ncyzfHdxsDq1Cn6i+ZT/WkAF+fROHZbD8aT/fePyvpnb8y1kTe7PsA6
jqt/flSeYiZYD3127NyUCpXRGSRoxszT4CEvzK2xeeiyyrdPS0vZGs9WO5Zn5u7qXtqKZNtMMXvW
9YVu2f6siw1BG6vlNFFY8FC+f3IkqqTdavgN62kCnZ2t1QloSeltYpEFYPD9V1Oa1xNEqM9JN4rr
+T5L8hRz1gLCxVbHveUNIZ1MIX3m8tjT0wH9+8dh/kVgzL7H7RO6H/kDQIj/YHCQGVqfL8rTDlbm
cAaa7QppwJdbq9PMvPvPifdi+kp7aMwV8GSuM97Wksv1YQ5cnlZqGXQnzkpKelHZ/CMPi7/PXsUQ
+xMegsC4fdnoWuZLOck0P7YpCBgR1B1akVRBqViXmt/umCXgjVsuihVCQ/D++WH/g0T/DRL9y4/j
XwPR0Pzb4e29/R2C/vUzfyDQOEB9gRy0cV8/HfI2mfQfCLShB190iLWb1e/myeH9DwJtG1/Y95sv
72fsEDTP/6bkWugGCLXaAmwcB2KkHvxvEOjP8/i3wwY3p83VidQYn18HurZdJ78dNnqddXqiIcnz
UfBSYkDd8xf5dVCB3QxnEEkPX7kSKmgGt35kNuNcWoieJnIaYZh5InTaxe7SM4JLQMyrRkMW71J4
MLLUi43gPuQMesqCtOLDFmSf55dOOinI8yt/mshj0q/8rifdUVOP32Qqa0mGnqEIk6Mmn3xPCzNf
Q5ak4EHU581xHKDXmqqciSdxv/qr2QzEwhNAPXTLA5GHJMzsfDudvDs/I2Y2uMlzsZtEgPImhBKg
1RGMB9CMSg4rcbkYBSQlhVCLkPQ/85tfk5a/2TUY9W0eHP962zz+nN/G3/fMHz/xx6YJrC8ODhqY
5AV4IUJIp7L6703jfoHvZXrQb9kEuNv9PrbZjKtMGN+QARGMcGD/wWM3nS+URORPMe5hxW/E+L+M
af7d2MawPw3cfts2DCmwnUOhw0wemJPf9ZdtIzRN9W2rn6beHF4UY0PYO8sPfzar65WLAU6JMYYz
oSf3HgkoXMnqq6uKHn9r7YGyejxLGDFh73vrld1K7bQklpvAn8EqQ6Jif5Oex3TabXVIDn6yDSkd
Mx1vG3o7686289LE1A/ylHdajQEVbGCvevs00mdLtPrl2iJiLEXXXfkQpj2in8HgGXiWgRI1WXQJ
tqg0M6nuqbADGOyfKh8giGsc7NA4Z8HsmmFvJoHYeZluj4zRbShwwoaRBxDRlBunbqZ5A/+si9U4
e+1iPttLOuKoh6l460TCTmb/QMrI4pwkYdoE4+IA5BWPyaKho6YbLXGxzKhp3oom8d9T7FeZfZkj
pdYOWwtd0YzQh+kP8zpgjS14C5BD5ta8YGy3kvXsBtlFUhjYPk2or8e9IsxS7da2WPzYb4tjnULE
mxusekNIAAIOxuxDbPKd10U55CKT33bMx/wh3ZzP0OwVV73ZtMfCnJ6LNrcOhZiK0KiD9IhCnRKk
r9PsJZ9z8OhF5SfPn69wp0B3LeXLmNYIlavx1qpnYoQbFSB4TN0fnHsTMtjpFQRgBMcMonKGZjyX
z5jBNMztjeIM6f17mrfDzkpK+bD6kojVVasPkkcKBk7WqtchYPUyb++bRAkFwb1a82e3Mj+Yj4qL
dWwhYZXp9Zr1CIKkeMVV9lyrtjmWIu9iSrOY0HEIZviMX3SdbgDHrbdZWkNYMsvnbRoXy0Frd2Wt
frp5417V7prcTkELp0OfEU5LCbhnJXG5SGKdlb3RA9SNWVhurJSaI/xDK1SkKruEHD9c+WIydx4Z
QycPK9s9YaEOscJpFq10At9zaSrcY5z8u8/U/DwPy0IivKPdp91CQHiR/kwgU904mnhwRD4/NDUS
eVA6GG15lx+bchs15robWu3WTzSO3AvfsU+cC9l+oEPdp7VjR06mBQflQoZwwEIEDOE44ewISX/B
zzeZ8++tBYKo4FjicTFAmNTrMaaNrOHzCWCJFQ6IoyukoRo8MN+cHw2n0QlvKZ+ZfJ3WtWFQOpJv
7gjtxcFiILTKuThnvQM1pLPzD0s6wze5elFhCNC7CVPVUfUwLLBkKC9rVcoL1xXseDn4+FTbq/ZB
4hghUIrxtBO2EJ3TeCjUujAwmLWjWeryHiPtyXuo4AvfuroJ/6SHfnzdYUS0t9rc3yVQFsbIqGTx
iO+EiAQNeXrICY8+NzIdarRpgt/GwqLRSibxQ1Y9scKJUrfEHBqRUiyLNMD7MPTneXnvOw7VXerZ
y1kK7LxMMS1TQNAxX02kLa4+Y8FgOAS1j5P4MJiakc84Jd2ejHeZfSzFyEzPnwI8sm2977D6Qhn8
OjqsFnNTYa97Lnv9ImuC+jDlfhdlvWYipmj5ZOUET7hwD0x6OCXmiRBaPdV2jkVcsdVRLgBAWbsk
WCsSg+GSmT48Kjr2Zy/v5uuq0N7YUi8mKWGEFpftru7Fmdxo+7rQzTIeKjhujZa/4804xDk57c/1
UJDk7HZOfmUOizLA21YrXo3auO3r5KmvzNIPgXWCy86u2rMR4KThWepSwSy+h3avPeAr5b2ZtZPH
aRn00VoHQ8EsONsSchD17xImJ9BKF/3KTZZ2JxIxxqkQ4hpRf7vjdZp9q+nLYdh2LSwhFywU/Dzp
GexoCM1R/6tbEjxQPC/jcUJThRYYcjR3yQqilbgNZh/LK5x+52irOvgxmOOdN2+WCmNpqaPlC6a+
BWJHpic701InGy5qDBHMskJhdOIjaW17h5urdrGg1gI8lkbc6CuzxhaG0JLiXZLYBueBv1znMKRu
Vk1XV0uOSQwRZV6cN2DVMxHYkfJMuRO2mR6ywIZtM5l+FBSFDDtjOODPNHAGi6tAcmqteO6E+FOx
EoE8T6K08cicBidMjemeHBcgNb+F5GDXZchnC449huHa0jM00RVcdWNG8+4G9Y8Fc7mdrlkikoam
xQQ/AMHWLZPqwDfHxyAvgtjyyyXuIV3CZe1PAdm6Icrqj7n3nurca3drMMm9PnZMupdgBfvfpO3N
nO2lrOezVvbvgBRXlUhgoM1ozNcJnKAyveaGIBz90iS+YNfoS7GfcqGfVhj0UMe8AC06DCrVNDkg
KnishtlRSBVchWZdct717rd1hYTU+ER8Z6X4hhdheeF0Ccj40lQhUWNL2C2FcckagAid21v8c/lB
LFywJ/L6GwEX8DfWgLOsWJzkCsuUxKQl5uhnNvm97sBw9UoMt0lpJlGmjPF6sn3F5Y6Y1tXT19Zw
Prqg/2mLvNpXDgWDmu0XyGZZVJdj/1z5vNQ62BBM5Cw+BiaLEQY0ZYwZRB1645Tdwi8p7gKz7U66
b66XCi/p/eSV2PIkGKdsOemcUurFByOIbGE9YNEIyTsFzy1mn3PdzavvZiPMqDaX9iTt2t0XyoP1
GmjNfizW+hI9zbQTy2pHylq+j1myhAoOEGx53sPESGanB70Prdtcb0trbHmgKwLHMPOI1eaBdbx9
JcrilW1fiisxNf5j7zn8LBS7B4h1JxcKTKRVQXon8ee5dURSvHqF+4AgGe5alRLo3o5HS/oE1c9Z
0e2cMeFBZ3lmPwVOOcHJBtFdhL+zMdc0I0hvEJulYpC69vUSku8SGFHamu9OMzdOvPA9h2ZntDfK
WMVRx4r2iDGM/20qR/1V6oxIukTcrLoF8VOpTB2LTlg3Tu2qHeHrEG5tvRNILrIlChhRZWHiOKwI
vb5n8uncgwKPesSpqVFiIImMHHusPsYBPei2UVO+U5RC20BgcA9dZzhsmcYlF2MYgxUnDkhX8ZJa
kCcXeHFCv0QZWHwdEZl8b9L+XE0A7XHRZpjxpNZ75Y7OQ+Pm5g8jLei2VsATwplyOZ86YKo+zHG8
JqnbWeYfeuXDjWzl+LBivHRKODyvoJtUB4ZDt6vbXCQoNLxYcR3MR0NbC5azq7z3JPUw8jFH7yYQ
Tv7idIONj1fuxEM9YZWeW+iU226t4qHHgqcVVns/WPaQRwuP4hqmC6NSPcHaDhqhZOCBXKSO1YwL
d+Pn+MUYQ7FPvEnsDeRlu473dYCUrB0Kp0jqQ+9V+QunWfnCFSe/VpguPNDiJshbvPykOxMVb9KT
QE+CdxHm2piUzBqm6jk182K5wLW5Jq4wY5QKAaUNM30qcYGogrPZDyrK6tkow9luOvjOqb6DwD/c
iXUWL7q/ynenm9SRII/gAssucWOn2fDUkpSHRmBsCxFbvRuXtQPeTnW1PgeDqNuC9mGcHlNklkFE
nySDeA06Cxyu6ha1ywv2wwVWBRD//aRyn6bEX92vKVyINVb+zM3qSztgIw6zCMHvwJTt0navXavM
XpWHfw3Finyo1gYe0Qg366pq5vw1qZ1mz5SqtuN6nauTlI0eF36R+iHRYJofjvVUv+jJnNzR7zfH
ueZ4HergAbsvzNGZ635v6qaNNWQke1es6cXQUJJWjeoFFoOqfjTQwYaW7pmHya/Ly6JlCrzUIovh
wlVRp63VGDoDgfWT0Ux3le0MQ+ysSR0WCma2Kgx5WTd4y9lmQeqhB53U7KxkuffRrbQ3cwqzCL7o
rPdojLCTg1T1XnfZRipgYGOaeJtQbua+TMEn+8l+YETnlnAi5NL63jAeiyCrSXYoFrVeVLOtRe5Y
GLtq7ZohtsaMc3T2q5nSybWOInOdF5gxtYyRj8BQGWAtG9/JbkpiXcMm9zJXCjSGJTzAZfXTKcaK
RXVRyQia00cM7aUSWneUY2Dczz0DdGi+2mF13CxWYtHOWAJ0p4E1GWMblV92hYOQy5TeRz209g+9
KTFCH3DCKw5z3T2OZZDkrwbs76iGF8WU1SWQYFxXJ3ZH3/8JEyE9urKmBDdEpkV9PnjPazHpu9zl
dN4FMMn2KEnXN53C+mJacC6r6I9bbwv04WXPK5zALWChI+zAru8xUnLOa5dPkVnbXexkhgUlMiMg
KS1HgbYnoTrAe+kww3GOBuI3r+E1I+zkPT6hE6l3xEgH0doYxS7lrqM475fdbA5iJyvvpHWNilsa
93uR5sF+KHXzjYRvKLzl0IVJycmEcssHyW6zQ56SMjy0UCetvCYjpxyz6XsVaOqAXuHGmrPgXYdW
rHgn4SB0M+pMczn2DLoppWR6WdLSkvYc2NOOddPvu2B2dv1S0t+wKHWGl3m2m5IaglHFNZ7MeE6M
1PThRqQ4aqjZYo2ZVdRMxKoDo4kxguS3QJDHS6rdMj6awNNuhLUuZKxmR4nnzdXM7CVy0sYaqMBh
6VdLlv3sOte+QmUCY5tZCtMyjb07cvDLroiWKquidYDFNpRCcelMy10m9OBazWm5KxrmpSWY3445
JwcmGZPnXDdufb9WCEWQMkWyS99wHSvipl0E9hpG71+XWj8AdjMCNio40UUVWK9pYJCrMo1g13We
1a9aN772llcyFPAPtjMbOsQt9a7PXKxYHq6nBV4sz09KGD6OkCFmGBW5KoTGFl7qxnhWvDmBle3U
ZtphNvNXOHoXWerHmGK+N0X1dSxQ0FWm1Nsd3mklk37L2mFWa4YVHoDnIsduoBxnnHxSnZRnazHg
BjRzUe2GzX0KRVt/2bpFw2oZPdQFpQej0M4vqzQtb8EfdD2W9ix9fMt1dT0K6m0ob2bcb/DP7I/d
Kej7ardOiuj2wtd/Tg0tWiEKdaxtIeNJ6827QnggAt3wQ2QzWb91XoS6X8ITQQOWZUt38jsXrYup
lWfTq9XdWmYphKP+O/0apdjS5Etsr0V9amSnQDFxrHtRIhkhWk5XFp5Yz5RSj7nWIyyEUXORudYU
9fNK4dhmp2Rae8YyUhsQVMlvgdFfTZiehQzSn/FvxplT2fa+c2HSTeRzvmSzUYeQgZoYl2nMtmXi
PK4tPm/OWpoXzZJd5lrzKjrMopYxexhc4wOBGPXfQnXUpBjSZa35ikKqOlmqsd9Hhvqxng5W3Gn1
88yU9aPrag3NAgJDgdZ/ovieOwzXV7e+9xehQ+9LCyTSnZ98U7osmXorNQBQLNM97KK1DSs/SYCd
xDTtnREJCcV/bdDjzM6hlFZw33BgIe+ynNbl4yWeJGMlExo7od65ejmczYZScs3TmVYnIZWRj3OF
X1d3o1ybwhqvmzY01zJHOMNUByqJXxk4ouhZdw3f3D/xD/ynsvE/zNS8t4uWwwNOyzno9PK8OFyu
hjX9SEpogIcSb6vd7Eo79DzGN041n1ec9NjqxvPAlRRVhoBJbG5YYNek0RJIbB4NF4GbA7crIQjg
YDpUwvjEcSS486CmI9EBR0/131J/Pc8s+Ig5uX4qU+0qCUZqncrpd0XvnTtDiT1zOG+Hd1917hzg
vz7Qx6ih1I+oTE0SZPrLIVV3MKDRf+B8KJPF2QVzc9fbXRMDzHinBlNdGMgiO9C7ACCutXYzmTb+
5fZ4IRKti6fBzZFLWJiy60TK5G1tHGdmm/HgyPHUiFQHuRAtU1/IJlMS3EkNtzVcA/Moa5dvJeJk
jN0Xi8xpNImFsL6jBjQeJt8p8SpepiEqZDv9dEZPPXD2IWp1nSGCSIiZYQ8YpRsFEhYN6i9yPXCW
PDd3g16S3+k2V9hl4u61WjZey/kUyJ2XGuizCrxKzj33oxGsLdympXsbEWS/OsgD6rjU1vVHiSfo
HBlLqb21bj3ceHqlHfENGofQ8rwZokkxXHolLRKJGgWGFDmWo5qd7qx6Wb5TZ7G10g7rWXIBb9rJ
Sq5WkckfWu5+pIOxbOl62njugaHvVkK54FR5UxN1uT49+bMjb00zs9frYUYyGE5e3R5AQTerTmF1
Mf4f7t5ocyhBKGrnuDPzBhPiden2eYcQ2mboc23kA6pKh8vgmCfqcUmdJyoE56FHFblP+0Uc2QfL
zh1Gg+bKf558lxM+a8yHFAZtBLX2BmJy8lbP8HThQPkR43UzjyuadO1iMilqyBEEWu2FytCtBmIm
Y2BoI6RxroRyyPkTukLvikOaTPMGElUwoMDCqGlq1wjJpywo76YWe1QP+9TnobP7CwhbOMWh3An0
UOpgfAv052jhXHh1WyJYr6fc0R8VL4BRZS/XF1lCemMbJ4BGANSQJLEDuLJkJy89Vg8k024Sh6lv
8su16/DB5MIKQjHIlIppmQTcblELrvmtEuKUeYWZ432zhwzSRykLcex8SM69NvcUrfh9NWGqVSqC
PDI/wN4WgE96ScIjbZjPN4HkuDJHOEtZWqRxkyYEmYOpLfdLqeYSYlCd71aoc7BnRxrv2eSKpgSt
u1hZBJNQXuNM1d8tGmU9onv9jD5UxE4npwNU1P5uTpX5UhRU4LFjc2Cvg2Pcjv3GvkKC7N+PCICp
eEkhvEW1qF40O5dnK+vBZTbZx9WwaOKl7DT9Wq+n5WB2GEjSvI7W3Yjr0H2AqLAOByMJLjQtM79D
OSjPaDnUg2lagKGzKdmlbcOxGtaO3/x/9s5kO3Lj6tavctedQwtABLrBnWTfMUlmsVgsTrBYrCL6
JtAEmqe/H2TZlsr+pd9zayB5ySomE01EnHP2/jbC+TaON3iVU17KQbJj9QNdwZVogii90uHv2E+C
RuSQqcjv2XXu4HCni3Qbdk2U4ktoH+aolSmZk7W9XTyhTybx7ydgItm6BJDygdvRwmPaclCbXcS/
dDqaaxwEEP6iNFFfetepdoPBrhtVks2MR2pDsZNsyUNK97Ux+CiimuLckHJ11IPZbevWzS61VZa4
SRnCXqq5Gj53KbJfVlkUNLExyLXbyJDlpDMea2zFV5TS/qGIrWgL8rXeD60p16KG9QsYbOju/LwQ
L3RvkaNWQ/1kcr67NJUadn3H6Z92pkeXxkBaHqcaDjxEypFZxjqq2+Ku74J3QxM+x+IUHtzY6TbG
NFt3gebVEKlNHJoSRzTI/kM5uuNxmBx9cg1vHlZuiFWvo+roOTGu6Tc3pxYl2p3ReNkFJc83oBDW
VsPN2AH9eosw9K9tiWo59FPailZY0CtrpmcjEeHOayy4tjZUaIMHfR/rukVROMFabit6NlVWgh8P
gDjHYsQHTfrmqnMqzrLm3HxNcjmtKRVINmlGF2iC1fYPvlfRB7ZwUmxw2ev8NjpxspliNpsU5HBG
P0tnF8NT8BMZ39BjtThpVPHOyvx5FVTz1clm/r0ZPrZinO6Jg6MPrLPnoLVfRMRi7Rik9kgxL0zp
t6BEfRJEDDwGCEob5OImURRGtbOtTB4GWexllN5mHzFnBUFlHfTmvIqi+Z5ocLHKU/UFoXH64EZM
rg37wMGq2+tZ6ldjZAxiC+NlyU2HrMEJeZH372vNRj36/VsRpOpx6NUjLql8WpmVz9ZuLYVgnBv3
vgimNVzH+KhK075gsv0uDa+/q5huQ6kcJQjIGXIqI/yXbgD2HRXjRdf1eGzy3xIM/iv2+IuxNVEU
f+o63PzI34a35sfvB9d/+zP/tBua3ABBoBGHMA+64z/m1p7zi0eh5/BCLUDHRdDxd7dhwGyafwGY
BcEEmjkUaP9EOkoJJwnQF7gZAmP/I7ehFfyLgAu5iYVcyUQttgzBfxLnZamOGZcG6oBOPX7p0m5p
MdVioLqaiwrdUQOPoVbTQ17Z87DOY71GMxesy9Csaf4kJRuOmK2XMOk5aJQM4tZwWIcfY+caG2BO
6RrmUrbKo+6h9A385X3+Ko2GPCfGI7syCtr9hAFqS7giGhEuYnKgReR8YtBaXsaxmxnZON1As8mc
D7A+QrkO06I5sY5km74KxxXC5XjVxZTqYKib86gYrriFoJc+Oul+4Jez2Vfc+ujNSXhEkNzdSlw5
J/wPr+jjjZckLwyUWSWtLzWW8NntCE53LVY1Fdv9PLZsHmP7iDXhu0OE26qkRKcHYT9KG/lvgD8T
pIgAd4mKc4+x7qNuxALpCJguMiTptk6NPYC+Rr1TM58ea/vRFQwnEo9Wc6UEp3n7MbH8p1D3d2yi
Je618hPaF+syDnW6yrMSN4GPwNf2C0TixUX69UtIDNJ6trrxlE3RK3CCo6uQ/JLo85hN2atydIrH
ofrEsXr+Cv7A3NSCTTfz637XL5bthJEnj+DTKDBk0MteZQBG+BUU9n9+dKBQZHt0ge+xGhokC2TV
p6gN8udq6uWzNXJ2FyVnPqZsYociblyVXQdE2Sw+2rl+IB1mPoTInzs5qbdKWs1THdCQjhNwzeyB
ObhdG+TE4BzoLNLPcDp1P+m4eZGZ/+S2SbVHTJnsLYDrFzekJJm9wDoEyvW3Te5/pmFmqJUUw+dI
hoiNiqr1MGi3xaMNf/TdMKlJ154yxSN0MXEtEgICNoMdj/6qogm6Baf5SRgWlqGmbGA1V+LW5l2w
a/2w3AgRw07mzVmliU6W1VivdTGqYI9ppc6OtJKsVZRM+NgshyAjX7sVpd7Yn6OII8VuaAznMziH
5MywwnzlmKs37dSRF5cAHts4XMtqZ/mkDWAsm0waYcrpjlVqUjc7aTd9GCWj5j20rCr8mAJvuMtt
MCKcUmUGnCKhm2PhluFAZH36r6rvf8PaxPa9xAn+z/qkMzKn/j2bfr/S//aHflvqfeuXgEfQJtga
luaynP/dVx784iBHJ9neQ1TnWIvl/J8rPTr1wIKqJlwoeEj3/rHSu4A2gfoGaAHR1i5/6j8SKP0k
IQY9CWbPpwHGMmjZ9k8LvXBF3Pgzb4q28BOuUV8Rem9F805gXNsnCgCCNr+lJCseayUlKbGVj6ik
0h1Rc4XeC2WpvdkxIv4L0azzqzLqd8opBPt8OWic6NMX8dTPNLwRjpDD+MU9etqpq3tWVPOeYQOU
ltQIURFYffWJ1oEht0kTrrqISsyodUv4YtCH331Cbx9bXkPVbOvJK7wvrAzRdYrV0K1l3FKbxeQi
NNtc1/Nu1q6Bl8pJbfO+oHhpjY10O8M/DBkDK2lmJZMCK0eXMXLao7vwOZ50dKhGo0iHdUCu980P
0XVtpNeiCjGyEvR801vbyp7SLQFCT4pcOTAtAYr2h9ly+89BhdydmpLjX0CzO1r1Q6q+FVNh3mQo
qNi0xK27TtA3sQNmND53OqTCOzGiol2e6Il5ctoL+VgqCEcDPlTkjc9jGBmkRMzNSVHn7ntMWe+J
GTf3QeGMGzdtz1ZUnerKbZ+8MhkfrGCc0Gv23TkMY30aDW2Q3zSrZpVDKb0qKaZLGcU7I0npOce9
Vd0MGXw1BXWZAUGmIpYyj18AF9beyuyd4c6IKuMRzWYwrr14gqKe6PESefMns4/y+2aiT0uoBL0z
wE5WtPMzQ35r2iKlcRUjrmLoNON7NxP3RoOzvnGYEIRi+sWDo2ePg4ZorOyOPaYVn1PyBlejZST3
2Di2kubhTmGZBDlksu/EojyObu3s8V6Xu9rr4mxtNQT2tihPt3Pp0VwSYb315sBYYfiiGWuCapJz
h4FJRe4jV12daWU0u9TLzVNEGvoJrbd/ii0zjzZhaeYvdWe1T5VXpR9qsDwHsoBRf4IGNV8FBJCL
0Kb3PYLJsJNhp5CV8O0bW3frfNLN1oby70Lx00jscL+oVZ3V8VvGY78SdjOuO540KvdouCG/G66B
LfXZGdp+m8sk2EsV59vOmAHLDIngC3XiFndFwz6OCiJqkphHuoGttBt01k7rWUn3xeGH0CrNDUAp
9LCcYLDe7ChlbJ8SqGSzbd+R/Cc3KHqag8QiOYB/Tt2v+K/mZo2+0Dra2k2xy9AIR6bVeeWEGtG2
OVY4LdMuWxUec+MAuN3KpFbZ5BFJIiv8LMaTM7bUedLIu2MwNtY5qJ3KgV5t5keypZslcCCPL8Cy
yzNmfq4eLn6weDrdpq2Od/mEx3RJyZDvxSAHDFn50DzNQ11egjwIuHyzyhZEdkibMAjXy4iMtwur
rSQOUoYakVcu8o2NFerRK83E2XtZ5R6zrvkcxMP8zdPzuA2HVh4DN62Yvk8B5l/LqK6shMNXHU8+
gzjfnUxmAUyPNiSvZ8E6Gkr0FlXbeK9l6AX9xlHNmMLwsXx9FUVNgoY1k3FekJeLTpA6r7gsQEEK
YIzCxypyK+LQWESKdRr6+b1TVagCdBLZ920uh0e3QYCxwjSgaTWXbX4veTH2aGTIgx4qXRk7Gm/U
oXUzM2llOTiT3Zgnqz7MicHoSnVLetFV2zG3xV2oBnUxVFcRsCaUeZ/4afXkVbaRb5iLSyJr+P9d
ntFgS28xPunZae44IcUPiT1kn+mfQKlzOlQJU1/QP2EizfLM4uu0WfYOtdEoMcLiqcCV37hk4ky5
8bIQ8RA7KBXcbEw9ydYzi4ibUjdus5NmEfxoZqFOU2ENXyOfNpam/XGzOq0OY0WT0nANJlUQ6w6m
nRJaAVNdnuNApztv0A0JShUBlaHlxo+wZEnK1kVy8yYiKw5t00YPUsoalSVzJ2hZXty+VhN4spW0
SlaHZmKSE7p99hYr4Eh44EZ91zG4QtxmDU68mlABoZaZuvjeGDsj46DW8nEUL/qD9T2g0RUPO+W5
7atrBHxEFJjzRbI270g1So9NZo9bhfJny9owHkkbDF+WcSB/46FjneclzwTlECloiHd6+JVrFIZ2
uU4d5V2syEF25E3Y/1dma6lTQMBNeNSd6s8d+OFfb9vB8Gmcmo0BulLwJbXlbdvYfYcLTJ6EL+mT
cnB/TpgSHNPa8x6YiJE5IYp3HPOYfBGjiHuMxpc0ZOnH1nmJJj98H9vqGHg9AwPHWLSbBdWbWdbb
upbpdXIqby8ro+YPzKN9z9yNe4oyb7ji+zPXto1pGieXvepp/ICvN41XhIPqsbHFeJYOuqp1S5f4
K04i/a5F3p4zOI0oM6oRq0zjf8sNoqR4Sh0I9pOXsHSknva35BDFl7ZC34LsXzRn4ZMAs3JE7Ik1
aSOe3PaTMcnNUDSB2E2NkQA6m3vz2U27rtwqV2XfZOcxt5yCJZcskpEdbtKWRtmqy8EmI4jwhjeA
NkuIfZZoA5CfSVuqjbNnjnDcrvjNkKm+N0yZ3SbT/ZSNobNP0yKC5Cobj3Qomt53bQKlamVx8LoP
s1IeOWJVr1MVdruuN4jh6UzuV2imVAyGSMtX4aiCn5no7zapClsgVGSRwMgp7nzVWpeW5Yy3qJ3m
dTRrm/DExESPlePI4AHx7OwNCvfX1qCd7UyWkOBXgprg7dBYJqq+seTVjSFUwjwcsH1XJL4Nsdld
kYdMj9iXkk9jrk3B0N4CyNWAi9j1bXuLApIIOBQ5d7FTMZ2oeMUuiU16/SYgzrFd06rFJeEUTCzo
y+tNmE7e+5CO6psfqFrTlTKCkycRfXHAdOyGWIIq2E4omCSYmmY++ilZXrToevfSFeYsV2hceqSB
xuypFW5UfcHbCu5sYB1J102JU2bN8aT5YqeYMh7J9yrkvmfTf+StpZNJ01cSOFHl7kmnDTuBpKpV
h0xxPUHehXHI1io5f1W58D+NCEE3lfLIzpIYW89+Q3t9FQei3vuVm6d3TTxlI70Nr7im9EAZuAXq
xmzOe1W0PveVGzXdKksy4x21o3HyK0+Ve9U2hCwYUYH/PrZmtgzlxf0+oeP8YCdRXJz8OgnuAfXV
H0FpSuAPZmQeaz/NzXVZaQMZde+am7FXsejOLnGNDCL/W9b9r8o6HJw4Rf7nsm7/o2qiP2ayWH/7
M3+v6kzwXiaqDM+0MWXh2/pnXef84hIkYJve4u8iPPJ3xhOqv7937MxfWMsQtC0By5Qh9n9SxhHf
8lMdR4kJXBrSmEtFCQGfD/q9OwsZJceiCnOq8KOvQxaPq65Fxux65gvz+U9IeQ6l2asXv7BeJuQz
eP8n8q71qZs8fzujMDiKoQCbkQcz0zR0aUGfETc3mbgCDFWuOx00H1Oo3U0Ve/6m8lvzYkR5/Uon
0bwZ9mTv52VsInJG8bWPlj9EI7HtI+9GP9B/YEBIk6kDUzUg2+l0T4YI4KRta9j2ZgJmcDK7Zq10
cT+15NXXnUQIn9O0br35EdWks6m8wWOIOvRPMAFRMLCUkQOHek0a1uMwC2cPk/mLK1H/2wNhJR5s
m7vOTKxzKvidTLNMHiy3xZRuuAq4h7eVSf7cj+gtxQhKWLnOofD0W0V22woOxkAqZT1+S2gLnlHk
zzQSUQ0AYHD3SOTMbcM6vx8YELL+5WCKhfjepaPYyZ7NJMkQ76MZeLP1hEK00yc4UIBmE1BRKTl0
+7krWS2R+g6xV94K1e66fCJNy7gPl/NIb6jxUIuAhCivsm5BbecvHXXwF/p3u4LjKy2+4pZBp7sk
OZXmKvU9ECN4Ku4aFskB1Zc216pU2Us/V8ljJsC6idboWIFLsG11xLFJCSP8RO3tnPErM1QyCqc5
RJ2rLoRVJleYesNLGGAfRhQbPI8FRHqYiT1qMgwHl1gHRJoNmTwSIOs/esOA4DoXuFBzMNKHToCD
85LUQz3h6fy5zMhod0B3otgH5SzLmVKAbL0q20XYhS8e8+sNCVcWFy+woY3GvSJ22a5LerJhSEO5
MsvT4nhWKNhLNoaEUMhfORzJlVCd6jzRtd/Zg5e+erYGbUYpXG4dG/T1rzGTcHeL7Vgk1ScrW4ix
7gjXajE/Q7lKX+t6Ie+gPUoiAmtmqL2YgLadKeBsEcpx7Qm/K5Hny5EYN0iWM4eLA9wHrIIOtTjy
UR98OfCf5ymZzG9Nj+HaEDAqUFx0XNWm4r/hAA9arjfWmqEtMykT8y9UnvI0dvxINPATQOcyAoGH
e+rZQUORHRz4+ymg02i6UYTyOxaVCUHKBcWPzRvpjaBI2dZ+zg+k7QuYAidlie+IadzYFfVXhoSA
lJDgeqsRFdIGPwu6QyC9+TNjy+RKBlj7nWBOvbd6Uf9wxmZ8CPsKGcvym6VhWvs7lP38+BxL3WO0
HE8Tp3HctQhj//FvqHGjKz5y6sZT6ZT9U5tK5M8uuWLrZPni5JEytO6d7rOHcvODLLLUPjpgu9uN
jzUHGXar9+kg09dfnzRa+3zajLUEdgc13zkZwSD5MqjuB/Co8Yp5eI/rRuXPyA3tLwPWDAwShfQe
GweyVrXw06yR0W3T0LK22WPloYYIjCxfliejmLlrdjjUuxz96PfOi5NraVYuIgV3OqvQsm8cyvzb
oIxiG/NE4lQLnPA1sBknDE4R4y8KR36Q9vlEbwJ1lUex8amald7PVI6fVERTuKJxvP31biFepVdF
jowPpSwsO2ab2gebz9s7edK5WLB4whUAEQ5PbsSPZ+4drb2cIpKTNcJg3//qN8xEbVVh20/na1vG
V838pTfaJ60iyHlO9VoSdRgVLtJu/87u+nu4HQ+xNpmzdPGhSJsPZwjOAe0jcN3MamzvNrZiB+YQ
6sn8HDUt50Zz9C+uyw+sQ2cLBxu1+VStcZNVt459rF/Zour3VmK5N1mniCmJjiHI195klk8guFdz
BPdIUE0KPB9jQMxcumlDkN2lFz5YnTHeW6NN+l0VTRSvvhvv3SpLQeZpuSUOHW9AjVVda0YIHZgZ
2BOkEZbRuNbK/oFMujqrOKnPKfSObWkj2BK2895Y3aH0nUcZgEPOdC/ul0bGVyOyX1rDf5/6CnFD
SexrriGzFlOpt0YhJo78c46enmJ3Xbtu9YluGl6BOJ2/Fxr+yRxzqp2XmMYOb1na16fAy/YipVHq
ODM3OHGt3ahwvKXDlF0y1/pMawCNU6CO2TgVi7FBHAYW4Y3p9zWNjixkANSf6miudwYiIWWi6BqB
jl8A4Xinhgd/zxHUpMQMv5pWodZGoVa9NX2Iqb7Vie/9AIuTHIiJNF8916g2VpY90YJK36bJEFve
dRIyhSLus0eQQHZgtxiupVrpeWY9EDpHYjgLqlwfzcFcbRiLfFJF+z2eAFybJU6dkbCEeisinXRr
NIGLzWSmc0nBAczdcrEfDdkjj1Wz1CcWAke4wIPdl4S/QVs6ZGVWb2RroPu07PpHC29gi6UQmSYj
elHXbz0zw43y22CTWvrFDHFlmhW7fWArZ2+4/bspza+ceffmpEI0cPW0ojjGsyBI2mTUbtw10vkc
TqW5dnkNmcWU0QsRtcjRWrHpLNO/DOistxwS/O/Sc/TNcxLrc8YwhTMEw9V1CzzkNHQhOWUahhaF
rU4/p14PXr2VxY+WsdePrmnyE/QwaMRRG244j+sde/qwo5N2GiKkxvCQzKsXptUjiI5xE8WKk9WC
sR/qxr/Wuh5esfbkr4NtQejsMBA6nLBWSNxmSHx4W1ZFl/TeOi7xBIEz9QMEI2l00eSsWqfWBl20
ils6OlQb/c4HEmHySkTPnTsa9y5e3nUm7BHjGO7iddjgdtNZilDJabANWiUlIbEDNVH2M8WeM8Lb
rwgqOkliWLeYxJa8YRU+ByrpbkM2J+kWy2UJkT0ojWsX+c6Rk0KGnLVS22QkKZqZXCWB+YwfZWHb
91YRdZ+HJhkOpJmrLy4dpVXOWriBm4ho1BvajSExRpnefMzgtp4LrY2TWbGA1ZatDlWIzbVGQk7P
awoJFwFLDZJI7SeZf/NagubaJhzuM9cA/h2WzQ5SfrNXNh3gnq48UqzmbqxgxRjGPiJAYZ3789e0
aWgXpaXOSQFGWzxbmbVK4jbfFdLE+t9kcj9X892YxBjnFnwI0tQlcrfVD/Mias+gwrNzaf9+GlT+
SaXtcPCZdH4VXXClXdT+AHPNAcSdul0A3WRHLV1TvCvqZZCvG0gBvOIC8bH2TeYkTnVfeliW6qCf
cMiiVwJZux+HEUUJkPHJFd4VarfFsJBKciqtvTskcP2tZktjL/qBumsvOrY8TOQ5EuaUsD9zHE8J
HcF1n7YhvvLwkkSKoYHjbDzq0eM0uyN2Zz8Ouk1qxJm1dcV8CzJWV+vs9Yab6C2ouNyq92SCpdGj
cFNEM3bfDtjB2kFqHK6GQRxIFCnTRGtEVkaBIiufxuPI+Xe+OBxVEP1GReZspzZFgOTXdICdHltr
Diu976tN4eI9X7WA9af3OGNOLckQCSv7sFg5xkI+Gmagd0UZ9OtI9sOn0JvnrTXN7TVKEWEhypZ3
nTO/qFkgc6vdWxJUqAfnjll5UNpo75z0Xnm18w15+bRO7XL+ZrVWdzcUnrFLLP2jiSZ7Ozi2vvO1
FhtkF/IkR6of/E/tQzDk9mVAcn+LOKps7bAXm8lArudjQFdFn75Bn5/WidFIcOtheCoQXKISY9SV
qRYrmsbWGqLoY6us8/3YyWRPMt5TYCD9cjKiqwQHbSJyvns2Q3r8B83VtUigwUGBj67dhF0SnKYI
swSgruXQH01N982UQ/fdy5z0Mgxlyzke0aVAWX9s0uCTqfuARgJnGWOTYcXBWhz6tIZnOV1k0iAv
g6P7JSe9/a6Ni3cKUBpSla16eifd7JyhJ1bYLuN3VRTs+oYqvnuMvlizwq7b9QRN7BqLThfHF3dr
06a7dXhm15yBbiJJnXuRoq9D5ZiLkykDtQEpz5vWl8Mzc7n+rGpRXuZc481FFJrfZ6ViJDL7Iv5G
VxpNNqTRcUeQMFuBGTRkkFMaMuoa8sD/7kcmC4eOHIt2deR/6RqPUCZRkEHJDIz2bSgWW0xJLsW6
N4fyqeTQv3Ws2cf71VW7loWRwPL5mExhCauAIquCk3hNIkz1VgdnyFUeXVanjBOEpSkNeZsPv1cR
hxLGmvj2yyTonlDXNGBJkWCUs2CUzz6IrRozP/IyrDgoIhvV6o+4LYqDJ7rk0KihPoxG+SMbiRdv
p5CYZtFesoa+aR01/s0tTP0AJK++wWabmdXhcJ5TaaycqEK2EAq054FPOHycfKbwC4EJx9XOIArh
mLuL+fW/XZ//TdfH9lz3T7s+t7j6/uP/0ON4K6Ee/Q1gcvz+//7vb3/w79ot6xd6QSj0idxldI46
6h+tH8/6xSdYzKRMxGzl/VO6JWH72JiL/AWI9Zuq67dGEAQfSzq0khwEXc5/0gUS5jKt/8PI3Edl
BkSI34HfS/yMKFNN1DdFEFQHw2sJ8Zni6lOQ2V0CG5QaMbGdl4Fd+C43atTxff2SR45xNAfvald9
nq2LOc7wQcviMdBF+ZDTMXdCMwLrnKt0V8nB38y9IY4NfEga8obHfIMlDvbGtc41B+nResB737wF
orjDxXgnjAFMcR1uugbSQT8U+Gx07690k3z0Zp9cC67jmjWcyrqs1Mo0UGqOjj3gOZ/PVWA+uFYr
VkEzvFXsmayqRGHLibTcLvloc+zEpOVOW6/yr54YgQJ4uDmj8iPISvwp+hYiESWUt9/BNb7rp/mB
/u7ZjPivIKbBxk3epho5VqXmd6fLTrm23ivPfVFTu8MHnq+bIhZfQoXqvcFxPJgEs1VtyDph+Fer
Ey+Zzt88mIc7cxnRNtndcgW6giJbZvlHukR2tBG2ZpFP1UYUNEjoh7GXD/opEsPNR4FLaUWgepMH
70OYBXvSxw/wgMmYsKvjvKDljaHlwrDpSCc52QsFeMzGJzeebkMtX2KRnaIxf2tU+gaz8erFDN1W
rmy3ki9EYx5OxPQgc+7VJDqm4+iuIdSeZiarq5FBJDkVwNDsigtlx+goQjTfHMVNdMIZKSK9QcXV
YefdRsZyLePijWqEDvvCXOoG9t3ls2q02lsiRB5QMj909rDv4/lMPUj/W5vn2mPfZtb1IUAxsWAn
d1k2nm1uzsEnGYYDPN+wktPzHHYhtaqb0wESbHAtH8QGkW6AAsyXxklP1TQ/N1KFq9gZnwrT2YxT
ifUtbjrooslbCTdum9vju1/NZ00TZU0Ee3LNlPeSjOY3X4n7YEigHtMAncjPmZ2+gQ+gn2blHBIg
kTyo4hAV3CPD9CklO91h35zPbjVhwqPPsA6EJSgDeRJGTiKQbwoUga35XEbWeyCwABQj4tsuyk+W
p59U0z/JMf8omPGsTbfqACqOTyK0YuYFKP9ym0HI7Brx2rKSBEs2190q3SvhvC/sP3hZpXOtHent
mEo9MRPrEAF6PIrCfYGiOx1A+UP3tsYrboH6NQ2p6700ptVkhJpzHY9dPkZ4HpR08ARh3FPepE+q
cvSxLfAgjdow7rN4yrdqrov70qinnRnn+lTECi+NkYt3qstXxAruxWLqHPHUVImSmyaLycQOCsW5
KpuHt9CrcFdF9CndfSpV+Yyv8RkUiYtHVbYBxY4NLDwOafxlr41AaJiN+XaM6VZwvtvU3dRsFQFZ
1qZxXZeWB2R1Jikdqk1PXXMjfigr4AqDIZ8rw4rWMJMdIBjO21hOzXtZ2j1vZRpvc1etfFAgaAEw
thSLRxY8wNJ6wMwVlTz+WMPf4Q4RnqMKFC20Sd3RtqBzwBHhtwgZwPIY0gVi9mJL/16aXr8fbR66
KfNePMO99rYajqFuPoyhOUs3O/1u1PBvcKELHfGPq/giCfORngEjQCL2Ez0xSV3ZMyetoHIYlMy9
6lDYj9fEUXczM+6/nQb+EDXy+2iRZTLw86chTzMFkB1JcO5PCjB8p33pTl55iHjVN6WFfzBHU+gK
FvQ//14LIe6nT2K8x7SDSQrMrV93r98R5AasTiIN6wowTPYWhKyGy3KcWsO0FsSJVUf+l7n788/8
eS7iI5UToKNcgfdk+Se/0+8+MxIl8o82LA9T58RbeqlPFT7qtSGQ8BtkBi3fl7iKc9Oyuv35R/8L
BfPXzyYVj0GQBWb+Z2IePMZhhjBVHgidElAPCv8B6grlQmue0yrNDmYwvg8MYXbZoBkQYMncNAyk
V8wb35fk+aicz30EtJPhxiEICNlNe0RD/nAeCG0iD9dmrE/jUFXpXYmQgkyN21hEz6YTQ3gc5bX3
c2M9VlWwdxwIVxF8EcxGLA9//k3/zSMkFoUeoE/LdP5FRGhjky0qW5aH2G53sjIfzGAmN4Jm6V98
zs+y9OWKSkssRytGbgw3/ng30Sr5+BSXZxUv9LEd6c1boL5N/DKr0g3oNPrZXYdM4THX0wP8ieIx
jthD5Rx9KM26vBxV0owDhGWP5wjcAlDS/skI3Kto9D72We6RZRfrKFpCCEd7fIkce9oTgEn3DiDn
uTeb9lZm4/PYLO1kO5GnLvHJzAOCcQaE/xEmAETKjLzLxW+3H40UTM787Ef9bu5aNu9aHIDbHuDy
Y3WkE01PbDxnHmRPu58fvAnhNzhvaxf4xmvjkOLn0cn+iwv5b1YYkLFQ6WiGeTatvj9exxkbi5Jw
nQ7zQDYBx4mRlY1eEXmegzj8+U3jhP0vbz1jScndorn2L0nOjQ3KDTtPeXAyfZNtcqIP+BcL5q9v
0k8ri4eIQsrl7wF5u3/8PkmsMO4x4DtU2Jx2bYIhVYbz+7LSJ7OYIHKEp8yWBygaV2yj8dYr85Mx
hl/aNP3muxoFXaFhDOWpOOiUTTwOWJ3qqbizrOhjdgex9UhfPOQCM1JKI3KFxK695ImLqbf+7NM+
R+DmR0dsxNM6x961gi1JBhvyhx3tZayJgbL3/QjI37STD6fkEVRJdoeN75Q5dBl8N+WAColgdKx6
XS4lqja7W1Vi2MKR9Bfxvgtj8eebwr0A4mmyDkvp2H+8YITUdvRMivJg5RQKOi6SddLR/8Q+zneO
uQI4PtNNPvnXwnHrddg2JsO64r5LeZbRsmwNt0TQHiK26IBbbyCdvwxpLZAHeUsXzb2GhHCs8X3j
rrPTjdOwEtVwgDdeOj2b9vCOLx6rA5ITwekwoKm/boxxn8UmAzQuU80Ics8weR/Uwy1yXCacDc+n
rBe+nEseZoAAZ0PCcLDH1/wc1I2++/MH99+8JOwZy1/oOqnefrpGQwS8pRt0eRiAtnPEwbE88OtI
syfmLfqLO2JZGIh+viU+uzDLGsxI/1/eyUVoK2zZl4fGbsstg+pq44fpiaYHcS/cH2yFjKEmCiSU
P8zGU06AUQ4ingMgjhcXI2VQM3bRahu4M9QuYjvBbPn/n70z2Y4bObfuq9z1z6GFvhncSfaZTHbJ
RqImWBQpoQciEGgCePq7wXLZKtmu+j33rFwWS8xEE19zzj7fVGERiBvellEFrxon5bJwcDak2r4B
ZLzociIncTmMuc0Sp3iF9EaVCkEtn81r2debHJLimnJ1O3R5uOu4pB/t5exqB7MmfzBqi5NvsGnL
xTjsRNx3qxKH8lGH+u6jCYpr3WzGjpCuuh8fs45GMgSuhyKVVs+bx8cWa/dqciNCmIZHu4ChZmQn
ZzGJWkHPwAoK1/IPRsW/QYPADSn6YWe5rdouj5HSHrCQ8dFPlgaCWE6eJ7LiS0m1ZMb5tZZFuAkE
fxoHxheJR5/NRizPkaff2q7bjED4AStn15lDzxJpSnFQ41/ydCAOyWXRCbKBnDQWfvlprlhLM1mk
/enKE03xvoo5WTIC4Vds5p79sbsmjvBrqsb6VFjezaCGDWreab00RljzMgzELQnWVPZl536xW3yu
f3Hn/ovHm1rH84jxhTmKy+yPj3eJ6lDaDPoPKpjeajVckN3eUF/w5aGORf9avH602k0XWbsuotL7
eObrlJDdUY0rmfNjsgIr19X5NioiPFutE2zKLiGdxw5rnP39dCgt9oPgcVhRJWDmZF0mbwSjRdei
JZViTjgX4c3B1uZdvp4D58Y2eMdgZHkeHMotswW+5JtZv9YJRJAypLJOaAw5D1PWI4yXKbODvH/s
Bt6grd1d2pCWNELjwID54npkSyHx0uj/C2cjxxnZ60hwWoUzCwLUAhx+8zEd7VrRXQK6g0OR+TcD
hwhNZv+IAOBuqeY7WCa/na//9UX+hS+S0mxxsfx7XdUBW2SW/Txb+9uP/G22ZnnuJ04IRleOx4sQ
v8zfZ2uYXT7ZBBVYNCm/2R//bpex7U8EIQc28qfAdZeZ3N9lVlb4KSIECBMJbCfeq5H1n0zYvD+2
MBhviHp00SDYvglr1Q2XB++ndsL0iVnKvcR+UEoItjpzpWDKWWhClzDsCNZj0t6nWdm+iaCwH9O0
MC6s76Z97RKQDV8jRLioNHgkMy7HjeFb6y4ywMLpQbwoyGrtmoGvjQ98aLK7vNUCGbXwFsO2Lna9
CxZSWEhWbMNcsjIIeMWWMe1RIReXOXfmQ5QEcFoso/8OGJZMk9QdXVTLWXqr6zIrWSh242sEPvU1
cFKYJ0nK17ZOkwFhSVu08w6NiTx5kyG+9Xaav3bJON0ZBbAumxXry9RiAoiI1QuQnczd96FNLBQC
FOMJRqN7quZ7dvwZrv5S2U+Lrqr4i3ebsxy7/6j1Pi4BsQIgG1DHRKG1YNJ/vgTVTNaQESv/YW6d
6Og5vbcVtmboFeHGoV22wVmtMruK7sBH2ed6tPlohLMAGs4KE31GmjMxDDyEzXM/0FF76Y3du827
hYDzcy09dUknpD8EE1GSIXRPUQOjlUG0Eu5BqAk0sU5zG4btU1fSl0FZOwfJaD/aqQ1+NHrP0Rd/
++khufvt0/3coy9A6j9+aIYMyw0MLm8p1/6plWSunGCtrR/cpopfrOXqJ01jfaEm1nekCrfHPnfa
I2akbuum7GdXldHNO8W+5lr3jL5EgUsGlfeobxPcgqcRENxDPPFP0rHt77ZoLPohe7xNSQc6O4nU
d14YPyN3svcRRCjGOeOwJmjOPGT1CJ/FaA0ChBfcH0ELkOcq7mmnM4crc3bea78/j61tHToKwAOm
CUoRTE2bTE/FVlMybE10PDsvI1Q0yk9QM8c3jE7Y5juIN4KNCDRX0r/bzhqwx7DyFQPo3owcBx7K
4iYYDB4mVWSHwllwM3kLvKD1sUHlLLlAupN7wMiEyuFjtBjkiM7mFiVQxmg2qGt9ISyJQREEgPya
Ga88T2Fpf56wOX8PsWG0pNWghsF1iQV6ibLf1alSB/IWs6uy68zrOCVKNKyt4dpjF9ghiumhAsl0
ziEWpHkEyhCkj5F1+lZ1Fl8oil/CHcP5MHrLswl3G6nyqD7jRJPfInI6zq7bRmsTLdrNn987v7yz
PBORCdY+ds6UsVzLaGmqf3pn2RQmMcHRBt4gc77vor7egxxHp6Ypw9qgJ0s7Wu6dtpnf8JTMa9Up
AT9snNJ3oqQYLfp2fJKdKT8HEtoaIDBzDwL/i47cYiN7v3rC1gScamjJZ8sHHMAl1/7cYChbmcQo
bpWX6C36D/uiGZKDMCJgbD31xnTtksWx5nU17QaalOWFSnPYepiqtqCS7W2GZpX/ph70TVs08/3H
bSty4NjQQKfrVnrW2RK4YZsyNL+ERqU+R7mlPoNOkzfI9DB9Q+EjwQYtQ/YNuMpeMqYkVxWPIE1Z
3/t7IoBwERdhGt6GJrHn2z//+j8clP94Xy1fP3udMDBxYtiL1nd5tH/6+kdJkZTMbXyxW4H5vYMT
CRhRGg/5HPEJLCyHa18q4zGfMgwNnhaRuGaGnOp9SEoh4heeQWRXpYxPYTGIV5qrFgIuS0esvlYb
vyAM48MsqsqjzHpj959/AJKT+LWWnB6mBb/cP/VcKFge6HgJBe+2OmfYLEWS7CS8kHYBYM8wh4lu
8myfV0ydegbwtFq8mrHpXVmjH//g2XN4MU/Nq6MD6+yPdL2pTSe3k0C4HssAYvIqxT4S/laH/dvZ
5sd5/MuX7wZuQEfFRJWK95ffHY1m1s7u6F0axsX1itS4+Ad3M3ForWrLZ4vY+utcK31bBkO976qQ
T2DXtQ9NLRtOTOwA+6L6O5be2B6R9RuPnV9F+2iEe7tuaY5u51BlZxb8+m6s8HEiux7VD/zqqJZI
ofum4rE/krgZMu+WBM707ljU+2AgBR2oIsuuRVLYAU3/bKdWjovHCE8qI4I9hhGxw+OY7AS55y+t
X8/7dhxitttkJmNerEMaClt/tzC3t8wvXMzoStjWdnYEAWBN8c1CoYoLpQaBAB/yWLpoyuqAR52a
QN99PHpxZCTvbWykw9Yv+Jc9CrXTrFv7gkABMWqVOwNbCUmou1DzDtZV/MKdN3x3y2p5gyxfDXl8
J2DUxBOYM1+fy7AMpRrzgglY8aMJAyZB/OBnX4Iqf3OaqjmSlaiPBdindbtI7wwXIUaqEQx5SB5v
AE9wlvz5TUyR+IcTlMeQySE1gxXyzl7KwV/KBt7VVU9CrLyge4F3if8LjfzHuxkoK6KjWKY4bT4y
gmfIeZRi4tW3uxmhNe8kQkzUMTVkgOk/L0+S5ppcy8rMijWQzKwC/FLvOoiTPK5WYH6bRrN84vXf
fbOR03zvs8A1NoyKqwDoaUiwKTRfuhiCFLZVwC5tgbjCpsCcGINTtuLGBPtaEeaGNgFOoQiOYC+f
ULRaDr+lmphg29ke6oFxj9ZoGjeKdeo7yaa8IouakLpGNgdMh2rv8tQeoNAuJedyXQWk6c9Koys2
CmTL2s7mbeRMny0Bps1pQmfF78NaEFFPvQeIwc2a2wqCEeO9NzJVqk07DMWpsXLzMEflZLApmOWe
Tj5tWH/GbrQWfZE+cw5kz8rIF+i1GB3wCsQ/fAZ6FaEjLqSfHFLqFr2uHN4GK5WK9N1gXnkxhnEp
cFrdnMwQ7obBmmrTIr1IVk7ad1sUzpXJxy145ZWN4otSI9RpyObkOK6m1J5jmn/luhuSperHJOnU
Mcal5TK+yp1vqRMzoUssXxRXRseKVGJRvU86cs+2M2qnbxVkz4QAZZrIRU++kB4BbiTeWJwmbgQE
tiNSc8Nlt772LMf5QrJbFnI/9fN9XsOYYGKR60tLbXnAColzTwFC/WH7RXgM+9nYlj1QMGb3sZXQ
Ac/j1h2GiPwKP0vBRKEdgRLBY5RJqsyVTtpNhzcPqYiAip0R6fsjCMYL4hTG2h5lK7naRQD+byyq
mwCq253NMGfNYYBOSEXTfP/xIP23s/2LzpacGotm8N93tg9N36X/s3ktmu715/72bz/4t/42gt7g
IgHxWGRgZOeh+Ud/a7qfGJOHsH1wFdkfjTR9Y5f+7/9zvU+wggixAdLA3mPRlfwuHrE/0YSyJvSh
Wf3HNAh64l/ekhFACbZzFoscds0srf5YrMB0ZC4WS+MK2tBwTy9cbWe39Y5VORfbQPRqY6IDvjil
P+CNc9HrDVN0pEtLCTFoMN4XfnXlKLtaW7ILmbeYoFXjHD4lYcM5aL463ZLYR36Hc3DZrq9it0VK
4tbPY1/cjTYyYEgGhOiCTMQ3mSOwU8tUsMIXC/QWBRmmUfsBSzNrNGEvaQBJdeOOg3qsHWjmKujc
zdS35btp9AQPgwjAme+ITq6A+t1P0dRd8sb39nL0XBqWvK8uGVryUyNCeTWBF+hWWlbFfnDwKy1k
vPM0+sGxSnS1zdEentw2jnad6p11TkHqb+h7zZvWN2y9GgEQgAbXAhG7luxQOWSmw2y2Ju0OWEbh
Se9stuGhLHkPmwvmlvnbdVXAKYt1xZyVPNMkJNy4SAsyq2QY7zpTkEIVsfnmBGtXMinQxpDjmRRO
u+ZiVVeYKItd4BnBqWImvI4bmNW9G4idthMNKbt2LG/tKUDcRTk/SK9G6jmlz9Fk2U8IcnxOlmB4
qa0GMLSSRJ5PThPfCBy75rZs0oxSXRoAD66GOkaxWrdOUfTbbGxC460otcW4n3A/UKw9xGrSSetG
YbZCKkwsO7nc4Le9fLpIpw5vIozRBoAfieeWzAzJ6NRW7YFJpt4HVY34GJ5HcKurursYbO8giGdG
lXarcFYObtck88BktuaaGhQoN00UDT/GtGoBYbjFjTGBczeYEmudzPsGO3zbXjfMdY0U/3bDCeZh
qhwUoCox6HquTwFmDL99aezY45XN2VisItVkRr5IjJo2H+/jrqj2tQTSndw6wTwM4y6KU972e3dG
vXyJ1GRP/tNo9sp8MIaJRn1rRDnDIHwnJJTZO5PNmGb0UuDyN/X1mBFCKHcwq+qe8BXT+gweW99T
hDC0n/Ka/GM7s8jEKAxwj3Bbsa8a2HCX/PjBeE4LLys29hwgJacW1deFRQsC41m+exxgM2ImO77A
OqRD5k0iBXEyIn2OvZoDwsgn21pXYjJv52H0hx26oDFe4zBF+0DGYn2acis94EI3thkD22SNkn56
aOM04PjlUP5cAJ9HQil95ysWfES4SZXcynSSt74kUqYbBCPdFIQ6EwJhXkOkp8LhXMX7UM6HbKrF
HRa8+jnSElV0IC001y6Mx4XgbLVHO88x9XE4UoAHBrsBBQJjlXTA1Yla78j7JCmcSz5jFGEP103Q
FFJ7m5qqu/RDUN/RlyZ72lRmYIN3G+VD8hiXDJRFKXAVSjqxl/8eiP9fYkoXztWfHYi37Xci5H8+
Cum/lh/5fdRrcRb6LNeY2wZwhha+z+/Rbbb7icUFYkaGrfhQfOa5vx+F/idwQBE/Fyxj4kUx+fez
0CLvkKMzcJDO4Kz9z/IOHfuX/Z/psYpDf2N7zI6XjuGXJXmh+rkY+4gxbBGh211TDEJoaaGT3Eax
cF0c87JVbCDAu+/iOELhuRqHzF8X8dCMNMnEPIpVUJBzprqsWOAsyDFK/dkL0fXQ9Bct+uChLg6g
RMzxriul+V6ZYjTHFfJNikrabnCjNsydJAVPZhfhsG8iXPaIs3Je9zXU7KSGKBspGX4zbFCcyCOS
EyhhiVEzIUi0C8qLF47xPsH2sCGQ0bwtiqwZ1rXj9z3ytZaYnLkUrQewzzWeAtP4hsYi3QDrB7Xi
RMGNnxJhls1zftaFS5jZ4PVfx7y3ty5DPH/V1n56aYMQ3p1q9HQ39HMcbYRN7711sCUaQPpmAk6U
LAU08DTFYIflE7rJmuGy/y0bh+5JDX6a33i2NjYqE8Et7SOsqSlDorkufRLe8ehhgogjHeErgjc1
PQQeLIcNV2L6QjxSjWBvsQtiCk4eAteJIwRFE3GNhOcNx8yP0ys2uPoLIABI2L6rzSP0+4FVaYGU
H+5zZe2Czk/hKHCGfJ5a3SICwf5BmMPA4k/hD1wZHpQ8WEQzo6JiDIAEl7DfV/mcLfQbjVkHEqlS
7cbHCPPS9ViK7/gkCwqjGCq9AY7AG93sna0yGVhX6NV+BG2JqSZBXEBKDxv1hJGqxxgHimEa3EuW
rGTEpUWCiq1r7imv2tPUoPkx4QvfG+B7tjUA41PsAkLAguL571gkidSlgLwJbGtG4TY1FeiQZGKa
vpMo/M4uiZvTtVn3ZiBOdoGuV8CwAncRbpeodLGuhpQXtYv9DhFqzaG8Mp1swv+ahhlkmr5S7hm5
ag0oOK0ZWi84f9dZsjv49ojCSbhWszUED5WosxEDuY7Ec9kOmHYJJjaBtgImXLVm2lRrR+tAbXwy
C5tT3sRtdPZFkr5XCBUFO9mgCNgMTpVxJgYuAcAd6uYGU192pntOr/y4Hl/tKvUFwQtjj4UQ1PhR
J1PqrdUHEtUofTM9YK+wm0NkuoSVddYEvmacYfIdTBxe8Caz7I7ZtIXTQWL/WzVtXPFkM4NZ5DlT
1pGthu95jdFjGM7znPVyYxuus26oBGDSDxUxE2ZttKhDlp7vzgcuxHSj6qvgGmLmiGnOM/dtwQ47
TZAsc8ct85o8ECCajCC7wQxYDgC+YqiVnmX6xJSX4fjFhrC17zgsQRma6jJr9Bf3UW+8GRC0eKYM
ONbrkALLu+kahwkNYBzInAmpIl80UwTy1JgNPjJ/spu9G4u23vMv88XfA5bxwJtoenBlpJuj7fnE
EWeUpv6eCAd72bwyhneoon4gunzyej8k4cJT88NQ2IOAjJZazbGNJ70JhWFR9SvOe4y99y4Z0zWV
fZRTMye8zbzerOHnyHw/ayc85cRZFZtwNLQ+a2tsrgICoSlcRFvsQzBq29JKYjzGXCvo4mJmYT27
zj3SVHPYOX1abpB62VeNX0dbJ8wJLDcywYzXJXXgUcxutsGGbXOdCwi931oZ5K+52RlPTlsOLNk0
4C1STFyeNVcPGwM75Lay0C8c2yRx1yWebbX1U5W0V/wBl4beEBjF6MLElKz8kED0E/5GjyZncgNP
mAjtma0B6vDhIYPZTlae3yYo0gYxwP1tnQY+dTUmBJN4Ve9eN7VAAx/WcfloTYnzTODmZxLPfUQ3
DGa4NnB9D344Bvc+xkUy32Ic1HYqjzhfAnNbz3QIpeHFyXoRxV9qWqSbsiLgZVXB5LOuR/iQEOIx
Iu9D2ThfZIeMTesBUjneQ2tjZXFJgjT6IgWtO9f9dQXV6WaeLHWBzAJ8u+H8Su7hIMUw8nO3nObp
UDlBF3j52jXihHWA4q1xwy7G+m3c/N8Bw18MGGzTDem2//2A4fqVTPZfjSm//dDvxhSPAOkgMH0f
hyxotZ+NKRHUSNODGsmKPPyomv5WUDnRJ1D7lFoR0BxmhZCDfy+onOATLRHzSh+f2Ee59Z/szn8p
p/jrTSIkwDkyhY0I2PxFowd9JMdOUTCMTCwG3/Hg1pAXkump4j7jrAWh/dPX8y+Wpst/8KfZ//IX
Bk4QIkilUAyZtfxxltGVUQocz58O4B3ae9MY2F9irtz/+d9CKfrr37Kk+2IM99Am/JP2tfOUOUgv
1QiMJcoeW8v7omnB6MIX2kJup7FR7bhxZW5c1Bjopz//6z0EDL/+Agx+ltkQcnE+c7Tsy3/aL/X9
FMKfCLoDUphS7/RITmYZpOaBjVp4JhOgPelcU6jiS6ssdHUOoS+tyAxAAojCHxrQpFiF43C6BtCU
CaBnbknHPRZYJAr+bIlQkGO6NGZA5SJnkOzFainJCCX8ITuUB04eFptZs91MXXIiYjyVp8r3JPhn
pA/kzzDPFIlFGABYY9RTvh3MB1PytqYtEDctYaKPNju+u87p49PoK/Eawtw3OcGHCaMdn2ioy+G5
7GENKlLszrGFXraNs5BznFP+nMZm8zUle+PFSkx+cNRZdFYIeBHS+fElGoKq2wxKmM2Rr4pooQRl
rEUx4brOftmQkoMTKBsUZGY/Tg2xwIFuUoIWZzzvbkTAUJnY5UoEWXvPQQ0dawjgiOZdgE3ZT+dr
vJ4gqolB2DBgbk/Yd+S9qjqWKWSF7X3ino6ym/l1nG54Jix9eJb57D9wdWx816YNywA1eu9r+TY1
bNqTwOIegi7zlHZxQ7LfzJUhFdI8+GPEMzSiaHW6mmKJvf5B0oH/GHsxPZktP0Lsl/rsM+84xxoc
hkw667EvZ/X5N3w2evBzVYV8I4DmCUtwq9GA8NbPWH0JON4qgfVprAd7yyyhuAg/JdXBwmGd2037
5sb8z6RA37pOcnY7B0PjQK3dXr5pxeMcGt2097O+PDYhF3cKxMjRmJe0B07d1kADVHkU1JorDKnF
hsUI8ZwgNi7JaBU7P0zlDWKIhe+VDN8LE24WlUqxq9D38tKwmq+ZlsNzDM//OpID/yl0LHsBIHRl
aT5xNBriJi6Wh92Q3q2RmORrRHwW3805AKO0wopUcCtS4g7fLfJa9lNGUFficiXiISJwrhbTpjIc
Vh2l6Plei0S8BriNsZQzytx02shqKEhxfPHNWL6hwpuv6zGdnuh52Ow0PAxlK4sdFNju3cx96xEe
4kjhV5Jga/DdqoTrmPfLV73cokwZh+8TVNPdXExofyTZnisXy9GeIez0AxqZeCkTtmwoHl5GQ/Un
pnLVbRL+MHEDD8QGVrgKVAxkIVXeV9Oe5MJj7QkR5N5cNL3Z3iZFYOO6UNbjYPjeMR+8Yf/ITalZ
wGmWsTd+YHQscl1xKyrHJS1x9G77KbYe60yJl97zm69G53K3YvfZtXbcfHUqD/sGxIMHHU4hLvg8
ZJFB8feahDSw68yhJYnaqNh8fLhwSXNSjTIumiq9I+UGccoYToqgBKO4TE1n4QxM+H6szopPuswr
jFpmdugaG42Shluz93SGtIqKnstUFcATJuCeX1DuROfcnAJn69uOvOnoJkL7c1hEVuG/kG5NdnHW
9u5LZtVVkRwY7tZ4+rqZvAdMlmN/Pckx9k40X717cQrCVrEiTU9WOMEM8HswIBZYnI2UMztZ0/QA
UCK0AIYEiR42Tn1DziyrX+6wk2sUd52pjPvGLC+G19+4FFc7eILe/dyygvYwwdxAqXmIvfimMrBP
IZhODgmwkWNlF0+KJBZC6OJ+27vTN6wFPQui/r1I7epo1AksEzc9pjP5JbXVi3ODimRbeiRKqDjp
0DARiZ5k6kp3MoZu01onJFjRxpraYF0GXrJJRJLduPjFr41IDNMaXsHJz8OTUQi5yUo8zysRxfLo
2iagVEO7a2km3qrKICOsqrL8QUHehSvHq4N9r0DSRG59meog29qVEV3laSKulZ+POz/lgZX01Vf4
sQGBRcjj54kLaVuDeaRZIt2MLPi1ABS1bUaDYDwn5LEkk2+PKE1gPiPsefSy6NAn1gMJZRFuuECd
rTpyyq3Nd/+mxDj6a09GqD0rCLpYZko8brbIAtjz8DfoJ8+9svH52GZ/TEY6Y+oCwom82JebKVYs
pMd+n0ANAorDBHM3pBxzqa07Mu18eWFEZDEZLRQTi56NMYI+QMWh/houIP2RGO+rmhgdrANF8ULg
TUNwivYnNFMDmLPAp79jHc1qeXAdKkRH3lOdhTDCPCc4Ct6vNMO8RAhlLoStVoLn6totlbga53jG
uW/aR1sLtYHRz1OliB8v5KpmkExoLBmIwm/10zw6QBHziiwYhVq93BDfSuJ068+vojS9oz1V86NA
ypOsLRWhZ/KiYwVb6i4ryDoZ4l6eikqw4rXLitsd1Eo5wsZUdPT3AVsXioPJYjPRjtXKBAYlDQIU
DZSQsJCA6KAeyr8EPjbh0JxGOMfTsOqjwdiBJ24wvGLGQbC2Vpk5HrPM0c6KjecmMRLSjcLE2pcZ
d7zvkDIXDhpq4xjTIkWNm7EKMi5Vp/Haynk6ISMbyhXbs9TdSr+tvruJvCFPNjhHurMxNo0jqWsl
Az2y2NLiGsGCdUT8E9DWpkRAlHPsvPQAIxEgeVDCoMRBHE2npAhZKOTmd1FVFQk4Qe3rjZmbw3GG
VwtN32j3vVV6L2PZQ/gg0C0/u0T9vVVO7pvXlnIHFA5WDaf1JRpM80CyMCnwsFxVvjJg/uyC1Bu+
NbnVrLtyXOoCIe8JsaCPlUPNZmeosiuQzKCI4inIA26/Kj22ztCeI6kad91qxYB8bLyMdQ4N8jrP
Gu92suPsAKJIfLNFaDBtEOROcG3Y+y4lUp47nEOlNR+YSdXniBUHL2fRvYcZ5CuYxWRG78xCceAI
3sI/6rKEvzYZ8UUU7Dm40ykTAkSH8SbxFtlcii9KpsK7nbPMuBiNEHzczCHrGvRluElMtK0VRR6N
uK/FN9L4ZrFNPS6SBaRiNfVUhb8VXxLgySPIC/Uu8iAPNzY4DupkzBy4SyeYHZSh/oMG10kiGAVj
vbWB5G7y1CYOkB3iuWzn+cBAZNxUzcjLuM1xNVQCj+Ym9RSHO34040KMSP+c2U5ym1RUGjVGlhto
G8tvEckvDkzhbBVLNmJYEKrpB+aGcJVh7S2P5DFad7wG63dH+A0zgsRHXEOZePLJCSIIsuXXmVDJ
7Rep7TMRRFw7Sxoho8SqnfYLhOvKHMh7Tsly3iQJZ3lDsfUiFNJENS3lb+Q3L0Gny6MNTJC4Mdd6
DCs9/QgnkWETiAkGz7NoZWUjohIyuuFKNcIpjwV64vs/byL+yXvC2tcnhsamXwqQOP9qdWntqGiW
iAo8oLY8xREvQ8phZAUyl+19uVQ04JnDzcCF+aomclrQgPJl9533Vw3NslX/paH67TdhOWXx60RL
H/lzP9MgEULh1x1cuD1IIubeuw18Rh4JsL0T7n8TdxbfLI4R9PtJw4xJec5h7pqvSVxzY9aApNny
TZAmhfwC8c29HTJbP41U3L8NK/6tvsxa9GN/7DHBvVuOjSXRW5YSv/yyIWNvtKiOIofVMVeDqv2H
CXDaMlAGFt1z13EUcYNZA3d80ZEZY3JOnQr8MK9w9dQqcCmC/vxq/qo4pAmELIozefmlFj38L41v
0kvuEWalh6pypLOOIifGGNnL8zySStuiltnwap63k+Nw8MQ9FVQuaF6RP/GYukNxAcUnTyz55wP6
3eYdGm9wH/qJ2EadJL7FQF60kp1n/IW22/sXN2LAIojhBaAcBzjpL7+6B11ClCTtHdifkzkbZCLf
yiqads2kFzokgvcodYIfgz0NhyxEHWdY9muYCxiAibPNmK9tDW9MNr2omuuhtd0XNpL1NS7A4opw
YecrgWWpvibIpx6u2jQNjzFMno3pksWTaR7oilcJ9tLMuzWtVGxh+FKvLtJ+Csh5V2tnunJTqnnE
fyPZ0bxhMG0ZlyFp/QfDC6YfFRwbDxGhC9+FTHlaGten7h2bJdWaF1jKWJZGOgR75iYFf2hmiFiz
V6p4E3/U6mym5X1dyuWdEi1lO6PTL8Q3gCcmFeHBRc23RWklbgrHCs95L6lBLUYOkJaG52Q2WBbh
wyy/tk5f+KeunAP4yTFB0Z/HjJw7Q6sOeXuC1W7dk2FNFqWDEAI9gWd3hnI3fKDafiY62MIiv+Ta
BGToJkc42NmG/Ev+RUxBT9S0QumyjoHgkbLoUXFfMV9X70HpaMFpTE3PhD+vN+iA+cRJHUGg5yWM
bktTygdLkq8xUeTTTpsHum9esaGrPps5raZdo1pQnoEhoooEIvaWxi1MXfFtyvti12aA8vqB6sos
Ru5IaKrdJkV2/txl5degXahD2hIv4VgCF2inbKCp5LuLCuDzp3nmy+fQMS5tbjtHi4MDQCqUzLgA
xso8vSuPnRc2r5roxFd3sqgNbeCXKx7bYud0YXtHJxqeJ2mCax9p+v2yRnRc0csAk3aOpuZt1C29
XZ1GJTntHdxudy71sJrKsd9Zc1JBtsXIkSPIXFE7BfeV0/bPpsVeza7t5tVTGMVMlw5LWHTPmxZe
Ki1Gg7jZzhkokRgssC5loCpil7dJF9ekZ4UdnVHsuigcG2/mGVFwAK2Vtvg/UX/Lt6bWfCvVjJyG
7hB0KXFMdcqZKIVkKkeQRLTSaBqqVYo5cOdN2EmYLcsvI5zgszUyZgHZDjPVEu0pAxtw9lnl7VsO
0D1ja2/dhPXwjMqP9n6csn24TICikHazIoXvEMBdewrHev4R8pTO2yycxQtLrbtBB+Jb15NxNJpe
cmvVLmEQY+qvLWjH6xrA2v3Hb63diCFWmDXcGE25XANnLI/W8qjq5f1OWOu4EQxLvnoIDHa6rUiw
yk0cB/2QMRlZmldQIDTwBInLe1a3XJkGeOD7x1lMdG6NgzCxIbCwZiZaqR2Z6zg+X9UylGhY7F3N
CdJzPTBd+7gNbc0IhttbmgfdL5r2hImHoyZ5/zHxQX9T8lEg5vgWkxNJxMWxZHN2KF0KKkxv4bmP
4Zl/jAeMBONN50o6WwaOfPXLIA994bQrBAOhMU1/ENczXc88bvVaTwnFyKiZhYUJ0ytT6OIihauJ
NkgLZFMs2Nd9E+g72ZMtnSI3JaIQaepRz3wi3ExkbiWEQq8brPWPNnACxn+F6SHhNJptlHML1gzu
2DFWPDFooLxbu/C9BwoeE+m3P6jPXY40mXdYIb+wQGZQ5nWjfEtyJi7saaen2uAxj+22PBrLcAUK
Ba81Ovr49DGpYRVkLq58MmfreRGpVjbDHjnzinMs/vqP+c3HIakLZrd1A8aYePPvprmQO+MAuei6
rCiWwIuRIf9xa2aMLoXLaAjNWXwxrbI+i8bGqoCv5hx2Sn5pyOo9WCphptYvtfJYOent4NJprROz
4+VuAD1uyqj5igATk4QpI0hxvGebMeUrTMn3eDNZH69HtFDWVtE+bRXLmkOX80wv97Nsl9cw4FN1
VaqSiWSUBdS8RcuPc4hOVxmgg8d0mXpTlyynAA3aVyvklnDnXr33Mm5eUytOboOefCKrXe4f1u8H
Wh2GkT4fJ16mXx/lbRgxIU0Ab14qkl52Mws4SKyW/fhxNpCj2Z76MElvA175zJ0Yog6G594GH0if
aIzCs4woQ+SEZW1EmLWOKpf5WUMl7NIOr1M/Z7HmA+nIkNYdIwbExwnZw3n+P/bOrDduJO3Sf2hY
4B4MYDAXuSoXpXbJ0g0hWzZ3MrgEt18/D1Xlr10Gpnr6vtHo6i5U2ZJTych4z3vOcxxdwgLkElss
P4OY6+Frix+XyCVx5U0xWJxmbtQ/TwPXZApOg7NZ5fajUQBnCznHvlRtAKHYz8Mj+oW//pQE+w7R
MrBVeMTcAC575PpJbI11MGMO1oGAKFxdjVxOOoadggd73zkOKighkBInbl+9UV2AQD2gGTtJyKjQ
cXF2fNjbNuIy3O9P7OtyzI6CVwPlaDqxEoxemOqpU8a4vswTVL4fxwYAdINo86QEt3ZjHpAsSPTy
Ypocb3HPc4Q9hE8tv1fMePDv6MMN78cBvczOxyKh9tqrjwMGpHexHJWOyYtCYDUjOmCTegXth+pl
tFuHPSxjF5IJz2SDOl12YroW0rIenVro7wKT4B4wcr4CKMuDmyzxG4Vd+SsBAK4cNTDbAxZkhhhF
3s8W5Vvfe7xq4B6cA2UxPCp9xmsAKoFpqB/qL9xKUmCh40RSJzcrDCy29pLLYJgcskPNdYKmOW6Q
E07xniUuMalsvs5sJPXPv/18MKfFiAKDSDffvIHPVMWHyoEl5Xg72gR7ijglpksz89ZJuFVGwuOQ
6dle3rhKzNhOPDIYyp+ZyAaY9GOb/dDuXPnbuGWA/RSKRaveXJvJdFhuAdNYM5IRK9B7hAT+xKyq
83S40oH7OjcRweNlE4MZX221J/hiWaWDYxfCJ/28aP93VflvVpV4MJdB6P+9qjx8vMfVr86vv37F
/zi/LBaVDv/BFMK2cslq/HR+WYIoL45U2u8Wysu/fF/yDxhnrPRshpq/jNM/PdCL74vpa7Fpke1g
2fefrCkDd/E4/zLTmcvvwK7SZ6WG6dv5HY6SWWHN+yb0L17sGgdmyrE+lWKRJYzAmjyckCPBFgdo
OzN8/sBdw5NfLVt8jwGwPbiCDpu1VTmPvm/hlxRGckLrG0Ei2AH6hip9VE45t7LaGLCTcbrmdkRB
ZjQM9ZPJVG1gHEhypzhlMmn3fZ+nKU6emHoriLTBjhKa8lCEE0EQjvd1MVlUgxe5u7HIvuzihB3l
NpX6LqNXs1muPuE5d5Q6t9ru9pPf10dbNsMH5P03t+ggJMvWfM0HqnxMxbUJP9iCmiv8A+f9u9Ok
LAdHkEEYnOwGE9XEqtNUlbvjB2VcSqK440aIfhezT2vCdUNNak97t9JW0e88ujOJriVDemPEsf3S
T+PZ1bTOW8xaKIKxeT+1C1lc1+Wm78yXHLn3afTGibjy6OyVLblQB1BWTDqPnb64I/tbX7m6sS9N
UZB6Beq/NtMkOVP8MhwYLpJraeTvfMR6pAlpKvKUn51wdMt9Xhk9MAwRHqbQc3a4l/LvRZ4QpkoD
6/sS4qsRUBtcQnbynVGtQYpMxi+exX2VVk9MM7UKonWNMefNtjW1V5DWeG2qFyhjL3ikk+uyVlhU
46F/DTvD2xI6rLYUZIu1p/A3ww8p++U63XvWyoGZ9CCoa6b/zYzVYXlHPtV96+8CK0yWsTzProSt
ayxWQnR8973YIJr3cLGJ3U6c/OOgV35mRfduZmW309TON+HAUBfPbn2OHZs+m8QcPb4KDhQphLt3
05zoILut5IEta372sAKfYyDE11B1gM3F4XA7NHWzK9t2/NYFbo50YQKy0ZlBS03b0vweDa61L0Q6
nFkdcB/BN3bu6GolrOIP0QcaHeANpSAcYSiOkP2UOFmkfalT64R5YaVprvxG8jHWIMojMfkYU5C2
9TOdp5Q71s5k7/h4rGGumiLZ2FGMMSpmCsgMHHOrqrDlqS8KsPidYlJdQ0ZudnIYz0nNNyVqXx3b
eWqfokbQ8YVZKf5R0YGxDYJcMoBkPiRB48Of0dBR1VM0Wm4eK6cxBhqHGMzWjnLUTqSmfGGxnq36
RpxUSHlIEQR00EWe+bX3rXxxafvf0Cjn4zximFv7fezvl4rXVWN1wxcUbOfWyELBggcjv+4qGa3L
bJhOLDvcbo3TqTpSLjgoKDZGvJ20Df7Jw+k/1xBufX8sWTU69qG1s+YeHd/bB8yOzx4lTHfUGcXT
Kg0zYyVkhHqsnIkCJhkwJEv+SH4F+ofMqKQOUwww75p+2lpzn4IpDifc+8H81GPBBkVZW7vYMwMY
ixM/ks4Nr+OgbG599iNWGDSPpOL9e+noq6Z05ptBm8xLozh6sK9o4gS2eEjCAkg2F57btLCNrTVY
LQ1aKpgesjZX10Xb24+2XadviWnVMA+A4OuhGQ7BlMThoQRRRBtxDUYG9DbSgXkNv3lrltVwF7l1
c55SajA5PM1Lq/lxU0oRr8uCwsOea/kGjqaJUG99WIPnXxTkwQMLJvtQtJp+QKst1mOpuGfxQ96z
tYw3YaIeDaEmcH620z0AK5++47rlmmSICZ8gYGogXAU4BIs2BhwzsBkTL9sLPapNEnKQm/bcnZJY
j09lbro7tvIR8bjevzbH0sB3y0EkIy6u8DyDV6da3IdqILE35lTqud1k0Dvg+a98CHIzldL4bqU1
NNIhdnCruvoHFMfqAu2zum9rABHKLRiYavM9motoi5OAvRzdZ/ugbw1SpCyPXlnDd+emyO/p42Q7
LP1y7TSNOlEr2t3OJTTtAcHp1rQonGrjhhUSwfx560Z+sy9cUCu2g7zW4i/eaBG736OlIQGzyje9
NHtnnJn5Ksyo72p8zzjHxmIvVt7wokYJKcdS8z12NbmhmdR/1dT37RBMae3zAkbzJBuvy1gbHFjR
wMYocd+yvAfFJurkYoVluZ/Nynof6AOkr2R+AsNNc+Mw2Vde7xOlMSl7fcC1O26UOQcHQrb3s2kd
uD2QkWwcy99iEuAHjIFCbkTS3w2A915o+aZMEaPqaiJzdJvm7YRFuI6GZzNC7ZDcqI8UDaqAEzSU
V5yboFo789xyV76fZ32rowS6Z27mJ3pbMwI0WpPQtosjnNEVjwSzqLRQP+YoPoBqu88myVsN6x0z
roM1zy2j4CoZfc280uXb1tHF2gzCM2mMjMawVpNKTMltzGayGVThHnigWKUUZEOjTrOcGnP6SIOw
IHvYcHwP4fDO2K32LHj809y34hsU3vxr0yrjglh017KOf5gD98mc3PaSscMFIM6SscEEtQ+00Nva
E/1TW8T66PnFezqn3SFOBUFuDOH7HqD7lZ5z4VO7FrXHBB46g1Lk3uNWqG4BpGLZ5JOrhzx1Z0XK
fjVovTxLPpUJ0lth/wLA1LjK5947FypJj3bi7So4RGQR8Zz77vNoDPiIgyLfJqUTrhiG8keWwmqv
u6C+UQGe3LFVzs6sw+/QoTgCsRHvg1bCLmc/dNVW+XyO6SA+KS+LvvSSJZtoYVaqOa/ZOXnzD6/O
H2OCRPitU/GQweLbdVbWYd0Pp5WfOtc9p+pWxdYbnkmDJh03vmEves4HdJvRJ+wVWu5TXmcUDaWO
u3UNqIBJE0s0oyx8a/Q07l0sCG/QvkHBSw0PGBrXQeCH3+X0Pw4W5wrdjdYuAvmO/7Qg70lXoPZA
O06sCESQzkcpJ3IBUc6W/iQq36WjgT3+xc3Z0OL4r9bsv/OnFMTaA5eq7FTWAR/1nkU4FG0jSG8q
vBJ7KSJ1oXFxV/iO2gegFa6BVZWbcvSMfZy6BSBXOzoLRsJtY6f6KoK+zqw5pP5t7anxEGOw3Y2B
bjZTmqJDuMMbNaLpuhKNR73oYM03ij3pOvOwEVRzU+5IEozvOggD5MN65pKSoXpgGorqcuXDmN14
1Tx+K0HDvvnICGAg2/cikmzl7OhHoYt6l8L7r9YTVunD1JoBrbOZQf6hyfy1qDNKgC0XdrMabXqN
MtffDn1BMNtwo4+wa+wNrVEDH2k+HFxsN9QgZekN9941RYj5brB9BEAAo9t5CK3jzDlAXwi3zTgI
TEQ8w/zBwsYD8pqzoQZevKn8LtpaCcFhrh7Nts2zO0/MmbNqzYkKhbBdKrTs9GDyo35Deo2u0N3D
rSi1ajHUt7AqWt2uo9ho4U/l2l3VIhRf6ths5M7SxM2S2bwTSHf2ikaf9GINnfVtVCK/mceRA6HH
muCEmb0LyxlR8CEYQ52Gm7AP4upbooved1dkH2XxSLwgy9xj6AVJdmInLqvHYep51aruYzQMaAMl
N+UVapxFJnKVW4KMx5B6G08mmcBxH5UbowvTDrFhGr8rn8D1IPkOuSN4X/g12HuiIcTz1yv0/XCk
S74PWIS3COa6D+rrWvFvVy1rS4cnD5dMs+MrGteZpAhAU7WwZ9WlKE1VYwlTwLSuq2QMDv5nCGH4
zCNo/3GOmcjrJafg5gr+5ixmdQqXHIM3y+a+ASi8SpeUA6y34s5E8dzgDcB4XcWDvnJzvCecBsgR
NS0ylcsVxh7aJX9PgsJfshQCB8DJLFv32Cwhi8QznS3FSuPG86eCdLvB1zMzVT2NSe++tBbN2isy
JxS9tJZhr5D0M6z8Qwr5DfU0ybvpdfDCmyhl27Qyczk+jIOMNn0aJbRIYpq7nlQE+q5r203j5ORB
Wi8AVxhGipgIn8KUydERdEhbQAKrlnzCcSSp+RgFefdKcafPzNT2l6mco4fCm9tdsLzYIbLJ3pAd
0xdG8/gCznloQPyNgBq0Mg9E5uqHMCzMbpNU/KuagqoDoI7yvoskVbnUsj83cWN9sRTrvbKKnkNA
A2fXJuNIFZLJzsdeCFalpFlB9+ZJyEI99PHYLvsaVYprPcbuXRnX72JukFrVPCJoGrE5r4PB5GM/
mSMiOmYe+jdZPuUvqUkdVJASNYJHA6B50pa9ZxTqnihCGD56A8OgQgw8tUWkNnxH5S4lYEkzK6sN
WnE6j26cmkgU6k1tb8LYG77O3Pq48Rso4c2SLarZt8abkm7j+yaS3MTqBTLbL2GkNjCsLb5SeRiW
lFK85JW8JblULBmmfEkziSXX5JvG1xw8+FMc0ZiyYi3OH45ypWprAlt9QaJkzWL1g7meUzHfGBOx
qVyrcN/ZfX5PWyxblpn3VTOTVbbwRh3DJXeluPnCpAG9X6ahRTaYlnXmz+Uia3nNGZ9MvkpKgOWc
YPT+4TdjcdMmaYEYDQ6xuLGytHW2+eQzjNWfua++auNgrWOf2pgVksj8YUxLTsySkOx8ojP8hr0x
vXSsdMZHdrtsbVdGx8Db3WqzBeWy1ZqdvwKq2IzDiZekCYJdFdWsVZzWqmDx/S+E3jZ2O2O8zNG4
pyi2fqQtfXz+Rf65/VM8+ZVf9ftSH9c3BA4aYgW3MtSdBRL361Jf1eOQ5o41XBA6vY0hl3Q3/bVi
xNQWUEkXvcFR3/epfXQyb2e4zc6LrS3xm2tcJNu26kg5GXtJFCRD2/vnbw5R6W96z+f3BtvGconR
Y03/zZheWH1dmqE9XJRqLkJxVwyv2Bf+51+EZk4XPzr7efH7C+Cl3cjQS4d7YoM95b++ke9KUf1p
SPivJPlvJEmqOOx/TE+8EHKjB+xXUfKvX/NTlFzwC54DIdxc3gukUn8RJdErPYjs/8Iv/Eyjkriw
0B1/Bk6XFtifqqS5pFEBLMN/IoiweGr+z//+m7Gk/e3vf32AfssyfD4/iKXSA+jmYqhb3sO/mGJC
PTCDQlm66OIjanMoNF//+f35u+i5PAS/foHfHtBmdPJCjXwBqphJ+YEQkO88BIlkef3xz1/KWxIJ
vwqs4CCCpezEcUApuhwMf//DEDPCTZe71jUG5MlMFYIUpAqfKwwLkdp7w74WBd9iIgmdiShpt8bM
4tWbkvKIcltHxQd0m4A8foQXFvVgT/mZuQe0rr/TMc4K7awbAlruyfTVfMhbmYbNY4A/+OS7RhU+
TnW3SxlPjm2XWrcp9PSE4H1Y08vI6j1aBQ49fCubXqShJdHrUKPl5VxDs4f6T3XTd8teVBu+iYLM
lj+xSC+1fWwslTxNY65PORIybIqeZf+u+FPMFWAQNt7oz5eAK8fwZlSmzxwZITQEnd2sOTNc58ZF
mZhPKTZ142EwjcTFoIwlWhLm7zLOkHAvaPds/zwB/3tq/JtTw0IE44n9h0UGBStllbS/Hht//aK/
jo1AEKwi/hPAYfgs/eH3+2uXIa0/PPi7+OlkIG0++lhz/Dw3bP4RjauBi9eNb2LZQfx1bjj+H9LH
hRf8LBf6j84N3/2N6AJsBlcfYFQaqQV7hk+y5C8nR+IniL5WGx/Hmm7b1aAqb0Ve1D+pz8LzaaT7
nLoJ+aAyLCUr6M5ca80+8Gg0bJGdrhp8mSCVSBfhm1lq1fPPivVuaVunL5PideuzhD3DLvBSf1az
9zQQ494Kc1K5vd32zNdFUK/yEI2D8PBS8B5W2j/Lz9p39sXzAcpW567KpRceDcJptr2VjtTFDxWb
4ZbY7coNDEiJKc3ynzWpXSCjbTSbFM/HKu/a9QQnB0oE8rSN2bUjbiIL/3ogS7Iqen3fLm32orW4
xDP+UXKPsTt5UGk63Y2x2V2ayC5IP+LX3RL9oZAlDcbIW5WeGaERpeo+9xQNudFQo6NW0xXRdXm0
VZOcuKztqfCj/SSukmrnYXEiBhpnvJgDKOvNyMG9w5Fjv4DOsGnnbPIHyx79LUbmt4h98w2gYrmh
bMy51ezED301uZvYsm9jf4aJVvpiC9kEXYYY6q1DU8DFKYd7z2QS9vIcy4UaRfzND221d0XlrNG9
s5O1eJkTf6zve8jNvOxxEl0zrLqXIV5QY0wu+mwO29quqgvB4OJH2vty12cuveAe8AHk8/be9uU3
L6QzzgqtkERNTHir5S+4IF4kvdsrAqflWuXesR/IcotElg9p0zr3zijHk6PEcJu0Zn2nsvgrVqv4
3av8ATL0eELQnjaeBtAIj8/l/q+Mu74ai4e8yQp08ry92E4WrztekXUos7smT7uLMWZ6nfDEPtG1
Fq7c1h4vU9IWGzV6hKs8vlNjxP5n9mH0OAeCXFMe1LZep2WFPlemKa2lSpFWjmvzOMFMy/n3lw+S
/A4CICElAALyXiSeuiNu1yOchylLu2ieL67BIiRV3EMzc6z2s6HLe9PmHS183Z3tzHVPEwBA1Tju
joG/va5GZ35le+AlW1BjhIZT2m0UzVA1EmHvbmq8SnvGfUyMtT75jmyPZuxf931b04ztgzziEyZd
B+nItEb+DY4E78HNaOLO0iFV3vAYnw3ukYAH7oOE7pRQnNxeMs/WJV2kOr2NnebGAF5L/kOCH3Dv
mVjybRkoohMCrFFaPU8O8RZof28FKIJdltjdtC4S++S5aNbl8pOaPoyIksvK6tRq1uaLqyV1vJMM
r9TQG0R4pNyGWkWb1HRfOQzbG1sV485gl7bOs8g7THXrPrt8nK7HlKw/vHScf1Rk+qkBgSeGEJXY
r70I660WRbOHB2kzLh/nLjl3RUc2AvDLRFM1SWf4gr5cUclYbNgA0bsxqGSXDYCiXAao+yB08jsV
eNGhT3mZQXs6B1y7410x5vO+7DJ7o7jm7+ds9K/dpj9OjTMcmskNsw1ri+FucLtnCq4Mcttk6ll1
xSUPWNW6g0kDMKRCuakt1DSaXAanOOPJvxRN8JULibf1/Vk+psySO9cus4WVEN5OTpDcYG9/L12F
xluDSp8T691XPVeMuDG7t7bhj2wWsdo0KrdPUV4i3Nkeb2kzytd94eZMhXF+O3HsUv7EeZdXBLzX
opzeZvAk9CJyPvea92AyjdObnEZMnqQn64e6obbYhHOLWay4gQIBSquXTLO3kRfSnKxQUtixuoyI
RIjIDcxpdVBZH7KrK4knVKqU910qfqiKrU+E0W03wDBBigwsSlANHzFG+WVRhWu8bHpEbtMeK0KV
+AYeR0xJgd0Vuymu4QKuSpYgI2b5fGot92oC33AsSjPWfLYY9TdyNdUErjrVJq1QSHk3WRNUtD5U
IxwxjWx6Ht3Gvxv5wH5wmpBHJBt466Fv996X1iJ0GWNCbEkVOt7Xjnd/srY0pMk1kTvhrgZfifs6
NwKkBctsjkRrgmM9hQb8+7SMrsK6O4CPim7iXOcPgZE6YtX0htjHWcgbV85D/Kqwp2572y2urCSK
3wO0Arkqgial5H3q3HPkNBAxBL4WfzUPOjxgUOX5cPq+X4HCpp2To/1HmbkM9I5rD9dd37a3UDRr
cyP8CckNZKGig9XTELLccdYvZujU73VjJq98JgPgGAp9TXFscRP2nvxhjrGeGQZCB25i1r8YIL4u
hSkOAlnjO/Zv/8MrpQdNMHZqvdJeT8moRB7xqv5QcNriuLXsaQNreTElhLyKyPtx8Kz7yTsjaOcf
RmqmVJ9qm0uurxKAWLXrP/M5IreKbelOY4wwkIyFCteU7cbRoUnG8VuGFuJyGEU0DGdlfzsKpBKa
t2Pjln6rVq1sp2heUwgtFyeHJsu7mFDi2pbFfJAY2D9Ah2X3aigfsM9RMZHMZXhgzV1QeB3zsKqq
q29mwiHhGuBqMK3sljXkdrKleQ0wdXj1hmn4HpImfSPj2++g/yOLkTmK8LfWk8FlPe1vS4/zBpd2
Y3xzzam9mZqSgjPHCNorDX6kuYJBpd4kHDUIj3OoD8oCUL1Jk7RmWoFn+lIHiQtko3Lgyrns7HFX
E0D0O5UfeOYShDnbBKY8LZwYvnOAFaIxX0PZhe62TMxs3Fh48fYaM+h9KBVgZWcS65JFZ7qqA5dK
YCdmTeRZPXvpzBbg6Lr6aMWdv/GVS3ish8mXM9WuRK7g/QQN4SjTq9d+andbLy6lu7JadWfpttu0
+GfOudHTSyqoTN2MIlWHVrjUVxR52bxmTbqw0yPdWmsNQeYLcVRVbjsXvWpFJmP+7nOBug5NdtaO
7X91o1g+ibgs3ivoLTuH3rh8wxEPgW7qM2pdBqojHlPsHOYhATBwLfG6v/V0wdAZDUwDQpo3l6uJ
5pOvJJrjUxdazrPs8BGugsIZkdMbDBNlBboF1x//N5t1FlylRH7vgwwD5Jp8u/Xek+9dq9JTb2h6
3Z0n6bBep6Ntvmr8euEWBonmvWS2GuqGsD5kzTZ6GxZ+ZFAxl4ZfqH0tn6a589udAxf2pFuNRzI1
DMxkTYvJRjjZIY2yW3PWyZe6FJdo6okAE7nrg4Vop1lJT528cztpXjStu5tIFpgXPKnsGz/nbhhY
kdhDwfXUymt696sUs02dDbDR59LFf7hKi4GVlGU41kRMLzH3Mo+iS9vZ83YAagoaLQde73rdZiYG
tNOmqc8WvgGfys/vcWrrZp1oX3z3UxZWSxQl3mR+1zxFeJm++oBCd31lUn/LT3NeirddfR3bYwa4
38loig89hOCkifADkkpIPxQ4JVIJy18U+DyOFme4rlg2v+ThmD8iq8d7M/EM5oNQnxs2wexuMj84
QbWSuGi5I4I8OUJLMdpd2dSwbBNafljTRtmXNhDADHGbsDuME4/meaVsf4uXYj5lhqWOA6axM3/C
/GxDbPoWzkm3K8DpXhGd63eRdMpDnUfOxs7mFwXIHJKebTXvkVOLWwJjrNTNpDl8jn7/nZL//ZQc
IOH8w5RcflCt+f7bkLz8mp9DsvsHbVOBI1y0Mpdg1//MyEHwB0kfbmAOpA6AJfYvjj/rD+FBeTMF
QTB6P5ZSr58zsvgDzAkYEe7Ef47W/5G25i7i1i+CFDMyQRl+N4n+5wfQUP4uSGmmtWSOR+MA4HLc
OHWev3sp0PyVTkwbgBbIU4Ib7QQanz7UYZ1F4O39uCmuZ5/wxdqyymwbmkn/IbC93czhWL5JM53Y
hcmMXCy/qtiMVch7GOjkW+EBVjJpMrtpksGnyokJ7Ro/Huj9LC1YGbeSEs3EDx5Ek+X3zaj7G7N/
L6qGZ4bB8hnbM8xK8jgGGlMOGDzD+f+O164YQQgZ4KQNJ7LDzSjZVwAZFaR5lV9nX2OeYkCOzWJv
nuwmJGA8JYcMIxAnQC71NavB0OFsCWd2uQ1FayBAA8FI6YDVX6VB6uxrzObY3uIwPjup6IMtH1iJ
WBll7jtYtLLqm6Ib5bUibnLR7UTGyCFmG8l2+IZ/oHyFnA7pgssMHvghq+8mlUbvHCcCXCuji5W5
M2GXIljX7ZRfZm+sbtmeVHI1BGMN4ZkoxT4H/3kJnGK8c3Nn3qmpI41ZHYQYNC49RsS+1FRCuNN+
sBNxa9Ut8fzUKSBUwP9yRpoYfXrWDmGXdg8OlUebpG2pzB0mhyyRIrBBQ0N59LpIbNJp1qdgHJLw
MLdWfeznHJoamXgZsVysxTkwC7tcN8aUPzuF0g+QSLlFaWuglyvrLXpas/BLZ7BwV4NXb8tSGudh
hhhH+wStXfPkgisJ5/McWfolzyZVA3wtGgBrTX1idd3/kNjlUvbNnYERPsezADsn3ypsYilBTMny
3WLdS63z2Fgr6evsvf6sk2/H2ttHScGqyE6H9i2Fxg3Zg8wrpujaiW7LQJbWlbl0FKOvJJADCQzf
ytnjyzmmaB6IRqU78KDuybJTJoQYKt0VczAl8FOlNnbX11fDZPX3UVwQUCjS8RVIQXN0zEJ+x+Ml
mp1v4uxZWQ7Bq+1AoPoe1WceMNtElfElBXd3G7sUfK36IDRKSIZz9s1VlQNyJLbhrptzQYIebwjB
mfKRH2T2xKAW34oxba9ba4qPAoa83FrVgOkxLF0MZsRiNrxXq8fAqc2bqOmqdmPU/HNAiu513bua
rAIp0wvpK7QELtU84l9GyAPQUPIIyCSvz8juUR1JOJv8T0W6m7Zf6INT6uOykqOZn0sksBKhuKVq
5aoY8C6G/Yz3f0Izno6xF6dX9eDfWgE91coV85qQAuoTPR8PwC1Ev21Hnb9CjoRimodcnYTGjLsG
BFBhcGu9B609TRohsbp15071mspI8+IyW587nK57mELwbElp4NCaWCqGfbYNSGSsGx6Y+7DFPrlK
8A8/jZ+zKiqFmd6KhJiA3LiKSf7BnVswjTkKRuldbKs2rgbdPLvcn++MLADcQfxhODjMyX1U+tdE
vvGLLUN0vozTShfTHRKFTfkMwzYgoQhPX5vfDY2DY/GvoTzZhWAngUfzg2QlsyqWId6q4wv5MsRA
xntwjmeK1dhM8zs5Rr3XixQg0QTANi5qpXFMUxSsGtg7fUDAED6lhEVUiDGZH8JFaLAWyYEdTnuT
oELIRY4YZgd/ziJRpLMVYn/hqJ7QL8pFyABixg95+mja/tTNvIZhRyvrp/phyczcmW38NH5KI2gk
FAojlqCaePzEtoh99+YiqIQoK8x8N/6QprcdmgsbZfwI00ksYkxhVg/k4wsaoUW3HhbVxhyyfmN/
Sjm4CYMrEVsLoRKlR/8p+iD/1JgWj43TnrpFGQLa2O/tRS2y2gnfngvsaiNkFh+bSNC5Vg1qfmVr
317LcXB3/kAdE2+jk79oUmYEvg0QNjoVmYm94ZXGnroT3k1stS9UHSNttRUVO8Gid9XTJO/ZbbNh
x/uW32WLMubL5kNAOTxmSWSd5kLWW6NlXw3MerSWc7ZGYgt4+z0Ks4k2VHqxF1m0uHlR5SI/mi75
otRNJFSf5qXzj+QR0p5M7rzGqHkk0PgaJC9kFHQ/PIzFQ5+H4Z23qIIYvVOIkeZEnq4/SQaPDcmX
+D0fw/d40RXtRWG0F60xWVRHf9Ef9aJEdo5/bBdtEvQQR79hvniLbuktCmacjuGaMoaK66P4NjBX
3Ad0D6xnPU47aq3kThPX++FDaL7A54cDS5tR5yKaNot+yhljnNMuQVQFtljfexTibOpFc6VC2ll7
iw4rxzb+5n6Ks7Jq27XI9D1vwvwiwcLcpt7iPFh03WRReC3LvBUuwdtF6zwUiw6cB47cGHrRhgfr
zesbLseWkT0Ui4LsLVpyh/dl134KzByHi9jcm0taUpQ7eEYMHJ7j7wlp4g1G1z167TBdlUEyHvyO
z8gxm/2DkUMF2Pz3kvz/g0O2SLSyxPmHS3I1/HZD/vwFf92QpfmH5QnBbulv12Pp/4H7Dw8KgCO2
TH/rBHCWFZIVwLIN5HI7/tf12DX/cPzlwg1wj3jL8qt+WzX/4+rZ+Q1xR3MKqUzH5+ouTZZJzgJB
+GWFNBVd1wP4CY5mXYwnI23VZsjs7H50vOyjKPv5MHyKNzivEHKyT03nU935FHpC0Rq3DL/IP8z8
/a3rdOFzNvN4n+pFKYo7ohWHBQwXrkGiO8a6/tSVrBBVeczF80Si9E43ivhhMxUkBRFE8o9+Uaj6
WgfP8QiyEobxImF1n3JWuShbCDWHeNG68Kzm2/RTAIMYihhWLroY0fX8e4lUFlH/fUmJ3r10Se3e
o/YhqelehT+6RWeLjP46w8OJTEFZ2CsMmfrdpU/rZYzqYm1PbfzDcBxEOxl5SzHoKG4ViQbu+5PT
8qRH4/UsGop9JTVNP0RhQIYqU8yhYIWjS2/Y4cH/FAwjpDj2c5Xjniney1JiLbOFWDXgH51VVF7l
PmhUrw/jV2tyonENLSnYt8vSD9wJQaTJiuMbbgyIe7qKrpIhj6A+y+BIJ3O/N6uRdt65KPyHIo7m
ZD+Xcc6de0IEQNqnexriC7ecTelW8mOCda1YqTWCOEnes52QDdvxMKuPOsxSkBsWlcesjnxKVkd5
WgpaPteKtMxIFVxcLux88PdC3/eiqK/g8VZXmWG2jCCs9UnD0rNC0tVXD3U+dEfr/7J3ZttxG9m2
/ZXzA6iBQB+v2WeSmewpUS8YpGSibwNtfP2dkMv3WJRLPn6vh3JVjWEJmQAyIvbea83lBzQRrYmb
I/O8I/OwzG8EWkrMwRiUbxiyV/2aVsbwOe9NtLy90wVM3ipUVLGep4n93JccO72w20TFmG7JNW5v
0J3TFZnwoK8QpCMSHid8KKB5u1OX4vldefEU3QZd/Q5jcO4PZqebZGMEdvUOASl3Vvao83GFSb77
SvCBZxyIjsqfw35Kj+ScNVst59Q+4ukaXmvy52+9saUvRCtqJw279ak5GnsnKknVNSVivNGditLn
xszCabjTUIyrnHEi06E9vL/kHpN9fIu/BeLAN54u2UHIL9qEe0s+ECLTa5K05iq5mJ5fhJdI4X8o
luAG4XQDKsWR3KqZWIco4Bqhagiw0A/OEv0wfk+B6IQgzjgsRb1DB1EwbiUwYkBZc6J7jXu6yAp+
3oAgyPRbE/IIh3wJnXCW+Am1BFE0nQh3aUw4BfEMpLMtgRWQbgHlkWFhLWEWlUmsxVQ598igDjle
/mu9RF9AJKStv8RhMJHkvvffUzKGJTCjDFreQAf7/MVgEOpt1BKuQYcf0fUSuGEVbbFNmPsemSmO
1/0SzDEuER2Ny8wDO5BurjzV9CckzsX9DDmAGIkl4sNLlxgJqe50zA8zq9J3HdhP8HpWXh5k3wIM
v5vUw+NfJal6NGBzXIiC8knVoE2VTK54gPLDqhUs4SOShvfK/B5IskSTpEtICZMA1LTklqC6fpZL
kEmk+WEblX1IyTjxlrCTYok9QVpCPzIxB3dFAUr2mPbwCmAT524TmmLadrwxlyAVf4lUsb6Hq1ip
de/VS3N3iV6haHCPKESKrYcFciJuV/Vnl3PqtgHueT0jHP0EjNz57BfITOKMM/1Ux9RGfec/0mDp
r+oROiiLlGJN4ZjCWomgyPhq6qmiw5FF+sbMsN+joUpv9cDaCPUwOFSkbR568iyuR2HIaRupaNqF
WG/XXWkW65FkvzXK2+by3YXtt8XS/7NeTY+aBgfFsJvCgiBe2XRbbEAmSktuyt1IBb2FJFJSMkY5
d9uyU36oHMLk1wTO+CLBGRgwJVM3rcnkKq8TRmg3qQrQkZrkywHN1xQiJJSYAbFVqeP3u1YFxWeq
keA27iJa7hGP/3OKJdKCKnNxs6m8EUOfMOuIzEfsbvm7mp3uxReR8+A3U3kHRDPazgxIdzm+svMA
5u7IRFPh0aatsXUD7NxrO076h8SxsW7hT34FXD0fwOiMgFab8hyIWh0mwxU3SrkZ9P2m51c1zg+R
KLwAnZNILt0gOZlTrF0rF6WhGcNUHlKVIWYOWDJz4BdSpYeEKDLsY70fkKYe+AyY7Ghjp3AHibqK
9cnM63hX0C9CUZiHTzHC+BgElqu+cPwjxkQbQ3JtDZk6KCtsFJOl6a0g4p3EnFo/2oNNxzxM/XaF
BKaDet+oJ9wx1rWmKwsoqBrQkHtmyvvWxPeu14sHjJ3WTldpvZnHhiGxN3fxp7qp1a2tiVKOVUXH
jIWpObCjT69xhhnDjiH2rXqcsExqbYTVlqOhnvfdyW27u66fVUp9bouu+2w23nK4nSlhMvPzbDAI
PWA0a5NPJEMS07LuIDGyE2UmBghdxUjqS0w1214sJD97IKCnNif9LegGbxtmM2Uw4X/A1LAhD5Dx
FzhgPPf70Swex4nIt4SkoS0vKVkj2Es2fVnmd8DeEXuV/qkHxLFpvDZZ//d8/H85H1sYsdA//efz
8eW38X9eqjb7cxf533/o32dkX/wrQP+IRcP5rrT6UxvZB2KN/9vhnPy7PfxPgSGLRBPlMf5ZXOuB
t+g6/1eiib3ORrhlm+C7lr70Pzgnf5ARE8NF1DqnLRvRlyTs84OqUQxeM5hmVB2ZCCEIz8rIvbHb
sb5wggh+r7J+kIf+WQ76U8OaaxFlbXIvpIO/5UPDelAm+aaBKI++PQJuH2ZxSXtbPs/cgWsopXL7
p0fxF/rt5e/7oUHuIixzyNA0fceSP1niW8Qafh2YXK8QAOpHzgLhKp20uHSTYx/JDPPsrT0F4nH0
ACj/+uIfpKnLjaX761Fg8fQCSqQfy4+GU+NU4Ww46rbrvtEgIJg3x5tyTV7DdE/nVD6Hlvl3X/kv
bjH8OajazBi8wF9emz8XPR3a0HYMfDBN8Mlvszzuvg0MdKG3JC3hy+b8jy/oCV5SLoeAxYRk8EGB
m5rGhNS1leQihkQi4J/FtNPJbRHYxhc7HLyXX9/W71luPzxUH+sL4w6XyYcj6eX/+A1RYZg64hx6
6KuJjJqe8sK60box6QeNDozsuU/EJchL5+jPmbhvBrd8Lms6LgBhMua2ka/8+27GC49Swu2HVV3H
4FnpxnyereBv3gKq4Y8vIXMg5M+CVxAQBDroHz9vibs5StnCDi7BVA4MGcsNr1REXvkuqoATFg2k
opOoYnb4lepcgHtlNHMCJEjaQljlnRIV2Mdirl0GhapF5+zlvEsqtKqrQgfiQkw62Q4D4YnFFjCU
uBQY1Dn1Zi6pCUyJmJoYbbJYuSwd7JYO2MVofaPd9r5ZXdXGPN2Ljq0wTCSGWTzXlfsWDOwpG6/V
OHeCrLHSq9Z2p1uPVcLbJMGQyQOoUeMTgGwZ3jet1fLKhSl5aStfsQtWK8jAAj4BKia6x5gs0+nM
DHdw7qZyHmlCxyRBem46rgbpYCX8vhBQKPM7pbNFOvjYTbcya9oAhHIDyTm1ajgppn30hozIj2kA
L820fbg1laJzJoEvkSNkpnKbitZ9DVp8dlWbCzLFh7B+seNuujcaQzy6HVjQRCfuK2dSqzyWs5xe
vKpDbsf4tlLcWXe6752Wb1qTMoPIQHFBWSbhs5VmWbvpg9F9zXvuY6AH7lsLE6mXPDQdNPJ5bLT7
6hnedA/MUG4bewTbQPnTBWs5GdjI1BBO97+/qzGThH4d28nYn3Ecq295WkHl4uhQv1jzUKu9Godc
r412pncq/TApjlljNEWH/lAGPSIHK/4EIkc+B2CRwQRz9Jq2BQdvDyax57z+TirC3HZL4S+vJQ3g
5zoHF0jtkvBmTFltQPSbqqvWRPpKbkxFni4tvHEzgGvCImTB0SaLAJh+VGW6ARzdLmkfMcC4HkgO
Ntd6+a6jI+HvR1V7+H7/nalz1zZwm22c+f4Gr3GscCWiM/j+7xDXWAIBMVPWDc1shu96F/vdsBmZ
YzC6UbzA8fLz8LpsrA8gHMLwSnAWr9cDgTn4afAS3jPsEWQ0d3gZ+lVHlnZ66RpkOi7VT2ZND6i8
aO+i2p1CQuOQ0q+wU/IHyjwR5nEUnT9QlBRGGZ8UYVfGHmllCqQuMmZ4stTDOeJYF+0DFXkXXlvU
zS9YOjjOzwYqjjFVOrkdZwLoPyluf7xXZTnslRWX40qbGdFLZGatKzNLCGEaXO6zegRdGNOLn7Gh
lhAigUKvG5Rmx9FunF3NqPICwo8W9TAeGLFMVwycpkev6LHX1mHCYzdmXPYYTxVt+M/KtJpNDQtj
1aGJvjG8uLsf40ZFSKIH9wv1saQYt9UIMU0m09XgA7B2gipCi2laFcBUWupB20ffGsWy6RWJfyrh
Dl9qk1TYVQ9xG3I1LvcV766qVhr/IHA13X2TSQyUSRkcRTe83CDEww72g8SZBf7V98Nnu1REXQlS
eLo4wmbWNq8lKbOXFBGtw4zJZskWPiTHVWsuQblz5qpvseD/rFiXp3u2Od5lDtFxcvAMkO6jBq02
q65+cUUnn5Fl4Tj3o6Bg2jIM071mvPuMCk8AVBD1C0bXKYekMb5OVRA9p7Dgr0hzzx7pq6ef0lbz
w5Kza2NpVwkuUNsmvo+or5UEobthG60ePZck0QQYJCZLJ9oJuwjck5trU37SqhZfCkJvUYHHTh8c
6R1qe2Sio6Ydiro2O9GbtN90NLjeti2zUy7r8Ho06ugWhmJ8jAL56Mdx85x37etcEJjFKyieVSH7
Tdpzn9CmsM67tUhOsqqtL72BoWbNlAutmBz9B0QBWGSTAYCMzYB/YwPFWPO7RE0bVm2wk6VV3ky9
BVBQO9ZzEQf1ppoU0YVDAefBmS3UiEbuuCTw2AwNsP05b7mw+fdrdqz2yY3BL7/JYERfx/A1rHaa
EOh8hRamd9aZyoxrSDQ9t65gKqU7N/oMbrE64P8IbvzYNiFGALz06eczL7JC9YIqkrNIDaXy2h4T
Y52JgcfaSNluk5z04y3m7qi9tIGajzP5HCinZ/ncFlVabEjEUt/MHFIdcwiWt8xjMLNqet4UBcV5
E02EFDDrgL62ieJKXIimZS1tPIs1PZX8PYPFp/E6OJBMIGx7neeSdbDoUz6TH8x0zOolZIqGIq/g
ZEfEVOR1wjzIyljv26E9zDEIl/XgRkrtJSaKa1nDjUmDiiunbCao3fxguq1tLu+5gI/2PiLFA3m5
ENRQJ7xqGm9IR5dl0o/7sN36RrS8+tAN49tuLINy1dcjMWV9b2KacSFat52hvpUMnGrG0S1vhAXV
4NXP2R8VAzB4dW6SY4aHIxdv8s71OTHM1DX73z+WKBGu7ZuYntEpNAy2L5+U6qsmb9vDMPekl4AZ
fiwAYdDSy8v5ZKFiLal+58KZzsJDaLXGF169jFZTw2ejlcvDIiGNPsoiKtiULUDNe6epc8Vu4XVA
AVZ5HDUMd8bAHHyaAOCCTn2moCokjTs/AApxX4jbZGGdW4MmTd1O0ClyEqzYMkT0OPoaXh0zJ+/a
0XagWBd98QAJyTzVfWy8d20j93E/LsILfsVikxi+fLamkdciyFt28gYP8qPdNmxPUbvAzFvfyTSf
JFnuaFPxxLFmsa33yK7ZMFuWKrINeKIAyHlMfcEblzNlvBiioWpAz0YvcOOq2ki2eQDX+lkYs+OC
oZs5Wj54dmL0D3AaMI8QgBJHcXCfM4v22KpqSfOCrbGZk92cJUYkntKA03K0n8bOXfmC4wYYO3fL
CJjovzAvkg0QQBCZeLT2xBNwBoGkxTDTaeOLXXRErBjxvOU/zWaCLH/KU12fefzNPcr7+JgNsfF5
MmRyMjqEoYOK2XrmoCCugViAefKNXd6PLt+j8TaYSJll+/LKmVWIXMG+iwKWdLuNAL6akSDFXBQM
CKbmWIE4JNU0F/dgglFbcwxBMjK0DMYzTiTkumbvmL9cvOBVeJAabyO2aFAX/AJHgtHKdxR170Y+
38jJGY+81xwMerQOsqvNG7dAnDjQnvPguMIkRXTC2Th8AEYy71I20U3axON2AoztmJ1znqy+vONp
sy+XU35i5yv2pGuAFlocD0HhoRnOz30GktXmVt2YGN6fasPrX9rKsi/VgI1gbUcmB0jaKrnMy403
3NqFuOfkB7vdGM131yNfw2aOnSQgPmVKIFzpj04YHMhf+82l0xJfnJ6f8M517ZH4yd4kPIATwVCv
wRYg/ZzhPLKCxCYrBPsVq2GXVld9YxlHz54bUieynJeU4QasZq/ljdTDApRnhhQjssYjkKwHjt2b
X5dRS9XxQxW1pAb7xED4lqAF8bHsRxqWgva060NNUC+H/mHCP94uB99fX+en6gc1uaBRIVzKfofC
7cfqh8xhqDBVVx/y0mMx7hkmooZpCaZzJlHhbFxKl+/L4a+v+1Ppz3XR2rkexnPHoVL88bqU5LmN
Br8+TGnuvXZG0R4AYxI0hYGd9asqyplOd8xa3AzLKffXV/8wenS4OAI/qmJ+4HwI8eFb0x6keyK8
6gCCgQJEMyt4DJZVFx8Jqz2NXv5p1i1lyXLyBorO4v79I/xX9vl3sk8EiL/s2F29lur1R2vk73/k
j5m28y9i7hku0FzjzbEED/cPzKNp4aimjvcCxJeQjBkp/2GNpG/2h8wTKyQeSQFxgT6FoGb8J/05
NKM//lSZY0vqmIAd27UD66cOXRN2QZ5Gk3dVWDV4VYuGIZxcgVGA3UsZddewO6DyH1dZsWSgV+UM
hLx1TQOtj+7oI7NzNqZRUON4IBW2hp5aJzwEIT1oZI4DmAq/yTVg9pg32t8VLfad8dJRthAdM1ss
eGuMyUBndp3KC+96cBr1NYvGu85JfPwTlgH3Ofb8XU7jEh9eE21qS88PRqC1uNYdfF02ZFGirl6A
fXqP6FmZ1+WEoXqdKhPZh9+qRB3yBt7/LXDG7KFtQvmicm2js2FMJmiLE0xx5ZVtjP5zlp8NG3U4
l5g9vZ1kbiV7rGGsz/ZcFlu7SoKbrCm9l8b3x40hq/FLMjjMiFCh7KqeHDjk5uB4AD6DRqvs2ID8
XRn1PtMFOFoAYl88RRScpWyrWokqkV8rGXzNp/kSmC3O6yEjsJV/hOeh9+ybxE3Mw2Ks33apLdcT
SkL+HVs2d30KDXhtzrPJpg5Jd8XYXBIp11cMMZwQ//go3OFQGrq47fE7UMAUyObbedxjXJ3vpLLm
E6OsRURKHoSB5p3otDhPk2+8D+5dSmgYULnKMm5gSOHpdL0W6NQkUGJ25WOsfYbmQV/dMhTz1wM4
FCbYeLfPnPutT0bFsXvlNZZ9A0i433CerfANYLIbEqGvOE6yKSe902+FVRJSsMwvRuCZO3u09SF3
0gksUtjoL8Zc1LsgyY09HBQNgNnSX1GY+mR7ifpB01u49EZTXVdG1LNPa2OmNNHeIGA5DU5nEW70
x3+j1HOG+ExUKaiXdWLiSCC3gTZR2Z7SWkVjeUKNN+bVxu/CJpU7dENIoQBekmVBOM6ot2aMW+rr
f1fU/8sMRNBkZaH7zzOQ66pP1E9S+t//1B9S+uBfrIQWElQiLRdpD33pP/zmACwWvghOc49IEpQu
/39Rte1/mVZA29QLGJFIa3GB/3uRtfgLJRZ05EV4o0gN/UeLrP3hOCQ4ojgIhRAzIdr3UZb8eFxI
5nbsq0S0R7cM/WCTpoa4N+NGn4MhqXdVkwaQu2rffFOGH1K1SzhgRRme6Kti9EbJu/ZzX1wDRyj3
KMGJaRhEjsIwyIzHoC4UMUTwpbeV2cm1QMhHUoDR/5a2CPInCPrPjsWouS6CBCgXSwphx5CfSssf
COxA2EA6ZDvuu8LQh6pBCtOX/fQ3pJcPuwx3gMgVi4LFAiwEkvjDkSVdYqqqoa6PiLHp84ZK7qO5
l2ur65bvxef+0yvyF7OZD3On79djX+Nwxm7qczj88Y5b8PWnKMvq47g05KYof1tUCOsk5B78+kof
jqDLlUhnQYoDSFiC7/jwzTRjXK3omSP3atTGwjq/outj7GHwJg+QzJz9HKfh35x7/+Lr+RAWTDZt
Tm+cAX/8eqlJPFJRQqLvvRgYq7EoQunV+e6mn1xgtr/+in91NQL2OJaIABzQx8FatLRoyiIFW2mO
bnYu20LvAPeg3Olz+fjra4kPaIblfgJY4yK+DZ3hp8HWBAEwhracHJt4ypG8xCFj6KYpqk3QCuRY
oJZv+rZn/1HZcACL0NXbRHnqH39n5k5MuCAhLBBg/8NjBQ7hz0Vvp8emzwjvmtRMHHsUho/Sw/f7
Nxf7+R2CMyNcywpctImcAH98nLQbcrtrvRQnpdZ3VdCqTWfwC8YPmMUgARPkK34ps+Bvrvvzg11m
iEJI4XmSWfGHdSmL0jGJvDo9lmMzQKXgaY52P46rMqH1+esH++FaDv0q1E2MZ1lUqdY+DqqcxBjF
EMvkmAgOcM1E6MiqNtv5KppH++nX1/qw3n6/1jIUd0iPJg3mY4FEd9EzWoN3SM96FJuKjN9TntjD
v3W9/3Hi/LEQW74TimHKMBYZXlfrx+fWMylryZpPaPESfLgB58WXcuYSNcpgL4EgCX2LCacFdDmQ
d+EW10f8N8FWH96d5buioWOhA5pCof3x3WEqk9H16vgMg+JgLIbGWkXEHZ1Dey5OVRS4G87l89+s
599v4Z8rfC5rsQRR/4JywRX+4dUZyH6rdOjDlIMu8KlNveJEqTyTn1rG+9auafF1RjXhzZ6nyF+H
Yz8Px9Erp29ITAkKqVGDnrKwxIGw1A4hPuVTqFPj7tdvwl99TpcHw9mY0wFeug8/rcy1w5GoB+Ng
2r73NhMU2sLGznE+AWIZPQ7GaY3gMzV8eCLVmJ2hT0Kls8swPPZZ5Vxhmw2PE6laF2l4igTNIa5S
XK7SH/a//qw/v7UBkdyoLgSNQDoLHz6qKUssOfmYQPM15ww/HZEea5jj3fbX1/n5lxggW1gWN8w6
/EA+7I2JYXFTDJUcyZ/QdzLRdE7KrHLJZHHch19f6+NyzusZ4FUMLHZHBCDyY27AHChXOVPKco7M
ZRMF4bBBpNWvsfpkaObqaF1P0L9FP/kvBKDQtKzc7m9urDA/0rWWj2FT5pqYGXnQwUczY97WhsUv
Izz4PVkuRGNYLKadnOz6GBElc0e5Z765cQjBEcAotVDN7JT/nbVwbgrTZaROzqFkcklDWzLbV01a
t+sGkj+c6KzQZ/ppiLCBNN7r3A7fBzwxz8GcE4Kdwxlcyab1FkVdhnQzcK8GxlCMaovRunfJI3sg
Y8g8dPh4rmOMz/2G1AEDIPeo7+YotPtVXsbDDYEm3WsezuabNjjGUZzPKC+mMiRezXDrU1k06ApL
VNoHTHmO2qUMAeAQ+4x3EWBCWFiVjeW8MlMXX8u+sJ9GRNrNivFlAegZHMV7PnQOLf8Okw/wyDQ+
Y0UrTo7L0iLaIXnrYxbvSkXuO0a1wMKRxbFxXYYmGQCkZNHURVPg7EfH5DBU+oycAx8OZZk2/kvQ
jG1wj/ST941fP11NwjS5PP4pA66MYu3EjO6/aAxDmymT0dlf/qxyKz4GgzQ8/MmoaFZTBj7Kyp7P
7DP5c9PM48332xt6Y0dOWGze1TZgMui8fh4fQ0K67ZMFTOSc4T+H+KxjkhL976tVL+arttOsUIGY
DKJxM97IypyEyfiGlNA+IT+UoMkgIUrUNONHQMfOp741mctYkVneLviBRWvJ3zPGSXwGchBtVOMn
b60piUgI23aOYDQuwbB0fNwHRvL2E3FgmJAMi3tb2FbylpNztxNob19Tt6F7yY8mbwHAFPrOHY0J
mV+GvsYcmukmmaleN74jki+517E0YaB5FrMJEcVe3sNigUMFzJmBjcZBRzTrJDjAiKIiqG/IeZf8
otPnaJyXNjCl17zq1KDvCtcwwXsCC9n0sUIqmvIFiBtLydxdK16wLeav+jUeiaVjzsbb62YOKUBh
PFWHHu47E6nKePTQQS9GUKKUIyNPT1mQb6XGoklTaLqpjLzZwU4RkKIIH2jQQqxJk2vvIro4RzNo
y6sxoh+EED7ZeJYiSNYu9YkmvndAqRY+Rp2/rZzFy+mV2XnmamtM+v5Nof19lmgaQUsekJmk9kuA
PXUFJh6R/4x2PusJlTYmvbao+daCTs9OTig74DzAtuWuWs/EE98kETOqVMgdo1N7h82gAovOfCU2
epxxxbhklfG1GL60a9jDOayJJcxDOQxxXOel9ZV9Bl93005gYGidTJthDpw1G469c5vkyQs9gByq
tq6g/a3NPiNWrCvHfSYLc51psSj3TY9GCXPURMb3Kp7fwCW81j1hSKlR2JsZ0B5DOmj+hhl8Ro8Q
lrSC6pwIoIBdrWeUS1T5icGWgDOWXGKPYEao0Y/DEF5VpR997mifMQqdp1OcFyzAznJGKqz54iW2
fcb319wJ5qUnYwBvrrV3nfnNEmXuFDSYJVD5xorUb+j168MsKtA2ZTiEcIUiO0Vp5FRiFRqRf927
OR+oyh0I3wPioCdXO/ZuYvSEsGQgrwLlfXPDQcmJN6PHepH5Zv7UgsB4gg8yPsyVy/mhUuSLrOqB
fDcSeO0FUOHvnIyMlrSAZsBEDGZ3s+TfhZyiz0AP7wN3HO/9cZ63tu777bL/oDGvauIokropblWH
7dTnl0aSl0GPdmVlwHrambNIFkzshaWn1h4xGyxFSC3AZ7Aj+JH0Dwyu9Y52VUaY8lzupDadfT8O
Tr1ua6u4Idvt2c81GRHjkq3YaEBVEV7xdNN54CN2bmqhbq+J6yrTzL01wYnsPL+PyIuLxiu7nzYd
McSnlDwJHLTMTL/Y6QQO2i0BuawH1sljKdv4hLQa1ZM1QmTRQ8GLmXJ2oETIjbt8bn0EOi10Y1Te
JtO8l555+XvnTBgUvFJYj1bh+p+mUUu9N12m5OSL4BSpes5jpPocaq3lZTIaD7iYmtd2VS3DpsY/
UEHLg5yE1a1qcq1+q60g2NZjOp+azj77hWOeZdjCx3KkuGZuWHKEWfLQ/VzewX5kDhjaoU3xn8YO
bYpWPBoJWQ2C7PETDxX/r4vJiE0YqwuZLs7XSZvqzsckfpyaUm2CCgJygKYyxMTAbDeM3P0I+G3n
oW4GN5I4TxmG99uoUzaGWpEeUYxZZ+4g80agJM0Qiv3gurzYsjx7tA/WYSEtlEu5e8Czbl/LCAt3
WxNYFLqN2DC1rva5qetdrlXw2i8AFRaaZtEIJfY66CpmkxnwcRLPSgt7/CgAoBPZ9lya5Nn3ZlDd
mBo0Ok34ylvVykjL7ZwZlbNK0iHf51npv6C1oYlTNdEVEvmggjO95MgZcv6toxy/7uyxpxFuQDG3
azmoNRZ89nRHjmQDVoN7oWKnrUxPlQJAVKdczB2/rq4+j2mR47pyu5tATdPBblQsiUcLDsWk2+MY
kMoxkGVyVcGhOpN/F+zJpCvesrLxSY+oZfPJwby187w0e5duAQCx9uvqiHGWXhKROc8+AWRMvaYt
A28nX0tXw21XoR5eTYQO+L4NRVJU3XOWDYTZoUMqIT2ngAMIHkjWZpVueeLJNiusr6MhyRGBKI1h
StpqW0bRkvLWV2++KIeTnlJjE0j2wCa29X52scg4QdbdCnNQb2mbsWY3ObsGiwDysW49OIDz3aeO
oE9ffcVOGJCy4JRT/B4beMa7ROXEWDpdSZnUGe+NF5fnya2tSzK6/RNkt+HNaZPgJeolHKCFTgDD
h6QNNAUudju/WNMRKQ+G56BoYNgZbQtv+ET6PDakrCDPJRhgKqRNCjRszMSaU1R0ma3ZJ2eO9GGb
UG4caTmx76bTTQenTM2zMyY5nqGRPQMCxUwMZt97UBOzKu5XpKFMBxEurrAWnsIGZV7FcjbDRw/s
1CIWyLUwucmJbUTQHeK9RH6yjpQ2HpNcmjvCrHlubAp726y7E2mg/dea2ogKA6duSYrQO2rI5Eto
La8yHSXzHPu1heDSaqeDZ9rh8+xa9qth1ca75fXjdRhgcHZLnRLsxV87OZN8EmUyrIjLa7+EtZNw
nDQlyIrkiYNxuEUQDSwha+49+zmKFsaRZnllHM1LVTybbmmuTEJDUM1lq9Qv9Zq51Y5ePlzxEmsF
vqNiNXE42fgIm8iWR3sXUGPjeHAqxI/JW5ajjVsb1MlwErqKrXLJJjCsXe+Nv4FAk3tqeWeNnlTu
Mlyk66zwTpYqiCZLBrEq3H4XAMNa42oxNn7I62ymk7ia3QKUvMBwyF8ck5u3t2a0wUUx53vAHdMD
IqB4bZEmeU7L4d2oTXvVaKKtvGGwTgmN3a2im3VK2jk/SJP2gDUNmO/qtt/XcWe+ZR3+I2p8dh0O
QidIDA64k6TZFWOHva2b0utMTPuM7I8V+r5pTVHtMe+ZbkbPFPDhJu/gtkRCmMUQUJrUwNkDDEQc
BW8nociCz1PGJ536rWuJMK2NSu+Fl1SropFf2tkodu1ce1ddTe9AR+YRLAYUU+M18ZxdFcYz5xR5
Ab5wKozmZSz0TZ+FJ5wnT3UbnllyaRjhl7lCz/ueNtGzkMAirXJfc5qGLknwmJkwbgKktfI7+Ybi
W601ApCNNIT7VC1pY2ZlvU1ScLAyIhb52DrmqBU2TMF3aV9fTbE/Yp3yvhaDhJJW0NXGtU5FEKFk
+qRt/XUCau+lvbVr/DwZ17Oco08m0xwg+m2QnZy2BlYzz5jgEnsv9HZoks/TMIE06+Jrt3kyg6F/
bIJGbmOVPKCljg/+KLN12wz9Z8Nqg+0Etf8wUMNc930L4Yl0Jn7ms3ly7cT/7Cmn3CdF45EYFI/t
MWk82qNjupQTvownwh4FR+ikzRxcR56+BtBntLu4mO5deKLfMGrAXzPqnIYO2ZkqMPfWYI32VRcU
yFMx1SMFzq12+fusJktf8dh6I40LEXbHCNeX3PljVrcrupoOeRYmfNsd2Rw4OzPOQwff7n3j0uF8
S1BVVimgQknT1FMjJSeZeuu2t8KXIMrCdxV6/AC5KiMGF2dny1GEQmpjBRVlUcRr328qlhf6TMtM
Aw9q+NJHFAihQRgsXDIXZISeLg173HPQhPPZILdpDXPG2HZz45mX1HCTYdvJmbKj91mWRpXaa6Ln
qE4IwRt+S7U13qTeDO5KkE0sIuSOcTaGL6hpaXJHji/uhXK7rQc2DA2WHsw3EqY899zFw1Lyyg6F
V+zWCvjuwNEhNzxzXyNwO3K2569GgmNAO6FA37hzpHe+IA/YhDv0xSPYeZO0HP+IC65v3Rb+EAbR
IwjCdK3Z8o9WpthIlR2e7NilKcAY+UyUED2CZVLz/XpD7RjbufJagtRtZjZkO+1xkRSfv/8rBJLB
yvAo+ys/lXvfdfUB3lj9qgoAwuuptegSBPZ4M2qOPQbFJrMeXXoPMuNmMll2idPrmt33RnGdT4xR
kKBu+oy+MequGpZ+Esu9QcT9CSkmSlGSwPde4apPSGn5AknK38g6ou8UjZdbBH7iM9oinnqZmXzm
cWqPrVvi8Jg472ryLQ4668kbr+e5QwXP93LgHz/W6GgvzRDX1dqd02bPUW1R4fS5326GLBwzkl7o
itC8ZDHokaqESP2w9A1uc8xCsyh4/01tXMsqql9p/iV7M0vpKAb6SratwsKby46WDCIFGGmRrnbI
tZEv5k1nXlwxuldVqpmQaff/sXcm25EbWbb9lVo1LmihMzSDN4E7vKWTwZ7BCRajIfrWYOi+/m0w
pVyKUKVUynFOlFJGkHBHY7B77zn70LyKlvz0cd9paUX2e8YVsBZYJLCAl9ukl/g4BzJh+Hwond+1
iu4ajmp7uS3Uek4KxZTN4D+5VtN17Q6cNpqUG6S+y4Xg9WoPsqIPpaqWiwvn9ObDwVQj9ds5NndA
b0MmD3Ag8AuLzLmPkYcCM0Zaxcybfr6LdWWqXP2l1PmRvLK7o1utf1r3nC3DmbhhDcudLwO/KJyX
zhek52j6C0JGm4SHnrDGVHLfJxrba4TO6FA/Gk/ks0Tvi2HTVCJneW8t/FLguPUbrcQKGFxlDo+9
ycDeN8boNCREKBM9P8FqTXh0NBTRR9tSzCbHPjpFjVG/5a7sj347aRZ8r6HQkTQWEaq8qeUbVqZD
+yuK45wdcDRWe5wL5hV1S/fc++vpLcmKOama0zTI2rwbczBKHw+sKfPkW7mUzRt8SA49KTmcSJKJ
jj0tVxTjniZRsOKd1enI9S0/53fk+rD4flFCkrhskD7W9M3XSvd83PIRTv+hi056z9Xp+4iHfeIJ
jNTs07Go/H3fDX0Y1858sWiBXxqsGp+7USDPWJzFOJNobtxUlhOhubb45D2Vj9hWLId7HYMcWeAd
JjWx3gUj2pgr0QhaCsh6SH/zemrC0VfcJe6if4kh9mPw9TQQtEnDM113IkIOXThww1gfEVlWe8Av
2sNCQfDuRpgkAr9f78FOJxTKFQQ7p7GJFtQDtnLQXFwkrudS9nlOMnz3HOpkoouM6UUSIPQ6DR5T
KMmGvKOV2sRhwraCNyM8yitDDtV1MvbqIdVH71sz2NF7Wk/+aRBgZomq5M1kp2O7m4U7o7zHzX4c
/Db6nDlCVIGEUxRt3ZoG9xZ9cj3/o/38H+nYX0jHYIX8OVf/+bvs/+sJmmRapT9QUX79yd8cn3D+
0GlRn64jQ8iB9O9/FTt45i8MhH1KPkZ6TL5NWv//VJD94qCTZMfsAghEoMis6jdFmfsLEySUhC4e
O5yMjv93FGVYS5l6/X405MFZYVAsEFsyy0VY9uNULJ7tsagyEgBl6apz7VUCS4zZyDMDKXtb2Ew5
Arpxxh2uB8h1MS4RaBTbQjfGQ56g2A6jSLm7rve7e9/j72Bi8Z9SAgP3ia9B6kuVX5/rieJUOYC3
gAYk4kjhCVdNZUQ4boRmjw7BGaIQgZ0LZzv4c86DXE6HNrJPlZfjy6MvSyRU6cUULRIzyiBI6vWd
7MUfxydDEuEU2JGcH5d+WDZ8pXkHWhCVFTDm23isDTbAWFmCqZIjlY1WDJtFiwAfzS2A7mExQFfr
zIiaWrtNoyaT22TKxkNntfVlGcldnKSlPy/ozs6Zpc8PUTPj4+qAuJm+hE7tL+s3L6pchmbppNvU
yOh0uAL0aDLO5X2cCFz8JIMiceOPXb01zr6RPtZMckBb98PFA1pPGdpvtFavtzH6Czwgqd3f503m
fopqw7qN6M0BOnGwmO3qmWxQu/C0BdV0RD3iDnZoNtRFhNgVWz5zDnCqR6wHND5AlOeiIraeFSqL
g5EmVy6Oj72hkpsY21q/NdeW9NYlo5bg5BHQdREv9lVPdiB4rQrAo8euJIjK/kCbvH+0JXF7MLIX
I9QGkj/sbAYS1slKcD2EuiIW/tBn+uc0I89A8V3CPOqfInJzT7RCHuccYKA/69VrtzakjIShXjl7
yZb4qjA2erFF5BjfsUm3yFR26+LikTJ1zVgF9rhflIkbNGXtwLyXzqfc0qKtlrgEFneReYv1IQtF
vAYhLs333rTiOajmBT99m8afFmxaJxSCATNQCnvGCCCiCXMFIxVhn9eiW8PqXyABVxvRu/kxcboo
Po+9Xgy3k49H862j6/Sqj616pytk3DrwCs5Z3Fr3ucOLHz6ZuhKS0NNNP5ScMnIxuwsN0tdxstW1
1hAua476d7ypr+44khZbiqqF9G4zNUot/WZGOgRevps9tveJelg0zF4ZKvDQaaNC0fJXqjzoNpDy
XeTU4CeKahxfE7Zb+tbA7tqEUmsJr80zQIo4tsxQuD30kQq/HOkEC6Q9PdGvIC/CxJzIerwdGvPT
KIzPi/Q/6x1GWBRWIdScsjn4TtqwqXKTttsPkjtGj03nmTLjAfTcd91UZFJmUJvJhCWeUBTD4AEf
Bz1Y+Uh3ssQxD4BujTt+A3wGSybXsk3P5IaMx8mgROVmRty0UTEenIsEnBjvPWL74g2spM9lqjXq
rutnKOY64zFNRZ8GVdVYNvLmMg/WsJWYLHhl+/vZtrA65MsAT43EtfKgIgOGr6fm7JxbepajOoHH
E0xYKy6SiSoTpTo5oq8ywrbpx8Bh6rw1Gsd7trtyJmBxOUNWItexl8mesQjGQdx2OxHNA+GY87ir
bISf8VTkLxOowm2ZtePZS2l2V30ZNNFsAGqWdh5QR4tbSI0rvjQfAmdMyDcecnuTAdI/Zbm1bGul
mv1gr01jo4wv4yAYB6lsWR4IbxVH0XvdZdJ77YlUiESR5qrn8RYjakMeW1xT62pWuVv1sPP0Ykb0
Gmp244yaiMcV/C1mF3p9oVwjh1vQm8S/RW8W/4qCu3TMncFjperaW8vvrAc0L8RAO2x/E2GgVZ2b
ZSZTLardjV/k+eclg5djT+54RoO0eomHV6YrWbAWclNAAlUHrMQxSKEeroslnt9VgskmwfmzS0Rs
w2lMG7WfIvkVuWu7dZDPETNAp5sumk6gLF2aTV1H3VVaqFdeLM5u7AsUsUsL/KKIam0hMnscnU0J
S/mrWfG2CV0AHVeUOER/xMZ9DF/hYGmlfk51l1Z/5WXEMYD4Sxa0sCAAII36Xgg2ky08neuD2VX6
UZ9dY83oSI7OaE8huir97PSISHljezvZ6OaVAnB2pihIw8ks7iJnmTeuhIg9NjQAGB2m7yqdVR1g
eyPxsmHtRUNTbH3ah0cUzwx7wW+3W5rNnzqj3qC3oBHIlGW+JE2cXqf65G3yAgcukQ/+VpipAdOo
jRhrteepLNsQ0I38JupuoqxvxhASakPHGS7TQojUsVv8L57fl8dYdN9ahruhyscvZYlcVzdmI1SK
143RJUcES/FBjYVFioV3TVf5rpeVhZeI9qGnBnE7koSw6zQJITy7U7rUbsck+zRxXk8RjUuexuI6
dj9kZbnPqzGNySF3BnLfxSK7LTZTKP9iUP2GKeL8aOd0ckaaevZdq1AwnUjtnRWdKEgTocmbk5ZF
ymw/6HVrpmdmj/Wsh07lLXqYAJRf7kmC8LWXUZrTvE3RLyzbVEhzg1G0chdcy+RJE5rJgGrGwpLe
Cxd11nYZFrYyOGrs6yE3IBvVwBKAyGZ0eXXast/n2piozdXS3pgoppNtgw302WrU9FwyVD5hzjEw
51RyD2x/pEtdkr64MeZ8ONEOGFn64RYjWE76w0xhHBJX0xwQeTpvc8YQif1chhHfVxbxl25558Fd
P5U6+k/4G6Hr+uNuNj28tqbS9rIfxSc5e+1u9Egzt7o+A2hfsbzmrcUJYkw77RI9jp/gTTVbF9EU
o49csulgfHhIu8VGqrEIBX1NQWrj7baMQW031rmDcZqEPc0o5h0mMk5vnWfoOyF5twUeY+cM+7BC
9AQh4gRSoYq3iycHddRhzZzhHGlHrW0dNn4RE9AAGad/YwgsAJt6ZY3tckEfrvb8pdvioXG2edzq
n6VYk2ImkhduvaRr7zKfNiVgX0YJteGLPVEH064D/3dgijoNEI+ngYYy8zAMCN3cPxcgt7coT42r
MltNvaS0zy+LlQIIlWIPgE8BV1rA78DDH+ng5ow8ZG0NhxjtGgSrVMbgPLQSjpuDj5MdUFuQumt6
Rzu19ecoSui3N/jdNrGyvHzXzCSicbv0Om6Avn9h8V5Ci5N0rn3ji+3mCAvwiQBAZb9FEFSuz7Co
II2G1G7ISDslzE3fO0y1bScpb6pWYtBw8oTxqUgujRibnT+WPW5OVxwd/LfzpiKe9RbtgMrRTVS0
pyunCyH3WkgCZEtBh7rk20QCxCt27fTRnB33HNlJ5TBKGNwrqbM1I3jSiP0LqhcLlJ/70peWfIZf
CMcoFvau0BYyCiahHzuTNsVGZpnz2WpsEODSIx0itVzWgcL0L0U2z99NMuY3pJcab6yn6SkdSSSd
Sct4GcAwzRvA+G5E1E+aeFvg2PQUKax3c9Vbd8qorVA4iChqxIIhAaY+CFEEHAI6w3lxyY2ckevf
IRzBJ1iN0yYTsJJoOidvcztO2EHqmtShtO4ZvhlNF7bm0G9KBHt00XuYrU7i7MxBd7/RJJmuGpli
Vm+X5r4ZDZdq24WORqa0fPArvXiJEZvAcp0z/0TyLtW6W+gnnaT5ncv9eiaCz7ml4TQCtWVMhqGT
AyyC8ALXbsKZhAX2/roTChEpWsI9yoW8KKvd6DRinxVadZx09uKNX4wPgCWsnaZ3IR15MH8x0QVZ
RhZ2hqTrzCJBIH2Z8LC4g8mGhZXPymEyJVrbMEzLHMBoyD02+UBARV1KnvXOzs5Nyh6lKHW4g35f
fE1yssEP9HXHMG2V8z709fjNobPubRryfC+DaU4IIDr7P2mc//X9/2J0QH+21uP/2ujw8L2qvkv5
/fvvaU+//tRvRgeDAp+6GrIpcpd/1v2AUsmPRcCIv8FFjvm7UD2S83CJrZYyU7cNjJJU47/V/fYv
CEcJdwUAjTyOtsHfqftRvf9c96OypPFg6wZiOR8w0Y91vzt3GGFHUR1J3ZEG+083irOBqcA4mkFf
onsMVg3reEW7jzQt2c5bQ07W3o0j99CWdhpEIpJlaArXYFePYmXK9Tx0Ur3axjFr9GbsrLCkEHsp
8QuvfDNhvbEzMI5moxcb5YuRIXPMiztyv6mq6cFRyngvwPdtgRm0GyOCq7ywxO/nQSd23mdwGCxg
iQnWhVta0BjAaD/XL3bTem9VJ8sj+U3Ep6e08SScEb0fdLh0KTi6DpduNafFg5mA5cMFbeNetkyn
pmGrWoY32nKieepDC6Cb8yXy3IZmQdnABC+p+C41r6RH0iu9qylb9Dtkiea2KtzbQRn+RQeRufXK
OH5FVggxwlql7q4atmh9UW1lerfv3Kg6jCmghM6ab+umdo8dRIado6HzWNRAZxP2Z1zR96in/JMG
SJ58GzMPjHn0woKCFBB/K+6pzapwbG19QwKhTfrgJI+KqfEh0hbjZOeJdoIaysJitgtLTLZsZcbm
n4m5m4StpxEhPY7qwQBuEJo4YK7iqBR7uzHKndnSs9QXudw2gykvbqpFNH7MB2cqp69zrpxQjhmq
EDcHR5lH/KLZoccBeWlLMMB8Z6eZ+0VFEyk28yuON7k3Gis7qCE299AXoqcBVOguyyLAtamTzxc1
m9klFiVwQq8hKHGaqFO9db3k9eId2J50O2a14A51www9wc6TTgmlO9iaL4jPxvd4nP3doldsnNuo
rOAbWvatPY+yuJqz5jFRRvbo0ap/0xyDKW+1CP2CsnI4exoO57rUucjItpqwiT2ma2ZE1bPk7HKx
7txYxlBfcO4+JhO+SuIo7PaAdS6/neqWzJ3KGm7MssMq36YObwLsb3BaDa10gU1SCOw6STka+EQp
ACxU03hymCRk9Pf9AM+ltUvsxtuYyOsJh6vN8jATELap6GmzWbGVXm0KU4GbH9GOYXYnxUEaZRpM
JtZATRMHXzDUTlTVXjrHfKuL1o2uWrLbkzPZD89O2rl3ZS0o3ejJHWWq7MjcF72V5S5yzrHyv1J4
tGkYR/Nyg+NbfpKKuvmrX4GmuLIrZGJerx5Fs1Yrnko6FRa5+0CPLQt9DB0hbEP/NNauSWcc08cM
eMZp7hp2XBn2/nmIDw2bpu7RLEabiCih5xWBlgDDa6AyUnhSg1WRmfoNCyXnvRyahYZGtu6A6jjS
P0M8Zc+tN1p83c5u6T7rzPnbjo3SbNxWUFujb+TdEh+ZLn7AChckBvKwUFf1PXeuyAMP9ShKXppl
9ByH1VePcSn74moR0XhIOvV61XSMWlB7ConYP0hGEWlk9mWMy5UoA2QrN1wGYbU+G/GRxCqGKxV7
lU9V79rf6Dn0+Z6Ce2gO7gw9fTtoKdUsgFm4z5XIOeQCwcQJykkHQEGLpgSUUgBaIn0q3bP2rf7v
PMJzTxcR2WcZI4UMBgjw9Q0MEhM08UxyhdWf82IU+rauBw1k2eTGmBor52Za2x/ChgGp06DKAqaA
PdU7gp0HgH3muXO0dT9Rd+2qFfXHfWZbzoU8LQZ6KZtwe2LsIaiQ4CIrC/GXYSb7yh28fZ10+Sek
JSR6kBkbdDDxMaeJ5Bw1DZ5ZUPIJhlVsFgiYUenROlNG0GeOefLcbi80or94VjPWr9hJwy6uLW2H
RE+/p1kEkNOUCyqbkf2Wo1XVNcLn+s4bXOe6d9rhM8E1Jmloln8metAKMCAY23yyYyZEyB2DZVGF
zsR7mb+2c/uFd1R3jZuBToEbQRYi7cILTL3V72MiE3ZQwLxHAWzp1ra1iJdDVRwLsG83de+BvtBo
SQ5gL74uoMuZshlb6TrxkaUzOhB7rL/krsEMHnDb58FopxqUktkcUCNOZ3dxF4yzphfE7UQ8xjhn
rwk8yJNoa/SEUGZ7rbKDiY1ytumtxED5N6CCIDFu+eT4WQYNy9/LomoeF7cmus8Z1N7oyMIRQyna
IDPGcbNIDbZUUSc3+DswFnWT6Z1TiyUejarYNh2QtZHj30++LQKT1m5AbE7yCV3muBkWILU2eifG
yT60NzxYRWCMdsLSuNgvQF+RxA0EfL0NntlfDHcxvg/KJAAW+U2YE5h6cGRrPZMo21Cp16tjRcY7
OF90/EhXvM5phD4R/9leVNd3n4Qw/CsPDdhmSSpUMMmU7kElD9d0uenzQwU+FMvw2np2ejXbSfKM
jlG/jiLD55dIh51AuZAjwbBsU5eWfi2xP/eYfoX3SWTutPdNp3vz3AqRkkN7e1r6206KqUTr6jkY
MaR/mzvJcjayvP4yyhi1OgqrMJ9r/Ujx/Bx1lE70HZGLVzTENW22wtRcXQO6ASQFYXxod3FzEWmq
ny1MF8X69oerolnNlhxNolUmo3/UTNUzwJexlIENlcrXxhqQ2+SgnsLCtQFYPjN6jU1UdBCwXSeA
S2zE/DYmfCh9eagZdWJ0AjtnTh57CjshSMQlpZC3W4e4mKfKmRP33uoyD8YKgw/CGh+kMzfpPyw3
/5nv/cV8z4TdwJb4X+/vL29Svn1NFCqrXv5+j//rT/66x3f8X3wTszIlJlt6AxPkP/f5rrXGG4DB
xCjorIAIUBS/zffMX1bLJOAIWgYQQlaHy6/7fNv4hShuoBFQHpyPueDf2ef/YbrHEXQ6+QLZAYXF
z54335rZYTYafam0eE/qGJ0JfKqAjPnxbzoGQbu4JvBPfDsODlvrJ3cdrYrKxrzAkUw6T2ytXhsy
DIIxIh31d9fhr93CnC6IcSBNLaziIDQ/Jppf3+6oC+T/+2/jf+Jei/DnMcfqR2KyIqXfSPA9gdMu
T3/7QB71mY0dnWksx/qxRBrcwvDrbkE3L/P3vMjfgS28Z/zvv3MYsSKBueJ/uEY9KxZQJvA01F5+
6HuQ3leL8iaf0n/j1HGv+ryYfUy7xh+GvY1e2nXCNxoQyV9Nazsvqk3vqquyv/hSFKo/jpVxWDsm
BA+uE9gTqtUf2LPugAel96E1JiPCIqhNd3M8rZisp4Yh0fbPz+Baq/4ww14PZjFlxytGhfyzXx1d
Ys2zWTOvoum2dSWAnwwpW1Br6RteJ+S/Nr5yZl39378VPcemcPVxHTPk/+mmd7pamUVSQU5q0/pe
4c9HEK3lT1rGv/35d1xP2B++o8AEyLxe13mqfzyhC7PyOSXw66CpFn6RauaQ3XN0/+dH+V/WC4+e
xT+PwpL1e2QwJCN70FTBUfxJoOWZnoYSxEbV/Xun7ndH+unUjfi0a9LKuUEKBVx2yt4W/Eab/8Pj
9eGv//HU0S2BvLz2TlYC9Hqv/m7BICZCeGXdlAcK23rb6INGL7fpp0+LXc4hkUxkw/udsWt9IQ46
aCZCJxiBWq1dnYYWrNSGOmcKvYnop66uxq9ukhIUnxGBuLr+d8rN32d6QEc2nMOlcfGAYEtY4Xx+
3QZ1w1+ZE5J99ZwUYMUb4+BObXlLGWs+565JHUKK1etQDvN2LCdxiNwlp4uKJIpptYfRZnLijZxJ
YAzwfHjboY3tI2nsFROegmxbPG33vZbZJ52I569txCoPw5fP7hgcJbPrM96TIdskrpfUtBsL/UtG
pwBVJJ9HM337rYz40jk+hF3tx81NbC71the2IFrDiij1DdABU9BaPZrsqGt2rR5NYdaietLwam5K
nW+3lCxceI76jdtX5iZyWVwS1DMhaC1Fe5bk7R7tIXMUYOYnm831nnlLfcZsAC2gbNM9FZsGO0M3
n+NkEOcpNrLX2KuLJ2fM2UhKq/ncOqX5HPHdm8AdwXo2jLcWPhMD8gABvN+TxkVnK5gcG4mYRqDF
kxxxcCJWK2/Ru/WvEafmnGRtc+Oo7F03uKaKuuUZ3sb7JMfonhZ+fRzXpTEBJnyeC7OGGFgwc+XZ
9iEzZtT7dxnOwiMrer/Bjpnuh7iwArYBbL8p2yvEYWvlYsNDvY5xgqCOjat3By3gNRYsTqIqRLWF
Kud5wcdtX8gYE5geeVcYwKowTzkJEUTdzWIj6C7bJn7wFpOvFLtp/uovKNvKdsR/QkIfbMKewf6m
Xjqn2KeVqTcXQw2Nv3WSaHhJokbzafYM0sODgu2OarnqrjS0kM+eVokHiIjlu+nineM7zmHFzHHV
JbcHG/XtUw0m8MHCvJJtRIcDiZmeIMzFT5Kh3qkJjHBHKg+YVJNL0EdTjnkLozC42zjXUOQ7/pNs
Ox47W180nB684hYS4fa91QyksBdjkzz1lRYPe+VV2Zs/MmVH5DZc6BQYxFP6WG8+IMkjQb4vS7fk
e9GovtjBCjFTxt6WWMIlo2GI/gSBeYAc2viy+I38hhKgxjPGLH5L+SwfB+gTn0kHFucPEGc51XzY
TmnWCRhCOm+xdGgEgHMlRBLnr21sVqcpiquwm5g2Msh/Nz14oZGBQ5UPgmI7LuetNkvYt0npJNdx
Tr6Iigt/nxE8FyiLVx/K/GKTeJ23haAa3UNIpNmQ0O/6XjW+OFTM3wmMSNCY24Z6aeQ87C3SLjs6
R9wIC86fE/NYZN4r90hjOiWNYu938fdede42kdM9Br9DXw+4fWcGjJVjhirCH8Cr0L1NFA+lUfGx
dKMYLkPf+WGc85xDfYoQILr5s4dk9qz70w6z1Br/MjVMXUaArkGeInGw+oKbmlWReIwCDHilMv/G
YlO5azWe+lzR+gG/TeS4zOZw6Vjd8EEMe2N97zY239ssszciXb0bb8xAp07Su7WG3riu49F4yOzI
OpEOy9FYUF8VAMKNXsz1dqj4+kKSd0M8fevf9JUav0qtQ+AeA97cJHbu3RpOR56gTtatYKHsOtYP
J9Hc2yVFqmli5t1GLh7TACaudxvVeXdljIqV7GOnhVkI1KNeQtiFKLApTVVvnZFDdzVE1lSS8WQa
xvg1oUmOdgRYvC/pJ9u6GXZpcWM1fb1LRoueoSybG9mu+2pivs+F0XAzjS2Ax6A0aPmSKx+kkY9T
26Fx9rHq4j7+3Oee8V2nS44hlHtE6GQRIJNKr0kbj3cQpDFgjOwkqFN7cZ3FYifxY22GujM3ggih
fdvXEzW+Uz+mE2dooceM7clFjkW+4UZxhYkC1UG7xrwNHoYmjpCnVhXkBlXeSsXao0Gj344+D30+
wGwZ/FrtLJobQUxb59qKTP2Lb6j+PGjYX/Na3Xj0r+jM6sM+S2p/X/qxdum79MaC1/GiZZm8maek
v0TZ8pzq1vjs5bO39QCeQ/kyxGGBXxBWdO9vGq2LPhX5Z7ftym1qJe80/eIN/pxHnuenbtDxAnk1
qv+4xACmW80NSFKsTgzz9izuX8hZwsjr8tJDbWAftTTBW16x8lLi+096SY5DqhtI3RcuKX24dW/h
2LLZLVyDHbUXniuHpCTe29VmmItJHYDx292+SnzaKEkzBr30GcLPRcFillHkkaGOd6xcAUz5ymCh
5+g1LoU+U1GQu0O7AHFrrLQMrBjJO26MsUUKVJqPsjTL09haED7cHmo5Hcf2RKSw2iqjnM1iG9FZ
cp3zPJpI+Hn5wBe+OKU7QtM3RwzBCO0Tci9TWM2nMfMtSOWIjwfvZA9ot5Em0b1j/IuCB1Xg4nfu
OwK9xAsQGpXfG+Gs0P3YPU6MNQzsSH4n2d0IkpfkxLo+e27OXJ7uWv+JBm2MOM5WvmJAHGcMNZPO
3i6geIeStUe+eox5mGZOxf2YWTC1G7DA7BDmiJFQ487DqSoIi8XX8MX2FB5chIL0WejREFy5MwlB
27JwDLeCTNTVL65ht3UJfdZsc97znJpWUGfY3FXh9QezVX04tdEbmtE8dEfSdE0d80TttsYLNpqJ
eGa4vMEUw+OtbJQUqJSs5ZrHNf4aI6VTQW4gkihcbBeMbbUjoVi6t3PjkvXNdli+bVR2uCFduLoj
1HpaanzhQ65G2M7eLP4KG7ISzH7cx0Mo+8CRAregGQgQ8ofNqFyW2FZSLw54hFhvzHG49LHCv+J1
7BN6tpbXM5M5/GAL+4rc7xDPdph0eovucGD4f1Wo/UykIbIc/b1rMdgWa7H7c6EWmzHPAJ+HkJAn
pQNYyFlTRxfGW6HumA4Yuz8vMf5QGfoImykNbZs8yBWO+dMJwE9SxmNT4M5iE1ZFKuIFBRe7qpL6
rJG6d/zz4xl/qGnWA5LD7kGIsyzL+6lyqlbks+3kBQsKFo2AVaImKxvwxjbryje4N36YA0u4cYQ3
fvp47UBaAZmdmKOxSwzYEVFeiLd6aYf9JHmv//nns/63zwf/aOXvujqdpJ/Kk2ZKa83DpX5IEGud
SNEt32ur5Zka+1EiOMHRPoWkXvMgJZnRX5NsRjELAvymMdhop3wJtjLVifEIeSuM8dANr0TuYlbi
bJupf1V1WXeVOwRQ9DjpEFqpSJAlzKpsTRSuoQ2z/d6ydfvNcgDWBT7/2ANRdG9piPMCjuapeNKJ
7Xj9eCtWle57m3HJSZH783NhrNfih1KNa4WDDu6U4wgwMD/dHLEaI6xAMj/0q2hHrCkD+CmhlVj2
S4sl7UAnlmyXLDF3As/NhmDs059/hD/U2SBWPxJlGCoi5f+ZPdMT3uU0qZEefOptJhkxqSj2+FfL
wB86FhyFRoXpWC5xx+7P11ylaoicqibLALUPSh0WrqpBUdWa/qrcyWvMPKQrXDMhGF7+/AuafzzH
bFGstf/jr6jDn8thEFT20BVjcrDlGEdwO2v/SmNk9Voqtsb4QwVMbk34T6iPnnJ/htKNegkzIKh7
EsxIYFjXW3ipLb5VK4z7hu0kgfEH9t/+VVZX8lsbrUZHLZIUrh+f/j/96r/qV+MfYen+1/3qNXzs
9L2T3+cfmtX/+LHfzCjWL6QOAWewbTSGH2lhv5lRXPGL4P/x6OG6umWs2pffetUGUbx0XNeUJW5V
7H//7FVbHs3vtR3Fn3zoVf5WSq9l/fwu8nXGI4L7ko44TJyfV2rGu+TaKtEdfCapWEw7qw9n4hHy
M4UsDQEdf+99LDAp1nqaKLC0VX+bNNpQ7vMMYebKBcap9eGQdSOEl9GKWjSbCZca0enpLUgGkhTy
ymIv31JcT9pI0WYkFtJ5HJKTiYHBqYY3uAybmF/1MLSRuO/zGu9l5z/Uq6uUeR2u4NopIhkIA7li
Z2XLRY02biwv8zDKODy9fdPrL35uZA7b99S8qyqcnXJ1uNUr2dOhSxSMiM5DnDnTNes3GdqaYdxF
VPnkTGr+uzQ7TGNNbfHGwUrQHeMhoyyEDNK8AcfrqQ1xti42duOPE0UcDyWQm3zh+qcbjaVThyY8
YBXMu8XbewbdqE1WquOSZ/YGhzE/KAWiWkyHzUz/vPRL/3nIljbeVMTnkMMJeejDVSlQ6R5Kkglp
uUvsZxq7sgXELk7yTIPxTOILPKnaUgFpXx0unpSpWjBKqMAMsFAx0BDQPisFUImhcFkG7FeNK4I9
fH2P86B4mvMC0uoQK+OF/E3aHPmk89twekw3XlNo70syriDlNjoxVEy+aYWcrhteH/uPzyfXT8Wd
DUuTnmiHPbTnYlQl7FXXcatxh62h2oMDG9h6ozOgTNNC6cHeqBZ06/jcU/Mq9gz4nIHq83y8QguS
JIeowM/MCLRf5RrCpQllLRBWgixaNKAndX5abMLyOpDFDL8HtesxBb40kH6cndHMuMK5VcBSIad6
8b0Gxyvb1S1HTzc+6ZopL14h7muGnk/k0xX3SdPNLwRryCvkJf5Dhjl0l1hm52zxClinSqj4HLV2
8pzNvDUKyKXwabjYHtQPMlB6ujNDzZfMUDKGAD5ktRdMrAIUj6vFwUdZOWXN8hmQw7z3bLCuRWFa
76Njjc0m6soSurVFcA4iqCzNd0Qc9Ml1XtT8Lp+m8M6p2a/iELKGNQNh6DBEh32cyzvILFidlzEH
QJMDser16FI6ZUp5Go8e3UjfoIWWWE+8MfJ96WF4pfxKfDAdfVp6+9zQ5X1f2y+iL9RVKfRnDL8z
lQkOftSUatFgAOTFpYyjpacKcZxd6kG6YkDUbLBDVKc4QlMXpMrryH8r6k/SWahxAcXtIAuVmKZt
g0DMijQiswX/QVYfEi0HABl7nVNirwElOQZ+Ru3CepyISQiIoAAvFHX47seJvhIpqjwYJsiMDYUZ
UKB+mEKz7vE06NS7GzVKeNeNJS/K+v/sndlu5Fa6pV+lce5pcHMm0KcvYo5QDJqHvCGUykzOw+a4
yafvj+HM6nS6yz51b6AAw3BJoZCC5L/Xv9a3/OSiPDO9KbTBvqUKx1j3Uc8eV3cbyqlCGsCThUeX
xzHzZdytBk7tr/2kxadAiPBjrJMEE2O5x+nkrKbKT/HNmPADEprhEgYDGmiXOl/zPkmfi15LGHF3
YZnLB+nr+CuGXkTrLupNJNC0mJ6UjaF+SmR07sFYoDNW5bPm2OPWkC5qhgnUCzs5bmhtTVQKnwI5
NGsFnYNjYlfYgkvZHgRHskFf9Y4DPC2oyjsS6c2Lz/s391YA82VPJsuFuzqF9aEDG7TURodK7nQA
/YKXndz6QpcdEaYIZW/pFhD5ahAgj5w49WmpMnqBjDpPbnp8I+OSJhFkp8RwkKCcCp6b36stS/yC
82vOMI5hl64ZY18G0j2ThtMeye3PuWQjmjBaKxAFbpG11XLyphoLU5oergnuK0bRwGqRrxqHrO/1
ziLTNviGW5leJnLjK0NMsBOuV1GFXP+gZmpbPeQ0kGk6t1XWCD13jZEnTF1CecZ1WM8SkWFxOQAJ
hOHOGbWN6pnbPMMSsj6dToM+kKOOgOcUZx7b47mp03LE1DN9D6rXsCZv/hmX/if2XbyLOifvfz8u
neKGEgEOQlX8h3np96/7YeD1fhPMNdZ8OJtX6A7f8nt418fbe93p/zQpzSe7H25d/TcKXgkE+QZI
MoKe3n+yxXe8Xw/NbJ6g8XLWckwTz+6VmPnTCiuGem+n+Hf29NRANAjBbGhGQ7cRAX2U5TaCRylt
9HJDtLMaI0dmlL40iiOEN1KxpCXkogwbI8Rx71Ct7Yu5ID0NDKCAsZWu4JlQqVgxKhiLJom76SaI
+YCvC+B3a8qNp5PPZbqbNyAB3TVMIec+KvqvbuLNvSkx3sY6Mknhzxaze6mN7rJOArVlSGDP5vLz
VmY0bkmpMrzZikc8dNniyI/JkxowATONT5qGIzw3OyT5/Uh0jzBrZGmsVzPqerr6QaBcYr2cW90W
I09Z90sfmiG3eN/VjGe9D8J4nXehYuhjv2W/RbqP9LjwB7+NbsrWTDnLDixThltpuPNzP/SG8Dz5
WuRtyhSP3z28RGcDEiGXUL9CXNAbo+lbnXypbtp7HIb8P0MBTvZV1WkFpkPqziKkLNcmd4tnbhmA
ooa++bvPR3y3/eROgGsC5SH8nINMuPTuWMJ/n7IYKAC9P7jkpPc6darlBiwGiqbBem07Z1q1/Bv2
w77+sBPZn10vgcaT6qG5yxxToHOz0BwCtjx1dgfQNdvSNA+GsfEytmmbqu7xlPaZI2/qfNhIerlA
cqUGHxgwR8gAMTG00ScCSnTwKa3s9JXMT7pwSdouTZvkaRun9letUMm917RsAH0lV+C1AC4WIt63
nm++JTZS2hBFiCouDbeYF9uDFaC2CJHdU02R3vWqLSBTQRmEiSC3mhicAwnbvfLHR5eS0hq6jd98
tkuiaHkauStlmvE+DWEv6kOb3wAabNYNcMhlNMXZU9kDB6G8M9rSl+N/OITqsE0FdXLba458D3v6
h5bAT/SzP3pTxGQmtENBeSpirl7oWMaqcTtQMfxsGtljQib3zXFCUD2GlX7EiBPPztxca6E50GUe
WPswzQluSkWrqTl8DQLochNLprUPW3xc9FHYvtcTvMcprndkJpm3quGmtyL7kiGXb8x+Qv4ER17u
aiyfe/JEzolApXijtco7CwZUVjEDEI8kzfYcuv1lZ5XNY9OV4QWTZLlLzdwEWDqqc+ZlTOJhZd8h
U4ozW77kVRZR8sZfNNsq1Zk3HRnfHU3gVLhMVvZRIf4HDHehC9HKnG6hT/fHvGVsgD0j+kVQee79
mLTQ2DTN5LZiqvjksUO9g5fozHZxLvtM1RjSKy+OD4UTmpeOfNKxr834RTU66S1znHsI0z6G6JPK
xw759CGOnepgAhVcayr230prTND1nfamtUtgK4pWw4OOhRKUah4xodEnv69YbG7bSQ9XdLd6G457
9je7Z02DijG+qMQASuyDVUyrfN/awYmmtGLFnpSTjk9zG9G1veFXN6Otj4Q5zQXjd0e2gESDmRbZ
Tg8VwEi7Yt8vmn5bx4W7oUtNQV115OcqsDuCQUNMdQ1yuFNYw11S2hIRxhup7etI4I/D+Eo5xPRB
l1N/xy8kuKiyAmrljmJebuYrrhOsfblKdgOW8G1lJeABaOxMn6qY7j3+7FwtGjwP302rLyYxuu3k
5aqB66uba+UoC2Zp3d66YIyMZZ+PzjIxmDZAMxvfJgOmwkJ3go6PMko6jUWPlUr7E/aC26pv/bNR
GuErqMdsO9m+3Chmu36hj7F+cuIU5CNgmrMGPvRuVD3UeNGM/rEs55Vipi6Z7MgUCy7UQ9eFqP6W
jwoOxk7t41SEh6qk/TL0nJk/ZRanTrYLlGVuNWzHbhgok4MhLfHgjDlZOALLJPKkM35EyUDoeNA8
3KacOpMdeH75OXXcNeZcaF8q9Unnl8anpIMLljU2FYUcMB5FnTT3odu6Z4NCUyh3cnaHjql8agoQ
Z8rGf9uzC3yvsJHyRBPDfRbDZlxw9bhHYvHjFybbhNhaKNm0FvZw0MK83waN6M+sQuEMZ2QwvFjK
54EN4i1zcrCC2DttzVhFdzzZKipeu/Kz1xbutzFOGeGdlj5V3w+/DKlK1tbsPg/Ypw7sdG5G1dgr
TIJAHKgVSpe+BlPRE2kyLPQm698p9RDZsuecwTJq0uCncfJ4DjoYjSVwmL13BTfaM8OxsITcNH4v
X7ywcJy1RUvrZzMMvW0xEyC7mQXZz1TITDF7RoAioduwHxsNnm9YszHnwjjCeACQ7JTOmMnOa8qD
LDW2cy1txgmojfOQuUQl+6J7gRCCX+XKrGyu/MpmRllWYeMdpxlvyXE86+adNI9rXC3hTTa02mMU
2c4bCjK3nisos7xCM7lpV6yhZpZmq0PVnAUX4s0kYLoCjwtpeqhpyUzidCF0zZ+JGdAJgYkNm6CR
iF2Y957OJE89Nt/ZlpQnLSzQDmbgJ1Uh5nFofYvb4GjcjnKCchYUp/kPeJCZKbYkhtjoFfGKniTj
xBo02YcGkkwdFRQfhYb55ALcWNN8mG2kJCOhXQmlgFjWnsPDMUtjOF6lWe3HSW/uXGLrH8zycE5F
W00rCLL+g7BB9BHxNCBo1+IRAw+U1BxA1W16ZacavQKjOgNV2fSWy0E3j96VturM4FWpCwhUjjr4
reGtRazJryyLIbVqI9BWwo7uzoV0v2xmpCsh4Oa2mrLqNh0ruUP6NnbKtPFY29gVhisZNhC1+8Is
YDwqzp4sz/CqfvNyrXvLZ7BskFav8HNh5if+HXpCA6iCGhfmjhlKa1z5tEmbsFucobXOlV+L3414
sAsk7iOuargbJHaHgwH11i55vI2pF/LRBFuez3DcgNmU7CYP6+7Kzh282k1W5pWpq7gJn82wk5C2
a2CrdX7ph5nCG8xAXp53xaafIb1Zi5akxcLd0UVMZ6xwFU+Fmes7s/yXWsJxXIL97ehmoBonBQXs
ilqkezsLxZJPdnY7XLHBpM5BCNNnzvjaN+M61dLhnjRRtBgo5d07+lhc2lQOXCcmcDTYX+4XBt9o
jYptbFOd2wo6KcO0YlItFq2hDw89cdInWpyzJ8tgBiRPMFlLO5DyUqWtfzOlDtNKaAd73a06djZk
wvRr8oJtRR/s0fvraaVm5nLS+j7R5V7EHSOmX+7yK6DZ/I5rTttRQG82pXdE84TEDf0B4lUk7whz
mCfLqscz/HSx8tMYOR7r/4GG6WnGpoSvk+PdJETxCF0MtL3H5yLm9J4BmM7JMXyKWUYQn8pomQ4c
kvtu7ryKmU09ai68tQEdVM7k6sqc3uto/MzC5c4Duobbp3dWdKtG4CpjzPkzA1s3NbwN+ALUzMcG
SpevobY88WcxNx0rRSQuyovNjOFGy+ILkpEJecN6EzN9W80cbip/slU6s7mrmdKdzLzujNjNwpsZ
3qWL/S6cud5Fhww2k74BkV2i0TKezSsGnGhXviSqVW+wJhsAfeCFBzM5fJoZ4iUwcfp3Kd8mVPM2
aobaApyrliQhtv5MIVczj5xWcDpy+Pi9U0C6ppMneMzbxtlV2IYO9sw0j2a6OTKWhZIA8VxrYJ9D
CfU2lE9Py+oKRbdIGmFtC8/FjEz302S82DpvLoGnTkg955xQ1e3vqu9Pp9bb31dj/wu6/22Jlo2/
+ddFEmZXwzZxkhMxdTzOh3/cpkaBNdK67MX7hOgwI5xygwNyL3dpu0udB0sv5EfFLFXwyKY19a9f
/NfN5fzijm4YFGFQrCL8X158iovagbIT74Uq648pqYtjFWcRLhE/vf/rl/p1LcdLmbPJd06s2p77
q8U3lnHikAbhpSpDwmUWwCDh+oTl179+nT/t5+cXssjScOgn4+o4v2wgUWRGq07dcA/eeNxg3LL2
TqeMdVbE7a2s09Q/9n6kx8vRyt8rl/U5d5UwumhBNB+ug4if7q9/pD//iV2DbCsrGDYicw/IH//E
0MW9qOWUsZcKTJ8OG2hrJgMnaAsFWKz0MKo/cFDxdybm+vs29J9129+t26gIoz/oL/Sjsmjfi/c/
akfXr/muHSEcUVhngig2Zr82bo9/aUes+Km5w3dB8hpnApbk/7ds83/TdZ3/ZEBqsy2u6H9JSpbF
Hs6yGahJoGA6tv6jljtrTp/8vGrXaUOiY4//mQQn8UfPV9xPklI1lakRBCPBsqryxTKDKc1pLzLs
pS2J5+7cMjWLTZeGES7A2KxOoYEVIiOI9KUJvKlEPclR3z2q8WD6TxKCMmO38zHVhr/OixgIjpVX
47GUaZ29xJMlj2Uz6V8Sam6R4btUdQudBRrsJI3qhW2sYWRz29Y19o30+/6gzLgeTjV36HXUpjyI
cUrBQxmd9FRxm1iKLqCIb9SOOrXbMZZrWk1EUkzGSo71J3Js9dowIloDesVxECaL+OrYemcvRjO0
Nr7HBbtGebKjGdgRn7K+HPYMue5OqwFs9mWeVAuOiOqul9rWgFYMosh/GQpC8JGWtfkyD+fKpHGc
khdlNxV15cTEulEdI9BuRBAg2wixAigetKuuzMhqw8CqbebIglsFQ04NWZl+00kgcc84KX3qxG1s
xPYBox+JXHD9zs1Mt/jgNzLeQLJNgvpxcqpp39ZWo1k3bh2qdD2jvjApOKra1l4VZWtDGcOpTKws
tjKoEaMQOllzzpk99i+Cd625SzjhlFItm7TqO/cG8amo/WkpGiEMBKgo7ZIIJ0hI4LDfizwVfs/M
72N+piRLOL6X7kMPrFy1qvDNvfWmweazGcEeS19TX/zCrZJvfiKab2Ogc+I5G6R+c/GA1URsnDZ2
4QpWRP9fqyHr5jOv3x8HJoKDU3TVzIBJQbOM1MDvY4tQ8rrO0jshSuDTMVvQAL7wpRkzzrbYUvhY
qhSAOE3K+NmFOHgEANcha4XNRCvQFib7hci7um+dzopX4P+ABlPNQMZatuHB84jzstXit700Ei/Y
oRKxqM3M0d4T3a03lC8076VRZR9GK4XJA75xcA5TTbNoPZjLYFASbJyACcWhMVm1WWaYMc/EiQAW
332KEguUyVRa9i3lrWiFgHnCT2Ft6TfYkfMNpn9tSzS0WLm83Alpr4J6LdRdAdBkCxPYSy6WCIDk
SY9NVGrocFbRDLGsIU+uvNQp9v2g2+cYy6dB4jSzjo6XTIeCEXsxJTqHri5652dMUFhzEgtZeHai
hqG7s5yj7rrNa6TS4FNUR/6GfSQgxISkairZrHXCrZ6SZjrbhWvfzZ/sCyKnDsMQFIEjxWlK3HFB
rS8962ZF33tcGaypzUr/VtJ0cyntNHwNYQXe1NIajiV7vF2TOVRCxE64TZI+3QYxkYlAzpZtjMfb
yqn9h9DS0FRxrB291H2eCIoXZiKXxLdpOJl6m0lDajscp8MLedt5S5iq4ahi03jL7RGdpxunkmdz
ppv3DoF6xKHG/KYRgcjp5+miTQqGao+R/AMah7+kuxMHsdaN0l+kvWM9VOYAk4DWzfLDuqLzEyvU
Ec9r+3Ob45wq2ODyPSptjyZnEDuosJZ1Pc2SulMeUgIeSw/v4zroEwpyi9DbKQrkF0MFRnjRkXfZ
sBeEyOR2bXwjfFB/nDHTZcbv57FR8o6PNZloYzz6A1ENOw18MLNRhafTlO7Bq4ma49PKvC/KKaJb
P/NiQl1l8YWQtQ+dc2QBX+XYrABbWzpqkQBundyD6/H2I/7RVcqn+0FoxGI4BY4G8oEZLId2evL0
RKxGZYfuwnUlbuQMiCUCi/mpzEJiB1Gn0Z0ngB0q3bHfMM35KxMP+T3Q2piNbD28pFHD/Enn+snI
gFQteld9kCHu171htt/CdNA4OMhpXcLLoInAMF+NYsovk4j9S6+86XYs7HIjsrC9Neq6usGuTXJc
4P1HUKpTWNqUWq2bUurvXtVBHFPkx/GNES4ZOcQso6TTFhYHom8KQP6u6GnuMI120lYTH631xC1n
GeFnchYwFodVAYx87w01yA2vd06gM0IKGjSTU54wnkKJougNdnQo/bq6lSLqV63Ue36zfjR+pS62
fbD7EDsJjWXRqtFHoCGRaBDOlHQWQnC+mmq67JaWIb+CrTPXjMv+wrSN8sQ6PllqpqyPU1EOd3Dq
1ghH/kn2hh2zYYyjYG8S4TxFuqCoxpDJp6zpjcekyaqTW3njgz6AZVkAR/LvLV/BvPdQ60oVxHhU
AosMeBTrF7Dr6UuObvMSekV9W3RZ8FylQXzTKalYSXrTk6itES5xmWzHuh/XwdhKhEbqJlYW7xZR
hmNwuy/Ib0Nwd7sny9IRv2OrKVYaotDSsS0qokBL3ko2IOba9YLyUAwabIE8pTPOTsac5qZ6RnmU
lsnvsR1eAQnakOIiZzuqnMKfRAbTQcTC+cA+qmvLMihiGmLgEDqJ7r+Mk93Avpx40HuF3tG8FTbx
BmHTOYIVrB4Dt6/DhWbXFEhjCIitlTeoYyfLesP6oCv+8aJhK4jb8W+GY1gKBke9fz8cP7Xv0c+T
8fcv+NdkzJBrY4KG7obZ82oo+75VFYKhmROlbzM++xQf4hD7YUMzftOxwNHz8dOW1Z2nZd2cx8TZ
z8gu9v/87z/0gTa//PsfjtK/nDGpWsAfDL5O5wQIWPnXs3QpyzgqR288sYnUuNd4AwT9Te4MwEBy
4n2pUin5izCsbhAymi9ixCGqSIOhQhbYHwlk3RhVqW6TrmMEjoW6j8bRvs2hJoCfoUAGCHq6MAmX
9WxxcscKhnvNHVUhwSH1ZC+fokD5ZDw7kgZsjIZe4oHIAu3i51ZPegAfL54vJpzS+2Zito+7HTUK
bGD2XJIiDvaBq5CVfdfDKAcMWLcetAJGy7qig53+jWSooSO4ROM5o4Pq0XlZgBHVvMTMDXgJoTWN
7X2ds2uDEBmfgzyPttI1JpwxhRM8FjmGDXoVzB1vqkQS6rTPEE3jRy+xaomOEyV3qGbnVtVyj0AZ
bqIy6N59oTOgNzm2F0oa2a0gjy39ktwFWFE1UT9ySMI+tskeTOnAaXsY9F7eGC69LGKZYAY6k8jq
tb0ayoFhJtXC8UGDsTrpnH/TJNwEVmUb7haQZNRteyKdrdwJPQyoRlvkaQ9e8N7JKPQ4VYrVI38F
VhRG3v/uNf/nuPw3dwSDZzQ2439/R7igcv98R/j+BT98FvpvtpgPxJhPQYRcSQnf7wieRVk8aHIu
7x84hH/dEcRvlBMT+Ca7wA3pesL+Yb/wfiOSrcM1h+E13zT+I/vFnxIExBQE9ldIZhChjT8dlYOB
eCJ1WPaek2QVUBs+pWy26QC4tgswSOGDwgTKvh0bBBt7Kh1xHr0RF1NPduFVb5aTNC/My81LqDBc
/fSb/B9IgPx0hs7b5wdEb3CuitZPB3m/8+pADL61T3qrfLfxZtzyHC6OxdVmIeNs3PqV3i8bGn6s
xV+/NpGVP8oIFlosjl3LQU5wPbLwv+hlHKKzyuliuQ/C4DWXgcmNo4v905xccVZOBWMMoQ3uCigK
90ZZfvwkkjr+pKZi+uJeMZcghs1DCORsnRKM3bZXIGYtS+fOjWZMJqtim5oT2JmiMvGa6xWtPDW5
kYT4qVhaJCYukTESrGJpKpZEVyXAWfS0VddRkQnUFtgiQUYwXT1R3zdmIPLVDTCzqfHKG3cmfdYl
aRcMbwVk9RkEqrUzFJTZz4+W/swKhTyqv2h1ra05jzx2bN2ozpskbn3XqYozO4dwrUUzerSeKaTU
NAXLVJvMRcI+Csaby82cocSJllWEuyI3wJkWbOfshTZDTu0hCVbODD71hgBvcKxjtgNLM7NR+QM4
O+yE42aIMmerfPyjxKUGKi8cQ977nZbc6U0cixUgcv0tK6mkpDpSr6lmUv566Mw63vSm8pjXuJTu
IYqGOBvlzHQlX9w+iq6MyP26Q7efTSQhrrWivQc/AQtamAOHs9gR+iYXaeBRH9mmyPO2U1GRZIWT
eVOoGpxIGMYGoboIPjS5bnC0VaJZO7s3DJaULJMWg22/usnorVkaFrcpuZwNiB7Oip0dUbdaz8jb
UCcmridJTaEA1knC19oWnjeU3MjoNxTNb/y271dcqf7emam6kwEIfNHOrF1CwMnKA9v+HrlttZtm
Jq+fVdB545o61dZo6ZdyEyiqS9lbiiD6zPZlPSg4YHgs4zwRPNPO1u28IZqXQ64dfbV4EF3ElRSM
WyD/im89LclmkbKRoAqBn3EOjxfjFTYMRhvwMNfeQxRqCZ2CadzZUJ9owRweQA7HqlrACStpPTED
bNaJCgpBiLBNvxQJdcaUHNfJ1tBhe6YEMmkETSPG4kVVVL1+QgOq4/c+Bvu884veMi5Ng+A7dZO5
55Sb9K8OKGb/OHKweJ80kzVo4Heq5qogOPxB0irJVrXf0jzm4LWN1ySI6VUqaYY70WNVjMtGB6K8
7oAhxg+jiRK+w4CLyUwLCqpOyqLOw1XdRWH1aW40xDFLfJx18GgX9TIcUnqHoNnxKGiLYx0NcbWS
ulm+N6Vr7gVrJz7q8Nf3I9nie4aQ+WaIjWiRske4UDTImr8rpY+C4/Nq9fzewCbAPAwmMawltv8G
kLjVvLSxk1hIcz0/vQrdaSdLrOlxOVRvbGPKt6EHp7bw7b7qV9HAhbzGdau0Raer7rOesAg5JXFt
4w8KBsxrFTPbe91ktMlUWoZ5dL6V+7xzhEFUv3WbXB3pWtufVWxMz1lD/QzA1sGcECtUQPCdIkzi
buO73XW1Xh08wGH8gwJjYL4L5LcQclQppqF/LUDGxw1WG7t478Y256ODd4iI3+ScZSP4iWlLKDWg
322cLCzwClvpGdllpFJaLZwyNppFIxJ1B0nbuFhlyYXFVJldajtDcihCp7QJ3Pb9ni16aywQsqL8
mGusY7klToCqjLyy9gVeQxhlkl60xWQCuV0VTe1+wgow4KGn98xf0gAxU9k9Z9QpYRq9ehFJd3gr
0QxoqR19rC4OKO2AKZ4VKjNbOjTl5wY+FokFh44aP7Fn5/dw1xFYy1ZaagX91os8rHXCi7FUGaWP
hRva20awmzpF5txLC5SrOEbZUD8aaaecBWw4+4MeDaxIvSki2HPonQYc+GUmbHW0sqS8oRspAs8+
1dTYSy/bK+lV9tpTtYDilWGsMozJXfABwiTMc2biLfskP32ZYXiXuWtwem1guHcl7ZCLsXWLcQtU
euTu1ztJveI+Ts3gjFNWM1i5mRHL1+foP4Pj3w2OsLP+cs9y/vq5fm/SPy5afv+i78Ojb4PTtfDi
wr9zdHYmfL8fx8l5B2OzfnG8H3GnH6dJk5MjwwzVOth0PXsO4P0AcOn/ySHS8OZ13E8RRk6RNudR
a54/TUSPXwO1tOJp+tzWdTTzidPViSZFw0CQMC2Z8NHu3dgasa/FfRDh+tA8CWchHR5tr3b2zdQG
D1nuBRTD8+OfavJDF6NuHLCzOI1phtSqpUEbKhePWWubgl7QV6vJ83PtuTJZcePreEJ68RmunInI
Vod0cPUTB0ARwcocbfPchjRoBjTQbPTey2/TlF70FijsvQ86gvPZGKbP9TgMB24+XrdQtVO84ooL
CAdHmrGQXunfZ5GX39dGi1MynfaAztUWu0Z460h7uoc0Ud9jdQg2eFGcyxS0aq0NZntIKxYMajDT
JWQatbYiax50cG8+dnGi3l03l2AXygAD18ShWiII3zquE73IPO2otSyTamWGvbHxI5dFgi2je1s5
ybrXLcpyNDiwxxr7/dGTzRNLewi/7DJctGiWE0vdrKbHou3SpS7UZ47y3CxM0Mc7Xevjo4zpeF4U
ld18oo8ONVnyN3zK0iQ/e0MfbbQ2mg4ci4GBRqyPVllPH2lSpDAUEqhgcwtQstOy8DKkSbJxE3iQ
U2QD1gdKtNM5tELPpBmm0KicjUTu8KTPh/EBka3bpIrmSiqnjYsHaGRHgrc4uVIfjmhr444dtfmO
qbo8JL5oH4iuZgpFTUvXtDS1FJJFIO25pXenSUh9I4WrrYogK+5ghZgP7Wi1b6ZvZN9GvAyPRt/F
K4dd2iVvbO1MFeYmtPX2ld8Vczb7ZR/1zstfGRj7jfCqYlUg+2FHTqct+wVtrZm1+iKHprnghSqP
iWrVEhwBbJKEDw7GOJy8H6aZdPVS1gL1ggmYjhpFi8DaQqi+m2to4IH5kmQftEdAcWW/8RoGQOSP
997ovZsCF+AW6FZ1tmpBEUqh58wEU7eMGpiaSoCmWvfsUY4VCORdFlbeDjU2+5oUYXKrV/ha4jSc
LikWLWYvO9A+vNL0qFAMG4pb5eBkirokvJ5F7Ljcv6LogCiRLUzkiVWiZfZrLHL9hUejOjp+SgmF
1XSn2K1srNiV7O9qLZzeZMbeC2dLpW4qdI5HHz/dZX62sYELt33vFrex3rT3eDd5NNpmiyurn1LU
dlHwLCol0ZioVfaKeJmbLpqBrBBcPge9F0YyNlZ63sDXN9mCQggsOIjJLEzxZOXP3EYqJHKcwAXz
/pooi72mK0c/uZHAmIMpmJOQjL01Hh55ycM8vNSRZawc6ZifMvqFQR9otXppggjBRVGS8+A4qUm3
fJFp5IREtGNVkR+6qce3TYfnECx7Tdr9hqCgfoF7JcSSASbNzxo2sGeAn3gOXacM6D6QMuBOEmOU
m/LyS0bSe1535OpkTi5nMfzkcQpwpdeew74hkZ4ImymAIlm1MmnNAtiRALTZKEUnL47jSt0ZdI29
1E1QdBQ2GHUlNxlDjq5OggCgQt8xwxyHxgaRG24vg+joeCHWUigLD1SCMe8/hS59LPcwWLt+V5Kl
i4vDVBkNQ0TrJbkC7tkb6fBQJyr0PixqVVkNRm6mD/ZT3ieDdNcMFFq60bquTb6MbMxFisFe1DUP
LlSRf+aAv5sDTCiVP0kPq/f2/Tuo//yef/3v/5rjzbv3vMJdVWPp+V2n3n/57/9CeJq/8vsw4Oq/
QVDgnoiIOydzvg8CrkG6GQ8Y/hnPxKWh87j/MQkwPsw6NHC4eYy4ak8/JgEK+mZOIqqwy2cJm9N/
Mhn8oi7DXIRQjx/E8vjII33/IpRYmqNIeXBaSWfLgTmxDDSc8PmnX8r/RwviLf48fPz+Ij4z1Uwj
5R+/eIXAQBEI9T0ypxDgF8ptplXk9u4SI3z7N7ITY9WfXsri14JarLu6bf7yUiXMOJmERHwpc24X
cTZ3fxomMI95pZiFcbvLRa1t1WRblPsRePnrd/qnX+cs91uQSwTiIH0K/EV/tq8YGSa3AfljR5fI
o5G7Lx6u3b9+iflb/DTJzaBRNDX8Oz6THGTJX8AhaD1jpwdC7mwxPCrbfEaoKZedARBbn+TXv34x
ovZ/fjkLKYwJ1qIhChDGH98R0CAswWyVdyRP5IHQiYAU5Gv5IbW5GWe99cS+AKKQ9TtdyCyTHAQD
tTsI3DOBiMmJlaER8pCL4KHtu8GFVsRx0pc8gGeKEfdbNBZDCuhGOZyjmqFybyS5+dlIhi334xbf
+XzYrVvdeB4bv5rjQSQlOeib50h2bHqj1Fx1dN88j3hRjqzwh7lIwa3ZE0o/f3Qw477Eo1tSTFQT
mAhL+2K3RXrv2NiLesrVaAbHKNn1nPy5XVO7CgxpwUgtN303TXseKKcu0fqNmeffLDe7L2PrA+vK
XVvj9hwsLz9UuvoUErbgJahPYd2XL3LO7Ku0muSWlgTiCZxc7SYZvuJnkHs3iS4VIFw8H/hHLINS
GiYy56wUoyje4uBghOazq4ngkCBeQJd2Kwy6/Vc2rz54vIYKApEkBMVk+NjSH7zsPMZIvw8pXg0x
sw4BhQ9xFqwTXUUnfC7LLoKhh7BCTRqJsnTNcrkFKTCMoU9qKukUGXTXf5Sw1lcRx5OlQXfcsUL5
0m+KCvD2BlGtdp6swtVeorSvL0Up+D6eUsZjKagwyGqWP4TSmKBhcVDxKGc6ey7rU5np9tooZEoh
PShpHnfJrSxpO0uGQqwpoDE2iEj6s1Wm8GJ6PEBaFBvdWxfrknlLH8VRm9zwMY5Y0RcxeKUA1/oq
ks4c9IpR3ibgXUcalOq7amKdnNfNMfBH8w27d/todWa6kzQVn4QynV1OMc9CTk686dpCbQE8vEWY
KDByxR0ocddUO5rv/DsditQWukt9mkKtvJ2xckbTjScyXpVc+lWmbyiLlG+lYzNnki1iuld2vK19
q7vBmg7Jdoqc29htNkFglox7rStmdY5UCa1ufNmL6kO4kwE872q4q8b0CXcS54Y+Aa2VF/0Nvl86
sKMew0IXDndaMIitYcY6iyRwRWPeWnu7auQNOHFYh3polxeqAj2DTzR2vgXVSfodut74TmU7iHEu
mmMfJtpNGzpUYCjKRZyMsen/sncey5Fbabd9lT/uHBU4OLCDO0kgLZPeFWuCoMrAe4+nv+tQUnSR
Upf+vuNuRbQiJLGSQMJ8Zu+1g7Qosx0+AYf5WMOnEc4MVIA4Zkla/BzuwjpeTjMZIC84p0ufaa23
j8JwupgRlPhONbAOx7MIFlEPufcLbWOYOk1TONAZWBnSAjufTniFxHn2pLsLFYSxqqqUviEpAzL3
XmUonz2xkrbZ9/pdMi/6wRjlF4fvVSPs8D6rdKY0DmdaJuupNyssFSHBTaup9UE4jVnQuII54ppe
al1T37K4z4OyWb8lkcsgJdaJNXHDaDyGGkF0QtNv5wU8wlxFh1TDd1R59bRfIcrh3bCbx1ZoTsHj
adKCGljkDga9fCWPhTF9XNvbbt5BwJQPlkUaZSkybIakFHQ3g1bLV57b7jEpJrlnWk6roertOB74
hiyzXq/CPGMMJsN6If3Ozc88kFb0yh6CbcN6aSum6GT0apsJvYLPToeMJj0GBlHuY14Am2JkgsZs
m4lkXojyqivcYz4aj1mB6cwIQd1H6PPBHKItQcsXhJnmXkZh9p1FLoCRpts6g2G+DrpZ/5YOZIbU
tOse3EvuPR4J9nWy0GaQ1JMfQZu2B+lSHlfTOn2u6JSRVbV8so6nY/Fzmxtoo8yY6Oq0/FlMjY7k
YTUJskptlPbsQkRepKRqkpC9JyyqJ0WP60vM9vytKBbtOmvIwOy6Epilkz5ZkA0Pi4d9h2aNbFFh
zsRSor/e5m6T74fVAVAgyZ7e0DuPtIyudkCizPi8cb6yK2O2MMJrDGCkpEc3dZ0HsBxij9O/2LaG
STziuCQHIzONLYLB+IDdVCUBD9bB6i3r2k4EzCuN2BzX2gI3W/b5EquIrHh+ZJ8FNQSJAJ33kj9I
F4eHpQvcaVqfGfdmY29tCG3PPQZi4rVhb9qtvT53RKgDoJiSTVq37dUg6n5HxhZX3uKkBzMDHpnb
XGSWrH6Q1UvEPXKiHdbMjkwIREBjKnlmNG8wvl68ofkMhel7e9X/t8j/hyKf+loBv/79lvi+Gvr4
f/xXlm3Je231Hz/6Z5XvfrL4oxyI37py5VMF/7kulp/gqCnsPo7Q3//NH3W+tD6hm1ZlPEW4SSrV
v5TVEmkJVbnlIKv+Q5DyQTbyKxkJBeKHQo6tNPoWTATcC1JI/UPdiJOL5VaaVFTGDpsLj5Jp8suS
QLyYRnmHv8oEiByl7q2XSHBrBhHjV6h3AXAyWAPiA2zxIQ0T+Wx38XIDdKW8Hzs7/IJpYcYKJsGq
O9NqHeqWmQVxtGAjEg2aIEY7iKDTnNlF0GszT4JY0pSc3VyD4yIquNc5HRCNfZM328ZLGIWjTJuE
n4G+wQY7puWPriBEeON4i7nLtM68jtk23GQYTVRi6aht9UaTpzZc2H3xFZRYyWRsxKzGO7gh1YJ+
juqg9nsDPPZQSHmaVhdQ9kww2HbOm/FFL/ilINqE/Xc+BQtya5Y8urBBdjCUIaljzLdzwNxMK49s
yGw4BSysiPCFpnIg3cVztnLVix8JX/jBCq35xsbbGW3FmoTfVtsCdZCJqXuuV02FuvKbPaMO6Z7L
Sc/uGOjMN+GcxNfTEJYPNRvg6x4w03LBgCWyAnMwdFKuYsfteOLnImRe2MD8WNFe3s4Zv1dj15zI
lJQfwiAlOZYbM50Vc3atv4jIdW/CHMgICbitLoLQw8YUePlUAR0l8NhawXDW8GIz0Xg3Fu1ufE6Z
bB86zt9uZP9FIHXS7Nc4ns7x4DEJiUdMuEjsqnshGvdWM7la4HcXJGi7Fk0WnN0ixIQI39Y8Jgvf
Dn4r88jWvLrO2mbU7lfFObedlISwjkyZJs8GkwhVAzXdqhU9x4yoWZZJ89sExfulZQ/yXOvkG/ne
2gABZ/WB2kkrmCj1MRAhd1q827kmuQqzjHdvtEl0OwMOirbe3Gqeb1FKkIvUdRuuPMsIevbiry7J
WsQfCe9c19KJ8IjplGNzWiYAz5t+PQ4Egi37JBy0sxFqBFROLHi3kljcEt8Zs+T+CAXUYtM81cMd
G2ArO8eUVTc1qEKIiK1tP5ZiMS/jTtNJUJa5qekguSBmWL6NelQCDFiwmW8A1SLt2miciPawWEnl
vjT0SbxbvKnxqThkyPejdvkoxoZm2rqOC/ehFSvL4bCilj/1dj3oxxylQfJs1J3Xnyz+125KLp/P
ROlp98uEvN/IwkunKMaLZOy7Z8C3V9jSo3M+FIn3NaUlGg0m+UVlaqeo0ImQcph2PVqSRXeyLoi/
1n7dhu2S7XT4Epte6vkReer0lPQEo2leXF2iY2i2HeOtdBBxkDCWZGmWGsJlFx9PT7YdRvaB21t7
KJnJ76u2pWPEIFrUKCXIvSejnRzmDOSw1htd9A2Zt0G1qyeMGzFRDMHSz/OFhiz4iArYChavvKtW
99ynXYjkRHS+51bzaUrSYeswjtuaPfRSVrJ7xJ/aN2vlSZOHzIPDdT+7An1pYoDvqLF1Yxe4J9GJ
Niqa1CLeemKixv5xGIbNSpTy9eTqdxhYDFhTK19bp/L5TAzeYx7iEqxtdF9lR6apVV7oZd19Txfn
iljS8IXX+nSYpya/L20yydORpHVKBWQGyGdvcI7InTKM0s4AJTHt9SppXOoPE+t2HMNsAJIIVVbj
pwTRu8hW26rGuLy+VCFZo8jWrte6vSSAJGR9HI8+FXy7b0KsiCmIoMu2Dadru8uJ2mUnyp6x2ZeJ
cLdJuIS7CqUDrl6rIwmX+cVaVQmAoFFThgEBb56E8cGJvqhVbwBrJAEgvQCLx4e+yfFLP9MFTQe9
iPpHxuw9F8ak7aN2/jEo/DvU6GXbt5C1R2GEX2RmkRowhzEuttQkJUVjzHUcbLaoB1mAeyzhge48
Dzn5Bmh7sq+HzDyRPkghrWnO7VDH3j5ZVSRC0SX73jILrgp7dQhzbRgOwzVK0q3bJP2d1zXhk9dY
3LJWEaLOHmI6Zrf5Deh8lW3WOck+105esOwdMXAkhrsrOgIFKhTFL/UU6s9QzTUIpeh0q6lcr0oX
mDbRsKRdyMK9lfyLy86etetOzZyjhhgn4bE/wYprX7XU4mj+5z4jfwti6NnLCteDY201ft4ng+Nn
hoQF05DCF8BpWDYWXQ1efEHyNa3sZoU1B4ikLpO9gyRi78BGP2lthGQC9gy8kUF76mu9e+aKK5sg
Gab6QpftnR2m1S1JVPoV2Xpl4NIkImLiMjDBzs1G58/kRh0MAzM1qZPasQ2d9LvszOL7AKsFRD9r
Qn/swwlDiWkvJ4KpPOmnS8NmwErEY8XM+o6QdIT+7hBta4Bf5yY0vmje8CMhE+cz0ji6gqWEDG9a
jyWY5UvuKVhaxFBuRsFzbl2a8BG3yX6W6RdY0V8hxVp77Cj9hoz4EWnT8nkZFy/o88oIHKd9bQpa
r1HqR2h72RbNdv2d2M9xk6VaFRgusY4jKQeVb6yLuWWSKW7yjuC+rJuy21LYV2WEBARm4bAt2B+R
5Ya4s/enuJ3qbUcSOsnifbiti+4bLqMHQBaUUtQXyUr5PckRz5JgnmNhHGo22IhZHVqNKmYa1+9N
Fnczb7ltXIbJq5FlDxo5noGkG/oSG05yqBLX+d6K9o5YzR9MRCArJ0wQNOelZB0RAEBBtYvL++QR
xMbMBfeRIxksRAAH4Nyd2HaRfBmTcTYyRAncaMQtNS/FUY41KxmSI1NbPCbTkp1zrvkNaySiABDm
YhIjfo8hzh4MZX2q+vneXONuJ0hD2+Sjmgql67ceQTRxcEN1H7rzSAjHyrkOC7kE+YJFwrJhsS1l
V+wwNRSbVnO/hpHxmZzI8EVvLHnN4pkga9e6bQSAbMP6ClxcHJN1wLeNC+cCg0l1MTTGd6eY4L6I
b52bNXGANaUm+6ybDm6NDLczSQBNGnByo2vHeyoW5450nihAepHuYHfM10bphDctKv6WLx2z2j6J
9at46fC9OzWXKIT/YIlnI2BLLa5knT6CprTvVITivp4Sa2AYWVZ3QwxHKAXC7WCZAEVebUxe6Wet
6WwIbOtTnyZ7VWw2orxGsgIEfvKUjPoHW7VDY8CliTX9Opy6a8VLoqmFBdc5NHjFlzZn2bd288PU
DTe16K8J3LukWkvYu640zMRR+BgvoDIx0MEByG1uuSzP6f8Si7kdSOwzGjz3bBcNCx+kNCRoM1HT
smK9Mdoy+y+N7X9lGECWqsKz/n3jd8U7L/6f4DWr+vdKj99/8E+lh/2J3g6NBytvgOyG+KD0MDHb
6gYbifcLnjdLLcFaJsYC+rKfGj/T+oR4WKfd0Hlosd/5zyy1zvuViFpGKBc+027wc64pPq5EGFfU
vKAc47yiU4nWPRn0POewjRJXuXSXWm96PPQcSCKjC89rg3x5fdGIRWT+m4hDN9baOeTFSeS6Vuyi
pamY9q3dZRWVh5iu8ATA3AmwfRNKP5TaPfpFVgRlxIgxcZUFtLDvR1amj6nr9SVyJiabom6qTdFh
nbOxZ27488TOaNiAbrwxlPu0YfvK740LyIoOWRJf2rJoT4YSrsVNeDutzTWK+YDlma78vOLQdDVt
GsIPonrskzCZeQ2ZF8RR821gURIMKbTGYmxTn2zK5RLyVLSdQKjNo/411sA5NnmnbcM0JRVJXwm7
VMQewhL3Skz4jO4upZpVENHc3MKdum4z3jGEyQDZMnq5y53C9WuL6HpZ2Hx+gYeOM2UGfel6JLUN
yZ0TASMrhFgPdWZApq0W5burxwM2zet28XQm/Nm6ZQ0M0xIjCA+kmtcJO64gSnAdTqyTaWXz7pQl
zmUs6BiELO48vYCCHTp7gmUJt1UTZ/BBm4WlAubRSA+MUN9reD59K16ewGwBscSJucUC1wc99joe
8DyGWkuzGbANvxUd65R5Zp8BS+0C7fjiS6y31epAQYG2SuVcBkActA3GCGdDI3bwQu/UM3723cxg
RbGG2tMik2oj9cGi4sIdKId53hlm5DHXLpajATD0wYH5euwQ/PFuBzzFjM4Ca6ctQTfrJjg3yD+W
S6zGYOPDZXiy9QhequfavGg03IJlWPgwKAh57dppI/NoH8vBYUxG7muOYCBLm4eqs5/ceT2nxuRs
IvyTO61M9K3Q15hKqnhdrfRL2vTmPq1oBSY2EVuGmtqpMbzvJiSkoB+RX3JNqBHixp64JNw2uvWq
lGFwBA7UiAiGySJEu65YfbMjAVb01rExUvFlIVuEiWZ3MWvZb1Qk83ZGN75Nk3Q5WCXt8bqWjOdz
rgVkPg3dRm0e4hVPKOFKmGBy/lkm2s9a17PqcmaE2MhU/K5amj0jY3NbwWTc2dCXd6FMH1vWtpel
Hhc76f6mMmFOiFAb36pt7SE3RdH5dFtm4ORJcleMNL1lB06Wjn3Z17iOH1RedQA9Mrtb2QMGXbde
QhjOd5iWpy0WQnu3ZuzcLMwS23IGQ9Mbmn6T2O261RGQbKH7xf5gQSrCx80o3Unto6C+9Jm9j1QE
EWi00bigCR4CzYjrR5o9zqIbSiaqqePbEVE0FhxE7PfqVWml+iPpHfAANWFz5zZopeMaY86AMR3P
ZXmfaXIB8TPoJ9F3FKoekV6JP2lZvLVrd4JRU9j+kJcZKFk4QPyqw9lhZch/qJ2h3IM9y+wrzcx+
SxjVKj9PfhwbtCeDO2qBs3I+67UjFg1cIKgB/QcNi4vJtLJOSrxGvdXf6zBOwEfZJ3clc8VsLVV5
N9sJhfE2Bku4WafcDkx03azCvK8Ye+8S3OihGG7yoexBySaC1lP7XmBx2uX4oNreOScT/33nlPvJ
XpYNGZYl2SBa67PSqoMlZHgeO9LdCDN5bcgrItR4ve9Y0hycESEoidhqcTD0vtDdZWtAdg5a+Fy+
Htnt5WI4O4xcr16DXN4FQgPNrbPuQyOO/MLxtsMCyo1bDQds833s8mnjrEt4ZbUpq4wcFzuy3myX
5sZIgi2W+KXP6oC5uHuIJbbq3Phi2905RVt87Kz5yZ2oihzs+QQ/SPs4kHT84HnjM733RKiJ892O
mf2MoSrEo/zBEMOFY/btVe0ap6Rih2pVVX6Zw6kE0XSTx4QJhTJ2fXwCP9p20NmeAu6x1qHamyYy
shB10paMbrLWUeuSJU2MriWxKefsmDsZf2E85T0sJui8vBQXq80YfjSWZte7RLzPLp9YrusDUvzk
psPBmQpeQrPGOC2bGAfCm8t37WBZG72w7mv2LYHdNwkNYXeMWvRGMCMIw+4HQ9WEehAXjf2SZ/Pn
KRwG8ridb2QzjiTQ5THrpH7az+Ws7SL6bt8pRpJW8vFGjxwmFaapfvHpsm660O8tmBZFeFela7Wd
2FrOTQJ/naXvUcTa8+DVKb3g/E3icudZOAxHd1xbnjVJi6AtZNIyz8kJmTr7dI2n3ORq1P0t8jNc
4kAuEFvvImeSO2wz0p/NWuwjJ32eML+xVnUflr676LKm3RB8/kNqtXPKyzzcaU7O7KKm0bAqB2SY
Wegnt6YVQcdPCcxTddeSRhlM7oLg7rfc7sr+0QQHwMo2crXGK5mGaAnQrRmFdDU99eFYOMpwa3dp
vmm4+gr3OrRaIjuRXBuZuskQGFidpAavoFX5Tg0U/VEOUylZky5LSxu+tbqKp3fGgpeKHwGlEVp3
0gSv3b5UI7ia8tTKsXMI36kIxbHgxeeJFkPuqZlCtZf/3av8b/y4BosObFn/vry++V6WCobxWibv
y+vff/DPrYqJ3MnAbWcTD6syiRGg/LlWUQY9AIqgjN+Mdspj9qd+yvjEP7IRNRlSIHCyKIopUfv4
//4f6X1CNwX9WLiCUBXlm/sP9iq/623e6XEclVvhCN0wUf2gpHovkMmR3YM71nmpO2W2kJ1VYXmy
8gm2CPmVROdSDEgfh31b7KbehuRgdG17NN0K89LaIB/w41xnPt10PUFPMYWPtoHqPuCK+Vozg7me
FNy8WJgSmMkwC4ZCaDNQQHbQXZksB6udU3dpssP6xMO65l0Thzja2zRe95owqqe2W9rTkoJax5yo
bx1tXR9DQ4PEbuZOvG09xWePFao9yhS1XX8juIs3mPsb1501DU15hTsZaKRCv1OMhsEQl4fEWZPv
ZEREX6cVVPzMz3y2liodAlS35jl+o8oLB68L8wwP4eigwPMVS5Mbz43yi5ER+nVSxf3lOIGqFwpa
H+oh/PpKoezxnfG2caJ09CH6QkCYQY1oCn+fFwWZeV4dQj5XeHy35TSzsYeZD21dV0hYSHsKqW8o
uL7hceZNBdyHTVjc9ArCT6hmcQvwuMIb7bbX8RutHyVweUK2V/upgvlnUwyO1QMz4PO8vCwdgta2
i2Ojxoa1vDIztfRnXH39eajMz50V9feCXba7x/9IkoChpVENaZWAgRI86dOcZ8aOlbu7L4jtUEF5
YXiJ5gUxj9Qzv6iAaVnW2N0hXHXTLXNy6yQBTfzoNIhDZiHunPGm8PIy6CYTAm2k35iDIibz/pdX
QuuGFwGW+rEt5Hw9MoP2vQI1kooNtNBn8xSF+ybLOT95ObIKXhzlLVpr85J9+HMymXaAyCILYOQv
kCSj8J64pmZra1ZxmFA865Xo/Qw1+R3sbv0aLJ8ThLM5HXH4kHaCqakweZ/HA+m14VphJPLGKjyk
oO126G2zH940fRWhp+0q0wwrtMa5uOMix76CthangSg2a+4Bo0BHBw3EMKl6rduKq82nOL1A4xKr
5EUb9nX3eS2g1qwgM3cxhtuNtbj8lqRW+9GAAErgPUegFmufTQdyWg2t8M7K6/pygWd1YpPWoKuO
FwaJDLxys42v5Nhw3XDZTkS1Lsa+xum1GYgWClLdDBWWj4bGxeBzt0y9tRmjBADq3maPFYlHN8RJ
v0OMNykfolhNmwjHKY5i944tKmgZf9E8d7g3DLZF9xbVNxJEq8li8SQA76Rb3UqTC7vVnVvQamH8
PJtr0W8GQezvrvRIjUYlkCx8PiGISBeNZ0+Cet7kqWhHv6UqQkXGNtX6jLymTI9TRZW9yasVzuuc
6qtZ7ttKa8f7MUnMifiYNxdg9GYJzKQ+pi9Z1rdryb41Kx1k4Bbxoktte2swdvhCsa0mUfRSkNlH
IHIsYDlCVy24PGll9e1MRAOrN5HMqq6cFnjjlFyuu20K2WfRYeld84VYwKn/6mQeDPIXzpE3jJt8
6KsT5jyJkL0Ms17yNzvMjqleWVqJaGfocfizCsZr0WCs9o2esTo3FmaN/76p/zdvakkqAa/Of/+m
fvre8uDpfxY4//Ezf76kxSfTkbxNJflkyHwZWf35knbkJxPZA7IIU/yui/jXS9oCngHQwDUcwWtY
/sTQMI1P4AWJXDItfNzcCc5/8pJWr+CfXtGAO6gTCEOHSEmyGYlx71/R3DHDyjrVOrhwsNGYkkGJ
J/mfstCVVPqnTzFdqHUcI/M0iZRbfowQDIEdsswhu2xIS2SkI3F0G3cOqy8qk+WmsPGb5liz24Bo
jfrlp+/j5vdP+ZkSor6vv3w4Q0hX9zhtDif7/SHGdp6jG2XWFJkeydBO203BOCPMKEB+3qUUAa8R
DA9v05WJDLp1Sb7PGgD8LQolGeQskTfLwMy7H93cl43WnAbFJ+vctNTIqKQ/6ZeWNUkUkSrVOSDx
UfMF/x8HwQTVQ/fOOBV14vuD0Fti54h38g7NinNzNvFHF1qBfMCZlseGZxRBBpkjt1pBnBDI5fpl
8kj7tqpo4fdLPCW5IDqi6jBA6SNZtPjk193oArCfvTHbuSMbyCIZ+t1Srj1rR4CA+18fAyKfv3wP
rmNDZnBdxD5vMXc/YQ86UyIYcOAlJ7KegpbiAqosbEyn+qeIzL/owLncUOxL5OaWq3Ik358six03
g08+aWTKx+OVqPLedptT28vmVrcYMP36yD7cRG+Xt8ec2jS4xEF/qivwpyMzRFeWhZbzeVHS3vJE
6TbrgLH715/yN+fP1AU+KsgaiKLMDyolD1eimwNlP7TGRPY6Z62WXnLIOvfh1x/0Fpn44Xa1DIw+
ZG3xXPjLQyGFouVNXIMHgxyd4+p0CDQ9rpll4YtbCon3SsTUmVXVZ3ekDLrnOrezwERicxcP5XpR
WFZz26LgJjVkZD9Ti0RXu03MB5HCcDBgQDjCtfk4Rnh3MVfoJrOBdELpYEZ8CLNMNIiukRw6w+6e
J3tNDr8+yN9jRN8dJS0QeYrUq8p44VlK3v/Tt6Zs4EO8tvOBWFx6BiUndJSwUFMSw0qJDW1Uh8Qc
IT9UQkQu3vSAXJOpyJtMUQkWmXujXeQNHTR2SbFrZMmVxXLsi6PEjnA5KaEm4154hYq8mHLht3bI
LEfPSOTARs8YFfEkrGQjKJWgMot2Ih2jLzzOsoOtRJfRYFiHUQkxebvEUHxC4l3ARR+00lv8Skk3
IQWJfScr96FVws5UIyO6xMtH4GMUfo0R5Pmk50ZH1LXIWXNkqJtRSUUpFnPQO7a1rUfD9Em2HHwb
qUHu9yIixKKtsqce7WmuRKilkqNaXg2if1mUTgixKjN+ubdCE91aascAnVknBpoSuFpMvB7qoSue
me1nPzCzVoyJdA9VrMI4Mt6vdABLZTx/doB7BI6S0qqsmiPR3vOZmCz72laSW6yxZIDJIpmukaOj
TUhJdtVR6WpKrhuj29WUgFfDCEcycALSw2lPkJr4rW3RbFknHOdRK6+wumHfmamxNpGSCcPP3tPZ
ndX5ZFcKu10qUXGn5MUCybsV086Zc6yrMJHibCo5svamTBZgKq7EoKFXXpR0Wef9Qkwfcmbs8e5x
WE352oZ2d4MEuCuPPcgmv3E6+ZCZu1KJo9k1kzLfSPlaKel0FhtaIOuZiRPxP+1jyUrEr2Aj8tVg
9u+UBHtCix3H8tYIsULwbBuPbP4XInXm3lWG0m+y5TtvbVHfLm1+mYQYllBDZcEY5WRWKyF4XICX
aHX9VBsEteqRaW5Sb47uyzS6RHD0JVaS8liJy0MlM09b+5n55atRlGWAMAronRKlk+Hh7mTbirMz
DxMBd4jXq3FFxq5LpsNpo216JXJ3lNzdVcJ3UZQpWIZKKZKQxWfdXFLtI5XXlGi+VvJ5plemj+YS
TX37pq/nZeQEvIaYTEeujf5+SpJgUKL8tuu0CwsFzrlXkv2WAIjXdOp06AqdA+rkTd2vG2l9vdIP
8ZjqBPL/RZjHmMbuIJQ5wKm4XWyNrUzGTsRgdr8lJC9mcBwzlO7j0Cflovzajmb0OWUc/c12uuWz
HNvpVLjueMxGj30gK4lzq2vQHno0RSgfxuMAmv1aW7Ka4LVliSQjbKcTR3SkzgoLsAE4X+gR6h5t
nR/NEcKr1BFi6llUb828Qsq9wMhBwJbshd2U54SQSWa7dDqs3MpzWg7Mk6GXNSfwQFlgE1lBFAKy
x6bTM0wD4/JjRElUXekLKpiwpihYR2AQbUUMS22QhpZEvDnEChTG0Id6q4+TseWI25Nj9zC8kK0R
IkekNOqY7nn1JvPa4Ea9Io2kGQKi7m0EbnU1fgcINKGR1NfDAvrla+wgRgN14Ty9oURKaC8Pmk59
kVd1fE08I9XJSMkHtlHfsM0Aa0JH2DR0cMCVZvw2dzkysc9pKrOAHIkpQB0732gWuT95JuSRfj7b
1ZE3PFV9h6AuQd64ajE5N6nJs6flIPEbEH6ZV/BVSAg8LIusr2S8hiena3lzTYypfLbUWFmrst56
7ciRsz29VkvCwBqksUXSaJDuaUbXq1ODLkF9xs8YXg73hPBjhsKS3yQbPH0/jj2HpNlq1yMdWBN9
llpb6ZEgJHgw+CsWpH3dG+tBT+3c95whPFGrWH4d2h675Lw9jTbXqyBi6wc18PiUjC3P9cpoTilz
QSyylmnshV40+7DUCBOnP71b+IA40JgVIwNyGn7tJba+TAyBIxw/cX+nO5hsAF4Mdy1CHJUtKj7j
X2M+zdLCGZtq36XGOrEz1OWFNev7vuGhIBi+XI2yMXd1DBm6yGgkxzyF3CHDeFuVw4MINQPUaJ9s
rGyythBLkZmUHvKiOCKVpx6XeM/pd7Kvrek28bntioZQywVycj+XwJSgmOqopNl5nb2wgLBjzgtO
HgRjZnw1T8ZcrMe31/t/Jfv/JNlXOoafKqG/+HKfX5EoI+eqyvc969uP/dGzKt65R2XEVY2XFqw5
pdEfg2Voap8ciWRCWS3/1a4qyYZh4oHkh0wU6fwKf8yUkWxYpsU4mYxiGkwcBf9Ju/q+BuYWYXDN
XBuzsMAvTGv8vmZbyXRnsDbYtwVhv6tfonm9bfNO5aROTfflpxPzN52j+sP+VSC+fRgcObAgRK7a
HO6Hsj6yZjUC7s3bWFvql9IkrWVh7f2UJX1rb2hw6pcIWvyrN6btP1Snf/vRGBEwHgPM4KS+P85E
y8TcV8K8XT1auRK5p4cRcHJm3Em2wF4zA7bo9NaQfke2bbL59ZG/b6DUkTsA/9iBQg/ji/v48Xjo
opKntLzNC6LyfFcb+8bX+2Gt2Tyqj5t5E/5De2NwjXw43Xwol4oJ/88WUPPfH3NZA7yKas+4tYzS
eCglJgSjsNdmxzjEe6p72gwiSfjwQQxtt4/7of9m1zxoc411i9/wAtqT75DOhw4ZaLhd19V8xSbc
NX5ojbq4GAmIEEGyKh1xVxNiFsx5KeU/NIPvXcG/nztS4i1lZkGq9LFNcycXSQcbuVtqRK6VIUfZ
nwPPB5oxo5ZIlupiznh//fob+6hkUt8Y0yWPtwY3Bn9/f/LQMMMwsVpxm4pRPJQAwaCAlvEPPZ2b
20Ws8x3mOnFlObT9m4Xwov+ouX87aknaJf09G3DeKR++vNHzSuDjs7i1sc3fJeqGwYg830RjI65+
fajiby4UNlfcWbT47CA/tvfh4vSlrg/i1mSucUcdiTtzTATlXihl923OTMAkuq3uTh0nRu1M3Cxa
SjoRmg7tH77uvz6R6JHJHJUWBDT5l6vWAGLtNXpIBcrLtAGnjZnkbPQF/W5Skj3y62P/u5tETQS5
L/nLsZRK7+emVdSpnmhyNG7brneDcolzxDVYbi8G4pMuijY1Ub121QWCMa5yjwigK5bn5KkvhCpO
G1S61YVmj/MdCWvYPzJ0dueeinYregg+cTxSVpRLyl1mueU8nUhOQRz964NQrKaPd7pj8P0xzbBQ
v7ofJhlpHoWDu3jiNgxTsEar07aHt+sGXUr90rYF+QCwfF9KyNp0qZO3jRK0pD7Zd82hBkuNnzgz
aV7Xac3bQIR6981t9fnu17/n3/2ajD9Y+wFMABL14dfUZmMY7dAUt3iAOCFvp1nUbf0igAw8NEwG
/+HKVm/QdyeGxQZXNe9chr94OT5+YtFHRooTt7udalldWH1hvYberP5P0rQNuiT8VdqdjRo/DElW
GFOEyhPmnvsEdCEhVOXSf5Ms8m/YaiR7XeMmSKTJg1NdE2+nqOOtAeQ8ib1zNzro9RmlnUm8N48w
AcSVcnH8LqJ9h23+eQDLEXw8LI6E75kS22QT/Jc98Eq8EHibJbpFsMIAoF7WNkgJTLtuZL704N5j
zEOpM6Z9YFjUt34yFmG88+IIpF7On637y4yT2EiR1tAPObsRz3l/YAY1CPzF0SIxc1vhGuhy9ehu
40l7rDUcF4HuVBUky4hK2Tc9J+4CNKfcGcQQYHMuYmINshSqnAk76RbZUXzhdkV6plmqrsaUKjtw
q5YFbU2WymexOBlsySX/qmedCCBWEVFmLCshVaQzxt8WCzsder+4DJKe9/dJ96wC7qRM6xsIr+AQ
5tgDI0LcoQ4SE7LeZnQcrX4ayjydAhk6zr3nNRiVAXUQEN8aYzMCPo5aEr1sb2l92jT3t0bLW0Rq
RddnhxUnA4yvYTDbo4G3STuGwF/PRjSw4arH8ASI1sPaNIrBd8wxam+1Ce8mmKW+tNirGxlo0ziq
6xvSYfLWnz0zDgM3BaEd4WYDOs81Qq4wt5xdLR4rqxjjHqWBt3VEjxeyqCzrtQOmlPily9OGEpAH
8VjzFuiShR9bHPBnKJMYlrtdmJuEkaS5o0IisoE3s4iFS+Z3OdC8nBjXpguC1qo5M99xBZLaqogJ
Rkhm98h4J74aM6//f9yd2W7bWLaGXyU49xI4DxengWN5jB2X4zjuSt8QiqVQFCnOFIenP98mqZQk
K6kkDLqJZhUKlVjeIjfXXuO//vVCxsiIzlxC1SvJg+7PVjcuDSUaJKQ2KJgkIvstSc2fAO+8t8rW
qmA+tJTPdR5FM91LsivTVpxLpVGjf23sTP8zUgGRJka8WiAo1dJlGDqdFmTlzqWC10OaKadC6MY6
IFVzO0Ow2nSHE1aVRRJmQut8lC+0hE5rGA7c+Gmi0xV+uw2tjOacMAzg2TAZ9iDZCEBQR+b5BlAs
PYmwfZGbhN0JSiVBOSeTiNDjma95TMuF2Y2B7LA2+rId/zlZbQ2V2/XXYXpeJ/WGTmtJOD8NNdfI
99npkJbSW8kld4y2n2hzZo9QEQApREvJBjjmx2qS8cZqJ8coECBDEWDa6BU7Qld4NVJ5trJkjKkG
oROthLIJJXKa8WYNcgbBGQMuJjNJSi1AbSXiFboZr97forI9zX1fmFbD0JTa0OaOXgK98yT81Tyw
0EabUp9XTmM/lyTHF1kj2psKA8WjoYdMbQP7erqiYyThhFogQlSWp6NGZKpUPbrFrYPOzoB7w683
0a0f+spTIuniQ1Fg3+X5Fv2MOnNo+mcEKvOc5Zy/cemDghuCsbn3iiTxF4SoVIAsnc1JFSw1/Hwq
n0hX8vq+oNXXngExse5oVbLvbDOqHkHyYNS7bITQkfhwjPkjAXVrrpOU1kIrWzDph620U01+yrJC
8JOKu90wkHV9RlRN0QW3E84J3asfIOTkf/3A0CAIgQXm2nW38n3R8Ea2Gp5hrVCG2VL9ZRLSun4s
PMINNVgzP0IM/oZ+TCTghfdYK+w9De88FEeSb/KhwVh4EcLAGKBsQWEFBKK7xvuU/K0+p3IA3ka4
R3GAtU1sN/m09un2nVVeVj+2jkID2wA8FuvAmCsV/r2YWfGJoTn2RaVY64WmBqBmPdyhmyiZSPfQ
5k5mcIhJ9wyy86M7xIh3p4i7DaMEw5NF6TX8rtWjtJZwwiN6ZS902Y8/OUWANa99Go8vHJDrcwOc
EO1WkVFHN0mWcudbfmcrEkZMZ0omaQi9vXBwCuGqiEEwiy74YTQVm7a2yX4Geg3Rizbxk/UZ0LdC
e1eCegBlo2vwC1OzuMLscIOkHNeQ103Ccg22X3Y+02vNl4ftEZJJoFeXW8jwcYOwPPl5Wr63tDJb
BHbGO4odC+eOP9qujAGmeQvdBlmdSuPVhtQag5sQTEO9MXjT9/RHmzc8TnSrbicG8NYCzCpoOu4W
Xr/0uiyxuLkQT51Op3sJ7hE4erWCldeMYHnQLDKC7+LSnZD4XznEgLIBVSDsrnRoX1Bm42bgz4VE
VWPW/FkuW/Yz5E7m09ontX+RJ5J3pTKmVXThkDZfbUr2lGZmnr9VAn6ggtfwQnaFGar2nSEauCEF
4sAZ4us3ZW7NaMfFHcvl+NNapgphu7xV3P3kGupw3ipNj9Z5gCFnH0reEFRyzjPYkeqhql1jnlo5
51UCkQTatmGMratz4tM0405aSaShWM5uSw8VoMv46BdyCu4SnzZxswcbst7yxorEC1onGqpJiZzk
epPKNg21DWPJcsLRjI42qGDOFEs0wiulu/lQS2t9Di+f/KRMLGIAJstimuhmfSqh4SS9pog+dvS8
TRbfs5ka7MYc9AQu+If2CbFE+MiZgQZKGXl71Qa8TTmJPzWyyhGlYvME+Z/PIGtC2ifS+fITBEG8
llx4aQ3grKDzGFuzWTcwcp7HwUS9Ua0Vz97AjHIXKpQcYCwmdV8URDJi18imVTYZbxmOYmpHHHqD
p/A9R5vHRc55DVdUFgM/5Fg1NT0KptowvzML6B/WGa+ySDyfw6VoFtpxlaW6erZC5AsE3GG8hecw
Nbfcmgkk23qwudDtItAfq7SEETosNcZlTFJJn5OfQ2r4tP0cVhJhKyO/bnw6cKML2MrK4O0GAkfm
hxYrJflAEpcBQYFDoWQGeah8T2ex0H2VQjtL5MooeVwRV4TkWk68Qikium03oNNFInDfrhX0glCs
qWticVrZddwKs1bl9I5Upld/phTvvG/lU1MK54r+aUZHhInmvzMLCxGxpCK91nR/+3bl1qCbO4HY
gJT9EoP/3s426Ta9nqxD+yKoY31OWld+aqXCqHwOBfP15HuDdv0rOQnl+7Uusg1+JsijDXALTJbV
KfTO6safzMxEIQmRAkxqzjzxQJOS+exwOzFgNdWomFzVOELpOfpevgfFlF4jcgweXtHKey4mJVkz
00mwMKaiqpdRjNAU6whtD6niH9Qsm/dE6gi1BEqxmOUlSrvVgJqf+5tzuprZ7NwBQndm52t2STVL
jo0wQHS4uMx3n4EdQylEbrp1LukLsVFXwBgaBC7nmKlJzfe6cV09bhigaZzFhGrPdlXj+Okuz13U
WwvpVrR8cs6sEMCVKb5Q82ELF3R1ncMHxoy2DCjSTYgavU8lAbDXrZxvcL0IaZdkp0mfcr3ACXEn
vv0slTFjuOJKPK9pl6DzFPNDYVWbPxRVp9XIYcqUvc6uIcaWzswUzV767vqLq2bMLlRo3FQNQmoI
0lQOcIV5XDPWNZnVXgktJClPGw+lNp4Z5so+ezEvNNLLprqaFGv1Ugoh2T5zE5o1V9sKOt84Xr9T
tQxmTKzm5obIvroO5ZhqNEC48J0TUfy1qwB/wVAqlCFOpiA5V3LroqqyXHqbCOX/du24JCJJzONT
FVpEBAP++2YSKWRhyNkUkDcwjuKDu1Z4Pekm5r8JM9kaMvxN9UAGsDyzVFqmqeChl5ItPs5GuHTJ
yqoe6Z/Bw6uSyawQs2raQNkP0LKlanNUbWaXQjaUcntOY5JsUpj0fA7pHHdatcbEWaG3GwgT/GWE
j4l1sWMoPIUNlydr59mxHCSoDQxdyQ3jtwGlUFRejk6L6IxzmHdXpfR5RPadZ7vaTRnb8r1b6faz
PMkZ/9bU1rmhwmNBDMZ7FYzE1SVcKkjrxkVbNYanPAnSoVmrN22Gvj00cFyptMwxgkcJhL8ZO7Z1
x6Azb0PVivRVCcz+kx8wCjjK0XtpwhHKA4THcyb0eEf6peEKzdw0ERaI2G51regrb6ltDSm71eOC
E5dPANvrPvQck87DSPAeJljmjR9a2o1pNpJ5Q8DGBK6M+ObMggn+iupScRkw/9MiVskpNPuN/ATr
ICk7nfHNM/I8bIm5nmA2HEchktgYGBZjWxtPKzLW500ClCnWK85D4wp10LrMOtwnBpTrjKEPN9Il
FWVaAow6Vy755tXTKi2qj9XKaO5WWu19jOmfghvQtNHORDvNJQaR9i3T2EigDrV48pAyebNiGrcd
WhdqCiGb4uqTlyJW9cWaJqBlgFf5helFGe52GTDkFsTmrRxn0p2MU3YVkFz5E7oeI6U07AR0VCR0
WV3AAJG81dXKu4c61zp314b3T1hY3Q/QyG2rWbGB4c3PdOkKFpP63lZj5+MKTPFLlNSspIeSl+Ep
h7b70IQTItZAcku6EHIpXZ+l9tbocF3/NRWe/kFEAeaihRq+L5Zp/bjMiiD/Sk8kftpOin6Kfu1D
O3z+6YV62tW/qRkxe5VE1AHGsb2n9oa/t0QwZ/hYsYDtVdWmAvdEVUiz24useEAja/9jQO7y1BDD
cEU7sLi6GtXeHn1rF77/gN12fv8z33uCZftmBC2tAFSS4Bu0C9S6mJzGY9JUcWoXDHuqUNoQ2cTu
52Rv+cJ//y680G2cC2HEEh/UASnA/NgeHK2wJwn2VCcmN4GTti8aDt4DSbApFVIoMOjA/M/uwXyx
AV/l0anpveT7tdBT3Tk/ex40aWrRVMlEvP5C3vfPg2lOKZbQf25K3S6QMv2PSMI3d0GkbH9MFI6W
2BMFkMqcBkVRjrSBZUw5bNAASVTu2mtsT09JRxmsE3WekgekhtsJATWxfRlgFwBdw4ksxoeLi5+P
TAaoX3Y31SX7vxqZn7AMCtR/AmSuiWq2uI5OgqVMIcFmfqPVf6CTun+/TjwS478sg0nYPvAkaPIU
skJZp9vu5CZAd05Xco+pGJcMQNeuDj4JtiB5FLiQv7Td/kkQeBMDAnTByraTkXHtAoM3hzoHhjaV
NY12D6XfBCztwSboylRB1ICaUNwf1+Pj2L2a+vPTJpEzQDeLSgdGdwaO1CGOARVPgeXo1WUndSNS
BBAUdm7rr2tD/GQQNeAWxPwCcaFZ9oXARhuqNHnQ2tNt0ug2QefGB2pD1Zxi9fCOAHHsjvv+JtC2
zFAIYPlAgbpdGtt5IMoR0wA4pL8uCvRxEQcYeMoM3hbXsaOs4kgzCUuonvYCnjAurQAwrbunX98E
1ZpyBnTIdynAievIO6C/DfigGCU7OreAwSSDtYGATQKZIr3ZyTkna/8gmPpUM8SMVgo37TU6bSDz
2n4wYjzyrw7CBEPD+dEAjp2SAYs2SXgEgAv1OnF0oiAzN27oSWh1HsLA5JJDIcAYCMMpDkinCDqp
G5NdhN2heye/rgg0barCAgcCtFf5R4ZRDJo3dJsZOdLoDoEiotyh1oD8GN2+NoDr7jp6fhPvicZJ
SeTQ2mt8hwA45uA4SZoCMAcVqJ8OFCwbH9oCDw1CubvGZhMJl17NxfppT1mdGpZOGLCLFnnXB2ZB
RJNYDXu8iQNAjEMTB5DR4CBCzc8QsPY62gXSJwTMnAi7j6m7Izgivchsd0F5M8xLRO2pNKeq4Kp3
Er8vC5wIKpMkWMCM7nZpXF6iojLgbeAuMAuC6jOg+l0C4SihaKIXLPIHhtHHlqPzlUn7Cyz3IFnA
WQaMTIRM1ri9WHBfFmwLG0pynYRNJypdiDKiE6FoqLWBu6CpcMCC1yT4OHkicEmZHWjR2d1905ge
/wSt7k8bBxNv2IBCg5aqUwoBH5qgQdTiekdqfMkkGQKLgULAUVANWj9ovOiOwnEyiTwKpCYmh67b
pNE5jbChiL6HYQrBFJGBqhAkHmoCi9k5jK+UkJTu8UdnG2Gms4bGDKo0BQNOigRX6dRRsGWSbZBE
4ECMdBeYPGkNzaZp5pRSGiw+BMjtdeQnyRLZNDCICiOWWnkbk0KUqP0MPQSkkMQpEDyG+9bQNKYm
lEv210JzJ25jenqafAYrQsEGRdrga0B0tAv4h2KsFvm1PsE2Os8IindtqCYgl0q+mBSR2XvBR54R
0TOtVRyTXtpGJASnZqz9rE+g4hLRYEXHbm8Nj1SAJdAIpM9A4XSKcHxCwJ11NzUohWQhAfQT9k/5
2igiHrYperrba4S7oA32jDSBKqBDHrqazhwcHQWbMiQwdAr7neoZ0VGAj1Yeag0A3uAY01ennnYM
TeJplKUi7VyG0dlEYoTBeTTc425kIvavvY7iZRQCFGmQykp/KYyxZQ2ImAd6BlgFrL8CBXFv+47U
IuUV9loiJO2haONTCEyjHOwhaFMMg+i97XMjR7sAzndKxz6yIPijxyUFJHpfsZn8rHHEP9ZamjcL
zS+uo7PQ5QtENNbHkqPbBag41KGhInpRo5KEaTgNywSGBRSR/d4FzONLG4ClG+onijyiRUs/A2dP
G0cCao4CzIe9rIxuF1QywUNzyuAvCAdhGTD6pzxylEysB96Dpu4cqdElT4TTPLjWhF4kNa1RSjmt
F0ikce7wpfoNH5GnpLIB3Uv5dXdZhZjYUC2NqOD0WQC0h+Uk2dz7EN2Gj2kXCJ+HWkfqzhIlJv45
MotAMg0xO8HAMrbX+A6Bxv0NdJEosqnEzRQTe43Ifu4nUdq+DZMUmmKMzjki/y+A5YMyqMJFtG32
8Rt4PACJFBPAbbI9nRj8uIv0Ayflax/QbOUFi7YDyFtmpxqFvvWBHQLt9c/7thfR2yK6Og4+KBqC
uu/uYM7iz/84AOi0TSl7P9w1qbTf0/96/4Cvv/rgu3ZPtfvLa2+ZzuGErNsf1P1t3s83tBH9XzD/
PN/M97sxUE6czL/u5H//5+A+997/3yyc+UfrCkTv4HVT6MIOJ9933VTDF/bnYTbPdrfYtSgJ/OnQ
lWfzwPsSpUeTZTpY5+C1oyBK54tod5firjuU4PCVw3D5knvMATtYvMXmD138fBnMy3m63F+5g/cN
XrnvL3oTfXkzi5gS/vlwoA8si79BCuFRTb3FoXh3rRtD7/9qGaXu4S33kL+hK1+z4563v+M9im7o
wjeL+epAAOUOnjZ4XThJGH13eCI7zNPgpcOFNz/SIh2CZvDKUXkoFh1weeiyt691U4dvGLwwCxQv
fn0gF12ldOjSdxEc0K+2uStDDl373dwLD7RH3006fN20DubhYn87qOWIKsbwpbNs/rIqsmWeH8h0
X48ZvL73svLc+WF3aZflH740tiA7njxMSIjzOnztLPP4N44PdBPzgUWp7nesHhXp8dK/5caZQnOk
Q/rq8tCbvl9+TqHxOtAjfUPQ8KW380O71bebDV+4fHM938TZyjs06z0+83es/3aZZssDTdUXMH7H
4u+WlfdyYMZYXOSCf8fin6LU363Uxgdqm2wfvHQ7FHw2TyMs5aG4dBjA3/MF35463jbznyQ7+Bok
fi9I+GPlHe54l3cdetd/+AEeyWFUQ0pXJDMHL50u3eMG/hZhN3Thh78ZQDlwpx9X0WL55iZ7Zds6
JP3Qu/8gxlm+OSWIfbX993zBa0Hs85JDl39i95dZtjxwKfqW9OFrV4dRZZ9LHLrux3y+2gm00CkQ
YYjs1NBlvzNfbaAMPntENkdRcJ9dH3rT3+fYH3jf/1xm+ZuTN98VjgffvJe9RMynOPDceij74LWh
a2X4wE4sWjnpsnjfX/lUpukrb8rr/NOOFebUrx0m18QnXoLlPP3H/wMAAP//</cx:binary>
              </cx:geoCache>
            </cx:geography>
          </cx:layoutPr>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plotArea>
      <cx:plotAreaRegion>
        <cx:plotSurface>
          <cx:spPr>
            <a:ln>
              <a:noFill/>
            </a:ln>
          </cx:spPr>
        </cx:plotSurface>
        <cx:series layoutId="regionMap" uniqueId="{D33F8512-2C47-43EC-9997-27685D58528C}">
          <cx:dataId val="0"/>
          <cx:layoutPr>
            <cx:geography cultureLanguage="en-US" cultureRegion="IN" attribution="Powered by Bing">
              <cx:geoCache provider="{E9337A44-BEBE-4D9F-B70C-5C5E7DAFC167}">
                <cx:binary>1H1pb9y4svZfCfL5lUdcxOXgzAGG6tV2e3cS54vQcRyJ2kVq//W3HNuJrduZ+GB8X6B7AgxiN+1q
Pqqq56kqMv++7f91m95tzbs+S3P7r9v+z/dRXZf/+uMPexvdZVt7kOlbU9jiW31wW2R/FN++6du7
P76abafz8A/sIvrHbbQ19V3//j//hp8W3hXHxe221kV+3tyZ4eLONmlt/+Z7O7/1bvs10/lM29ro
2xr9+f6vdPtlm23fv7vLa10PV0N59+f7F296/+6P6Y/6X7/2XQqW1c1XWEvwAWeMYoz5+3dpkYeP
X3cEOxDUJQS7WD68nn7pyTaDha+w5Lsd269fzZ218Em+///Zwhdmw9eP37+7LZq8vt+tEDbuz/fX
ua7vvr67rLf1nX3/TtvCf3iDX9zbfn35/cP+8XK///PvyRfg40++8gyS6V797lu7ELHJGwLC6AGi
lHIXuw/bTl/igjx8gLkUlCH5vxD5jSW/BOT7uikeR3uJx2mki6d9+efuQd0DijyPUMnd7y/yEg0B
7uNK4gmMdnrJ76zZjcjDqgkep6u9xGOzNUO6zb++HSZEHEgPc+LB8/88YnEGWCAsiaQPWABWD2Hy
IWK9xpLdePxcOcFkM9tLTPwiz+9ua33b1E9b9Aaugg487iGPEO/BVdAEHnAVIrBA2Hv6pQ+4vNKa
3dC8WDxBx7/aS3T+Msk2t1tIeG+W5OmBkFK4BHkPniFeQiPxASUS4pwnHqCbIPQai3bD83PlBJu/
LvYUGz0W+Rume0IPIGJhcIvHoDWhYQihA+BnnmQe+44NeNXzoPaX+a1Bv0LmceEUmM97CczsLt12
W3P3tDv/PJ4ReeC6gjMMiebh9dJpuHdAmWCUIPCt+9fEaV5j0W5ofq6cYDOb7yU266J7Q4+h+MDl
lHmc0odgNaFkkhzcJyCG3Mfvs6dn4iHd/M6a3Zg8rJrgsf5rL/Hwt6n+VphcvyEqhB9gjzImkXxA
BeLUc3KGkDxgiGOO6CNTfonK62zajc3ztROE/D1FqEgLs/36hkLmnjRL4Xkuxbvxcb0Dj3JB2IQ1
+68w5Rew/Fg5BeV0L91mAZjor2/oM1gceNLzECUPkLgTnwFxSQUnFIvHN0ygeYVBu5H5sXACzGI/
SzAnd927zV2vb9/SX+gBxYhAuHqgXe4kyyCXHSBXEOkKQO05I3udNbuBeb52gs3JZi+dZnlXmPBN
Ew0+YBRkJJVoZyAT5ADKZ4RT91HLTJzmFQbtxubHwgkwy/1MMSugy1o/Pbr/nC5/z+/Al10CfOtF
5vcgs2B+n3ceCNnEX35vyG48ntZN4Fit99JPTgpTR+9m26Sot28HCuXgDIxAjCIPGmVSMgMXAhFz
rz93ly9fa9VuhF6unuB0sp+ls/XXbfSGaYbSAyKky/ETK55UZhCiB8yThAt3Ii9/a8huTB6XTcBY
7ycYG23t/Z+yfMNAdt8RwxDIxJPsn/iMACHjMQxE+pFJT/TlK43aDc+LxROQNpd7GdnWaarzQts3
jGruAQKHoaBmHqLaxGkAIUQFg67ME4RPv/uxAvAKi3bD8/OzTLBZ7ydzXudf9fZNy5nyACoAknv4
J/t6TgagqwylTuEy+dgkoBNofm/QL5B5WjgF5mQvneborTsAAqQk5Vjyxz4mkLDnuEgBecgFYJ6K
nVCGfi5qfm/Pblie1k1QOdrPUHZZNEDS/K0pIKS9IU0j5EC60LbE6FHTgGZ5jo5woX8DggaaAQ8B
b5JyXm/XbpSm6ydoXfr76UPwADe3yfD0JP9zjQNFzvvGM4a6/wQgD8IauBaQ7QeAJmHt6BWm7Ibm
58oJKEc3ewnKcdFo+8Y5xz2QAhyHwUTMw+slOBKB9yABPbafEzXPY9urTNqNzrOlE3iO/9pLeDZb
nb9hD416BwSaAtR7llaeBzYmDzBiiEJDZ6ff/Nac3bA8LptAstnP7tnHO1u/+6Chiva2DRsBdTTs
cZjHeNj6SeMZcg6D+icUOH/mpOde82qzdkM0WT6B6uOHPfUea7e3UWPv6vot9Q4+gM4ZlDT5Yx9g
Qt44jAi4Hsxqiglr22xfac9ujCbLJxht9jPCnd3luR3Sdvum3gRzgkJC9/NR9bjTVg7nB4IIcU+/
H7wNCMRzb3qtVbuBerl6gtPZfuK0KfL6TaUp1ELBRTwkoTXw/TUh2ciFwg71EGZkwt5eYcpuXH4s
nECyudrP8KZvIx1u86dH958Taih/CghrErLQD7d4zg+EBzODruTyvqhw/5oIn80rLPoFND9WTrFZ
7yU2H4cCTgqEbwgNhoEByTD7xcwgckEMQe+aQiHnOzRQJn0e0V5h0G5kfiycAPNxPwXPRsOsrX3b
rg4DVi1hbOAp3Uz4gIQjBBJmBqCt8xKTV9myG5VnSye4bPazwnZfaS8ao5926J8HMxixIYzDCC19
ZMyw+8+D2f2ULecwUvDUbJt0dF5j0a/AefosU2z2c9LmCjganBm6e0MlSjw4zgRKxxWPFG0CDhSm
CSUwwuY+zq9NXOdVJu1G59nSCTxX++k6J3dfzPY3R43+u1NoFM4OwGgg4fxx2maCjpQHUOGB8vVT
xJu4zmss2g3Oz5UTbE72s1pwctdu33JGDaagiccgywMN+/6aVD4RYtAO9UB6PjoW5KLnNOD39vwK
l4fPMUVlPwsD93Ndh3fG3g1Pu/PP0w1ITpjqcKVHdqcbDpMD0MSGs6kPwMmJqnmdTb9C5+fnmSJ0
uJf8+X43VtustJF+y0MElBww4UFh+ulQ1ER0QunGg6CHAccHUTpJO68269c4PftUU6hWewnVR21v
i9zqt9WhDCakPMIeoxyImefUDSYKoO0Ds7py9yTuq0zaDdGzpRN4Pq73Ep77R/amMMkbRjqQokRi
en8YfVflBk7iwDyOC2722EWYVAleY9FucH6unGBzcrOf2HyfMvw/aGDDiCeBKbUfLGHSTOAwkSOA
JDD2yO+mCL3arl/gNFk/RWs/G9inSQrDhm962wPgJAh0qR+nb6Zlagk1HRhqd10OJbfvrycvfpic
eo1FuxH6uXKCzemeXjNg7sLiLTMQjICAf8DU2uMEwSQDIexCuQ0mQMiEYJ/+1pBfAPK4bgrHxV4G
tut6Gz09qv+cWt+LHui3AS979JOJHP1+KJfDRAFmk0D2Ozt2Y/GwaoLE9X42CS4iuJvl3dq+7Z0P
UCBgWAADezxrKycy9J5HI1Cg9yelv7+AZz+Xoa+1ajc+L1dPcLrYT5r2MPP15gcO4NgUAR4GouYB
hwkRAKl6gIkL1Ws2kaOvtWc3Qi9XTxC6nO1lTLu669/0EggERz2IoJBDHlj0tGsAQQ8YNrSoHwdC
wMWeu9BvzdmNzOOyCSRXn/YSkg93JoO+9NPG/PNMAw1QF4al4b9pYQCOuUHzTTI4Yvj9Nal4vsKS
3Xj8WDhB5MN+ppv/g8Eo4MAICwm9nIedn6YaGJyCMjQlTz3rKTKvGNX6BTQ/Vk6x+WsvveXjFqpp
eVi/KU+GE21AgmFu7RcJ5jtPhhOiT124CV1+nU278Xm+doLQx/1A6PZv79d7iPYPQe3FO//bOwUl
qEiACE7h7qzXQDcHjhrATQNPF3VNqMDk2r9fm7UbpsnyF5/k/9Odgr++b/DHXYyzbb2df7/E8dmV
g3//3e8fF26WnCx9zNI7k9HD3q2//vkeI4hqz4C8/yEv8vu0/fxs0d3W1n++d6AKCu0GCcdI7g/A
QdjrYDQVvi5hSodLDLmKwxfz+1rMn++hPcFAJzEXw6USGK6egl9u789PwJ2TDG7WgfPAHN5wf4Re
0B+XZp4V6QC6+sc+PP79Xd5kZ4XOa/vne48Apywf3ndvIxwCA8oCM8QgjwUMrEIBA75/u72A0ANv
R//PIBZXTRVGh6Pn9pVK05C1taJxgAdVMtreuGHGTxzPKy50OeQnYycdVYnMRX4um3iOuHYv4zoZ
h7nBfXIaiTpOFHPyWElulr3U5LDOG6SyVpfVzBO9IKoIJI1UkHR8MURedNSmXXHshhJxVeD0uIxM
csYLIpaZK6NlwAO+pElKaz/MnGBmm4QtRx2ZdQJ8etPYIZiNo40cnzRDbVTWCXzE+6L7nGRsSGY9
D0KfRE27jB1cr9q8CC6KitJOaafr1437JUnGYsuTVGzGhAREmV7Uc3hDOO9a1i+SoGenXdCLcI6Y
TF0/Cgp3jYaArhKDnduuMNU3Xmp5SuJcrIsgg/pBj4PKj7ISnemobJY1IeaCWtodxgmcA1dDEg+Z
T2J8F7uF68dePKoyLUmlnCFkJ6Gbh0e2HJ3bnIWmVqgs8IkzVvl60NWnVvbVhXEKd2nhp11HZV1f
Sln3mUqd0XyhAQ8/GSdJpN94dFCMhXGjROFS+DndMnUTrhV2tVlHnky4DyeczbYa+q7xMe0+ArXC
sMl5+iXVdb2So64XiGp9O7pNeqxdc+qMoXeYmLo8NME4HpVB2vq5x+2C98LimWF6iJQ7NNgAnmHy
SWpZRQp2qYGfljl2gS1JjwbEA98UGYMP2stYWRQ0x0h7zir23GjZV0F6VeQ0+pjUOkr8Li8JVkNf
FPOMeTGaOYHnlirCJLFKw7O3rgxtNg2Vo/WbwiWJGlAbLKLR0SoNB9f6nc2jWToSFCpP9t03HePG
+GVPcq3y1I7LMo7yM828XtFq4MehKcaZNw6NwkZkm7J24mPsEDT4SdZRRxV04IPyijL8EPARMyWb
kH6p+o6WKik9tuSpgXeVbrYayzHks5bTcFaIHJ2MmSfPw2CI/E448zLKWj8a2hkz3olOZXubc5Ks
XWMrv4sdJ5q1thmWNI/6o3GsmV3Ess6vZREHn5yMhc5hUOEqnsuco69V59pGRW7XXLRjVwTzdkjQ
TS3TIPfDvGrOUZNXn83gYl+WHdomhpjWb4d6uLAdT8WKkqSzyghZrDQerJIZ6akK6ijSqgkQ+UBa
Nzqq3Ih+aVjl5gpReGh9bsZ0VYa5+Bxzl28Srx/cdS8TeTW2SeH4Q8yDTNEobdNZGdpiIaI823ph
JK+Npl8ctytnrDRkgxo23HmlGSp4JlCRzwMR5J/isLHIT01ccwArNzc1pyZXA4/LtQiKepY5bZOp
GhpRxxHu61lZm3Nk4XCYqjT4s3G9yh+EoXORlqOfYc7U2DZ21tNSz2gkm/nY1dVhUiB+6LmW+yOJ
YgH7QONl0TQQ0QwZuO/I0l22KdUXuHW8ZaHdpJ85sg7onHLj3uAkkvORQjBtsVsOvswzHS95Xabr
cCDVSUKDJlWyIPWFEZrCxvIs/pjouBpUhWrSQTALmnUQ9rnwhdOVn1s+lGZFHWFXlSvDQHnuYE+p
Nc5t4fHMwC7F7dlQDQ4ElzGSqnBiaZSktF04Iqo+s27o7qo06m4GmqMNsTrI5nVnxaCIN5jAlwGp
TqNBBslM4DKbsagL1hF2Ouwjt7wME1vORCK7I8OM9rM0qWYs54e0HOpZm+fpuYxsOmtDHazjBMJm
gWi17N3sKsy9ZmlNFyhNKGqVNdpw5SRD7su6ZfPK7cevI2n7bN4iVs0K0mRzt4harFJXxKe9i9K2
OaJpxfLap6Yr9cfRCdN8NXCaJ+4nMSQswSoyBNX1p6YZbHwa9IGjsIzZKYq7YDGi1FywLHUv4JKt
8AzCYr/kIhnXbdh98GieX1RSiIsG2QArV8fBh86w/BNxjGhUzvPuMBrC5IPIGYYg1YFbCV3mZ27T
Z2dw9W21sGHm+bVO6IkMM+sX7YjnsWdCCNuQ7fw+G/RJg2WzqASv4hmxWXYSSxfMZYmzQDaNYGNS
pwRXh06eQsay4wqB+WNf443n5cGozFgHl1QYto510l2FjSMqFbVBdEdGZzjNnbDJlrVTFceDOwQn
sijLyxGe8XUIH/y21NW47gbjLfu6ahZ9UI2fExr3hT9WzrgKUTosYjpg1aO6mVd10MyT2oN41Gg0
HuF65OtIR4WfdfFZlTZGeRUmp0GRWgpBNgkuujFYFyzGG9MXYeHnI+Xga01xFo5cL+/388oUPTqW
8WhWEC74Mq6Mc5okbUvmGHfeeSrH6GtQU73SvdM5ylR9Cb/HrYfDYeTDOU5Mt5SDlOsWNfaDCYrs
rEVeuwJ/YoPKm8IoUnKZAURhq9U4DO6sjvOo8xsiq/OOuJlWNibSh6MGaB552l3FVUpPmyQLNiOX
/dpCYtSqxN1JLsWtW2h5iyzBhfKsV33STRp9drsgWdvCKZc5iRyhdAuhBh6/CJI0TYnn3zeIFrqN
k7NAAgUpOe9mSY3YDS60OMVDDp4X3QfNTqZYL8eu88a5MRgXl/kgP2mchxCxIxGVR5WtGuS7ucCR
32advNFOkFzClL6tzpiB2x1WhMvKUSNjiednMarcY8xqDXlMotyt1FBHuvTHXMLOF3gcLk0Vznro
pQwLEjG+KCXjfpTnLPDjsDsfES7io9qkNls1tRN98kri6S1m4OL+gBPXm5tuNCFTCeurkW0Q6vu2
XhZhot3mEB5ZbJJD3ubMsdsqGG+A9vYfk8TJb+O2xx9k3fArVIXlYVXpqyrnwzwjVbbmlS193rSZ
z4v+gqXjDQTAb1RH27hmN7zpmi+ksMAgqPFCZb3mhksnXsEET3pWoXTe0cw5BnCwEqZM1nlSV9/I
6LW5qssqSVRXEaGVbnS6MsVQnxOvSwa/aWhUqdLIMLwSrDHzbMTjeTQC31F10XmZo55fof6Cfd8W
5WB0GD3eWv/jr/+5KjL48/1O9Z9fvL/0/uffYC7/4bb8v30X3Kh031a00zfdq6cfP+vn7e33iuXH
Ve4TDfRwv/4vBNLffvO16on+Tj1Nxrwf5NP3VT/lExUEmuQelQTq3y70jp4UFNyeeH8PDPT/QDgj
UFc/dRSUZQW9V9MehiEIKHz80FEwXAQDD3C0EsENP/eXxHj/jY5C6H48/KWQQnDPDOg1qADDUBlG
7kshRaJEZjXN3aPcdYqoany4Hc2Z9SgPVrpGfTkHsVIXaiBtaRY9kEgyZ2VN7vo+5VZlo85VCdlr
04OskIWqSDx+7MeU0g9IpiSZdRZ9CQUOr7O+4b4OmfexpbTeVG5Yn92rsmChixj8o4gcvgk7+KYP
4kWWSyeOkpWBUHjE435cZT0EW1OTL05Hg+HItVUvFGW4Pm5jSfNrkgQNP7ZjNbp+k7IOOBXNSPM1
Hgejcmx7P2CFq2RcLsbBAltJ7DAjxiV+xElz08VeF/UKvNnZJER7o6pMxstFAthehkGaMZ/gvEjm
ZRroaxQByQujLh99o+OWraH9br9yU1SXjDZ4bXkdLXEff00rOcw1hGffupWOVdtivIyxvhoSkpwx
oJbxCt5CNsAHg2xW90Sv6pyAHDQwnzmvkbPtE9or4cZZtzaWO/dxkcwr0Oa934qonY0Rrzxgbo69
QG7qbVrp9XPIhxytGymr4qgeZfBhzAS/LLkXXJl6wGJtgpo4s9iWXnoE6RAIOzdB/KntTDR3COZ+
wjiHPShbVTV9fshkkR7VJYe9bLIOdBizgauSYeiO6qYOhe+EZTTnmo0XVR5S7S6DMDOrBLFEwT//
0Clcd6sh7sZ8xsXQRj4NqnghhiBY0SLDn8qRDJkarTNeyZSnVNVhxzWwR1ekUBAWTX4dwnF87s6b
nOLemXd1Kq1d4iYGibSOQi/PVBannkbb0EK0B+RSpDwvlfPMUh9XJT0ZvaCb926Qz5nM0Vq344WI
AjaXEU39JCm62NdAgBQtqsyPmKyVaWorVDo6BJKwh7t5OgatD0K7VLnDr5Lem2UeXoeN2XiDiNXY
jYrr4oRWYwUqNlnSPgsOeZIvcpbYa5BE5z2BeoGBX7MIgShBgWG4QW43LjjXwSJoh0s3jS2Iwiia
j6yKj6vMcdelR5NFDWrpUDp5rRKL7Nw6Uawy2utD2qTFohOFPnLSYVy7FbgmZim+lgP+nNeC+hUK
uYqj2vFpHbeLIud1fQj3usdrq7svpjDpIYiZ8KhivAEin7lzUw7LwpG+pWWzoGMJ++NUM505oMYq
B6opJYojP4yiO2+sPvEeQeUkKEoFymoEDm8S4btUdDPZDOFx7vW5snool1U8XtbasQoVGoHU8AKg
xzE6A+vjo9gbHKOCvi7XiJDmDioLw0xEBDYHnG1Vle0s4SVReTjWq6Kq1nnnXVYkvUiEPh5RsJSm
gaIEHq80g/zuWnnIw+7CSr3OgVXOhDvMwxh2P2SRL1p6batqKYZ+E2OnV9Jr+oUp03reBqNVYUA/
MAJZtcszO0NZepdS1yicd2wWp1FzqZ18IyqEQBIwq6ragyCoxYaWIG3irO+VC3cUKGhx03O3ifJ5
1pvc57Lt4NkqLcoBD7bEFqi3AypuJUx6C4xRqwr+mZBDBuHysDEkUH1A4pNI1vGqESSagVeg8zCq
ztvYzh0BHwpuLz/pQe1t0/toljQBL5WIrXNUlpheaFyxw6KsIx8AM4uyL+UNr6JPrmNbleL+W1Rn
aBVy2/hWV6liSAy+5wTysBk0mVsI6+eg7koVjkyuk5hfBMycd23tLiBMiKMidjru24TVHyGuNDPc
8qBVJanjEyhTtH5VJ/XSBaAWblE1J17oRRek7yVQbvdiNE49o3F2Y0OM/Vg2p0OfLfIKSFMfl1yN
ub2wDASlE0HhrXHjRUwSAuYVdBtRfZKQCLJDFfh9guRSx/VVmidsgbMxuOySblM6lfFBHMTX3Imv
vVBCScVpt3aUn1iI17jxGDzHTbnI0rSHmky3sJ25VwRLieMAdrGiJxiF1bIT5jb3Bm/umdGu3Bpf
lQFP4AFOCjHLoDZw5EH94iRC5KKR5XFqow+g70aF0xF0IRSzINLOmSM/U9lZn1DPT+5jaemIM2HJ
0uq4v+gBukyVbVj5EEbF5yQI0afUE2xmCAdXc2igMG83fGjnbQWMVeB64bUVBnkLgr9qQS75wN4j
PxlSsUz7ZlxHRb2qy/iw1UGyrFNX+6F0SqD/zgKSWeqPgeRKdBT0R0EbeksdwAt4pCNOhtGl51EG
9aKRm2qTNhpqIV1bzMvYi76UPaN+h5vjXleQE7r0GtF2lQfFRrYjJNZYyjk29WU72JNK8+y27fOV
FMOnGAqW8xY+D+uTIvFhrEAftQNZI5OhBY0Cgf3Q88aT3qNpq7ygKmfNGKEjT3vhYnDIoGwTkpug
aMoL4qIkV46p83IugK+D3CD5Wei0NoGyXcT8GvJaqTuQ3YUXz6B2XS7ypmyOcZgHvsa4XMnG1Sog
znXkdPfpuYNCF5PKEd5JB6dTPjhQszl1w7LtZ3RIaajVMMbNRR47Yi1tMh72LbmmvVt+cUzrhKsg
y5tk4fGOWEVS1BlFaTG0K8izeN7W8hbKPWco4tqvaVdfWC8/63LH8avEOc+GqDlNev3RQmlr0fSs
OAS58lFYml71OjnEDqrnCD7eDOdp9RnCK111UM/dxiMy884LzJr0Doj4oo2WLGVaCVEmfgZS09e2
vQHJYOe5K5xN2HbJh1LWnZKtFd9Y44Wzxiux8iKSbgvBh0veOSCYGnFDEq/0M5HxD5yPGsqXzPUx
j+KrPMxd1UPVbil5milC+gKKUvdOBIDFivQkgdKBhoAswbzQ2GyexV9Lk3wZXIdfSJm3H4lt565s
ohOo7nqzoYWUDYUxlPlCGxr5Y2moKl2THtlxLFYxiB/gCHm4QThd1UmQ+I7Hy3nTyOJCZLgKIdxG
zbkDymk1clZ9dEa5Kuqhv2ptSBcIKrral2Oij/O6/lol4haic7qoJJOzxgTNtY7REcuJBClqhpnX
OXoelAwShJZsVmMC5U44fpH7ThHjk5wQ7RfYq45jZEcF/xjYcJzRTq66AvUzHlW3aZghv+lTjc7K
skWXECBtPycNSYVidRelUBsN7YJmNIHkZZ38puKSHIVs8BYpcMEPbgfFO78QqeiVQwdymUUEfclT
j32hOo9UNdahVAEoQgelQBga2HMsIViO0DkBAtwe8mZ0QES6s5zg0wCECgG/zU0THEYynWXAPPxI
6DaM/CxAWRcdmQb6G0nWhpfSASKKNkC0/CxvPxg5rhnuvhYBY8uq5OMsq8t+3gQhWwd5gdXYe1JB
klwCaodeTGsldVvO0qKIVU+bz20NvRA8llCeKgMy89IiUCaoIP8lxSqieamGoKxVKVC6IjWUlCIT
t4e5280DQ07iKCbXmjKzTEsmjnSUFUdxHWV+wuXlMEaLtK3MhYlaunTRF9DVQJjioJjHWXCNQgNN
hgrPAocSKBOW5cx6Rok2Dg4NG/I5r9LVmMNzl5neKiEx8gsnL31N25lIoSgK94R7Cm4ghJJX1Sox
JtHnTtbHDAj+whWwxZksr/siL+ZwHUSpPJ0dddBPmMVIZDOQKjE8Hg5NVchLyIlpsS4KeiG7jC5Z
SG7TvLkGbe6dOmw8rzPQKRjqWIu+y6lvSqgJU+hMkNIzG8f07cKMDv6QdsaqOs2y6762GXRDYkh1
g0NVjKB6T4rUjyPPSRSOi+I4ycbrrCr7RWGB0+ki0F8Tg2ao5+P5qOEp71OmBpdmivUiuOYoPa6i
hp4YKmu/qfJvQH6tSiI7R/FY+JEDxcuetqd9ZKPFmDbZtaGxnqW0CRcVzSW0oYDs4Ep4anDidJOE
EFyGLskWEurZJ0wEX1xrwplMeraMuqQ/h8aFs5CWIX9IObAeVMpTt4xP8n5oTrALRbyi6vzRmkRF
1B1OcCwPHbjdzh9ZQXzetq2CSwe6Y+gXfi1Ab6TIucFi3IYl9DOQbY5B5g6wGcmiS8d1IJJ2PjrO
Mo2+QUmyUYhZ9xjZuFxViTmrNDnK+wjCY1QJv2m1uyhLkLctNmRJ6naJCw8pEsdHcA0vJNDYPXQT
ce3xiCiix23Pm9ugCb8URQLPT0HOm3rDi+Aaaqy1AjkVfnYc3PoNTddQ9xr9kPDjUYpPoixmRspi
mUByVDgU5UkQQPnWyV10TGl5HnfAzhwbu37djFarRPwPd2e2XDeudOknYgfBASRvuSdpS5ZlWXaV
fcOQyy7OA8AJ5NP3R8vn/NZ2hRzVEX3RXTcqydIGASYSmWutTKT2XZm0M+GZdQ+tMYVxWZuVI6FI
mC4ngYptq8uOSxj21xoL/rxo0NcSrNJN5iXOXKfX8exVwxRnfv2paou6PeS5qO84srw1Nq1bEeC1
Otg7mW7ezcPGRlpG7exClqcit1LIKEfb2a4th+6TM4t8Z+bJJ8np1Id5DKvracqma6Lq8joKsubk
RY137JY1vZntUR51Mz4uek1j1UZvo3As7pvcEn/7eT/erFkuz50b6iunWsrz2CbL0Z89/eg1S7sP
tfNEDl+8KRuPBD+1365rCinUt+mtawJ3N3I11Rsau3sHtRpzclsT7ouJbAlKyzoOdKnYA4gRADTN
aWpcb58ai6RKpUXMDY3pHmzDihvXfpt6Y7iTXQHsm1XJWykGeRVUy5ewHqMYwPopSCtWjKD2TTOC
8+tiufb1BAI+T3eibgkr+izgLI4+UxaW78HU3X1RA6Fbnd8QBul1P5d8fB+B/LJ3UmkI98j6j55T
NCADzq41pjhmrV1dEzdeB3VT7Kqqno64K/+AN1949X5zqMr8VGTdW5Ip6IHC8k6kwiAurik+TWUU
EUl7dvmGo5pTaCZbuFv66KbpmzDuysLbO0ngx6DLO2si/WiFo26CpbdjmVb5VV96Yqd1V8Tl0Ns3
Q6mGc9+6f6t1fLNElY633MJZ8zuBdz+YNa3vC81rbEsZF1HpHERVzTuQchHLNh/2pQqtm9kr7nOn
duKyrd+kMvjYhlF/Ir5WO9Nt7IUxx0bYp3QG76gGn1zGz5bjWOZ8VDg6cc6lkmvbvZPt8GbpFiiv
jVxP3QMoA3mW4za72qoBr4eM6VXANW6/szODV/bt5CprK31Yy84naFnOMzt1NyZVEtvjgI/0hd4T
AH6ZguJLHvjXoafuzdCa67xfYJyVusFFf+ySqTl6ozmQamHJAsptmPo5ZjfYd6sYnVNoZmCUlUPX
G9xr3YmHpbCuwwICb5LlTinRRCQ6a/OH8ixgk3mew6NTiUd854OzpAszmoZDKWcyr3DepZp0cLDs
eF27GJKRJDXJYX1o/xXDD31phjZ6V6QWLzL0T2pW2V4ad/3AvVT3wRoNe9MJB1rHPg69H4BS60Lu
CJStvazgh0lwiscapiYU6q5fnZsylE9oPo4dV42K+jQO4d96WjrS3Hw5NGItdn0d7VXR7ETRFftV
TX/DZZa7yio/Z8rKDspzSDI7a1c6bQuoEoKVrEWU7psGLCATK2FLkXwu2uJeZzjoXT9qaXad7QVv
63FyzhYxfRebtHLieSIpn9Si+SVO8m4q6ziyO3VoetPofQbbOit509XiBgZ1JwtTE4iV1XgExUnP
HFl+XK4iUJzQixpvrXbVJ693qigOpKev80ol9yFebYjbXmi/JjRWWRhvBMLwaHmy7o912FvLEcXC
rHeuyIDaJDnCgvtwxhxiKhLKiRvWyE86MIfRWuzbMQi9L31pgnK4TaBEQCz+7+D1/08h8WLrAvTf
S27/Qcf0skvRMxD//Y/+A8TTiIOud0GEv4+CTcv0P0A8/fDpsxoB0XPfGhcaUYbzH0FTSA1bxG24
9Mv/jtLzFD8ETVt1Ag2N6dLuieBZBvUfKuIFpYJ268f3PwuaxIWeieteALQQz31XMXIHLwP9rGdS
xoLhrHpx03TeNKjdlNa5udL+lJ+SzG4k6Xm21O1tUQpr/pCbxrs23ZJBNfZR5z8F+dQ4Yr/YBZx0
7BfyO+jtVV5xkzrKgrdPmhKv1PS6P/200v/w6NuT/aTE4lYOWqBSphHYoePDV1w8ediPc5XoVd+4
qW0eRNZYOx9C+HaZAvtutpakerbv5xt9/2FALpD8ZUjPFgJ2xCdc4W2iJfx5say8cjtrbNMburPd
tgPQzq6a0KWdCs9LFai0stSV0Hb3KZpVpAxxFsf9VSRHdDUIN0R7nQQEvegoAlYFHnFcT84gzX3Y
5IF7aJvR3GcQ/4+VI4b15JHd3BTofMhi82adYqhjLQHHVb3ufDM25TElUi9uLDmZh2pV4d4Rq/8E
LNH2ccEJlxNIJlN60OD99Z5MHRc9QzcSUvBG1K4e+nE8JriTN4vMnUctXIxgdiv/Sbt1flo8K+KE
Gjpxp8O2zHdBmi/IvPII1QKhiLlH1VLpvcpS51EIK1/jPOiZW68L9cnKFnOfSpLZ2Dh5SALqO8Rp
YADrTraOygjja54oWnz3ellFZj5o5WdAn8pyxKNTZKK/cVpEgncr4jfrKINFdn867thk50H32F/a
V+vOcgJ/elh14zxaLtDiH2RyxvrsOgMrl/eG51k4N1vOvrCud5Mu+aNEWgxd4cBTmKSSp3OKqal3
ZlU2wZFdFNl9MolekoI1dbb3Zpf5F2XjPxVzmnwcFxl9nEbNn0czINJe5fJdJkc+Go6IRcoXj7cg
Pfo3/gljM3VX3mrX9YF1dMedn7ssS25Vat4bf1ArqWTLawWZdsRNukYVGsPtlQTb4kQqL3l/ndve
wGAvYp+T1aG4ATd6k6Xz+s4KiSriwrB53dQT4R7KGNCm1wubsIoET6llMAf7dnIqopMg3Vc+DHTs
zGZ5lITWiBYjQ6BYJF5PFj+2T2kBtLwgr/toTYG4m6euunfdMn1yZmQHrVV5IVhWEzw1aTn90bl2
YY5ixWSz2Tb3E1BtuMuKmRWvq6Rczo5BKXbw2yD6aEnVD++cfLXk3p8CzGbSAcs757XUb+3B+O6x
91NAsF09Kles8eKF2UrkikU6f8214d3lbufNfy/FMnaf+N+6+Lszs3nIa1s8FpLG/Ls2xUZ6p+H4
z9pIPELK83oqCAUZW8nMuy3ntaoPa9B2n1gZNldQNGzKsmtRwvQkMP2ffeKbBzQQbAQLdYZB5NU5
8lRWdnvjO2vWQRz0+iqdirY8IgQ191Cs6mrM1sXcuqByaRy0I6MAPKJaFOy26EBEzbqAudRJTBzR
3jRZ6ejHciU3/GiNwapuB0db+n4xEU9SLS7ud63nJQKKsOvyIZkKfWVqSwO9Tq57vU4eDmJdatZS
DwNraew57+IoInomlIETSyoQhaOHV8nOnaIL6O67IZdkHuTnFkH0Xk7bphi0x6eY2cWHNl7rPOaj
JdwdzfYz+aepCHzfFkmEowhTUbZ/Be4s7jIZFmkcVjVjWmVamCtkpLr4rIWeU3CJMR2+ukk4lH9o
PITIdiZZff22rZFTEN2kAP+HoEotfXBKwSfZmNO5VwHvfKi0uCuG1TV/hGOiym9+0DiOir1Fof2o
bajNtzXnz6piWLnvoJADKBe3LRXiyLLcFWGMCNYytvLU/pwbSJY8T0NwNDv605/GZNeu4n0wpWbe
kTKNH5Z2sVD09NkewwA2H9Ps2q2iZO8mSV7GdT7NsUDX6O+zoPavrH6W823rFcrK/0gzbwRZQ86I
Ag5sJWlwMu1114X2xx6oc+fW9merQXIzNFUJkwmtlmezCa9E6aRfqj4JvpmUBKgRunk7VPJ2nLVa
DmWlDXlGkH723QlSh0Nqj7rZfQhV0nwWXlYfncZOk12AVjK2h0DfR+lS7oKuVG7srGX1Ju/S6oNT
9AERaz8cV2sA3JuM2TU6XQ9IZrq3U7XWt743jQfQuOodbr37DD2SvZ+86n4ObFOctOq9o1oUPFPR
kr3mbf4+7WX1AVCpT4+A4s0tWh2xR/a2nisrKo/UiefxpOamj6sAMW0+ue0jh073Z+PXXbYvwFaP
ILbtH5mU29LWeRSH0h+bHbyguQMJdeM0n+p9mgT932ji9L4aPe/KWYsUXMVx4Hf6wNtntt8ssVkI
B/a9diY0QXV7Ciu1gEpVbnsdZMY5pr54B0LXnWyTjXvNHP8sSt3NnFJQ6s2SiOmw1MF4pwYveR91
0GVWv4KuW5HcWYW1hsdlkfLOygZ1g8NeruymWa7JLaPrdSjnw9JrvQNIHHdqXIqrrOnl4wTr+9WG
Y72Jwmi90Y0GBn09JPolmPve842ub1sXS7TuF+J01dZuWFRdcobIhAJvkmpnz0iBYg9t3r6wp/Ym
YZdfvT7qFvW8DMQCtAhcSy+JdAMv2qKmnyTxXoIQIJv96Ay62H3KvRzH0A0OMcbr46Dv/2UcST0A
4bKzdee4iL6mrJVjj5zz7JVbhBHYGp/dmO6TbxIcxr8fjIqSrSu1QC3jXSylYA9bKUHgOazm6NC2
mXfdZ7LaWfkYHV4f6tdAlmbx3DG3Xb0oKGu4CGRVGgWdZWx5duUi7hpAv5OP2G3Xh0N70wfwfP96
vE31IzCTrYY5vFDeCAjvtqlq/7yaLPn4fAQ1mc2J4Tc90Qh0Ocv7+pjbcr20ESYXctORwxWT1Ltf
zHGpU2+I9OABejdEV4FlE/zgUDmBG+NwBgKMcB5Z9cT/21bB8fH6A/xqpLRGonwjpN2E41Bq/9JI
0cUjna1KeR7HXF/Ns+VeGzG3NIz4b/b3DynCP44S0MWU+wFoMndZHVIlztwkeS/P6ZDpq4Uu6yhn
wYT//SgklNywSv+GrRLl5Vzk4DoKgF2eI9WHe5kH1c4x3f+BmVB/Q2fPkGyHdPNixUpVq7zLW//s
JDo/5TrDKKZlDsxhSQZxBwMzrb9J6X71X/h0fBjTohKFYV9OrMmnZJkr6Z0tqJ4/xRiCl9gToQgy
k+jQhEjwY9mvmMjrC/qrZwGpRIaGtm2TvV1ONXLm3F473zmXEHqHpMVPDnIK92shQy5jes1C/mGK
GEdA32e2Oim/83KKAeQJQ9XO2WgYpKUW7c3aA15XHgZTbhmc2azm9UH/aX5yq8amcElK370YdLJz
xLeRFOdKKn3V1J57jVo8O5Ho/Hani1/dGffLBD4XY269ln/daVmoQxt/cl51H4WQQrU/x35gVw/d
tOq7FglLEycLYbKZietmYq3+blKTSY5IyTySi9Z/qlKn/yqy3iXqXJsquw9L2VW/WZZ/elKgDyfC
I3GZtHNxoDS5P+cLVTFnp3YZKE/y7lNhLM7LqfAwtSIirH/9TYhfPUTEBRTElZRa06U9uHCEaQVe
knDGna3QItZF707+MBgzfA01xRcIdJLN3otc3KmxUp+myV/F3s0j86B6R1UnlY6rOhIl5adhgXrd
v/6A/7QmeMqtcn9rI+dc7Hpb9dk6hez6eg0Jum2/+Azx7577aiv6mRWk++sD/mKblGZuuwEoBxOl
Uu/lhlB5vwX9y3qevMR76u0CBmRRDWZqOrLxfz8YuJHL/S0RrubyFAhXmuOlyB7PJjXmvmjK6Nbu
Q7IcKqPIkl4f7JdXzczCEJjOdrcTz7/YdXVpiQ6t4nKWiU9imeYDlsVGJEt8fSCHOuOXp6vEXW7B
g8/kEPteGHLlZrmRXTATQeisv7fJ4Uaw934oPyTgy/1NV0wgIV7qhbfZnNWGjCRwdayq7RhslXnI
8hKcwJpJlna9WLtPSG/0lW1JoCxQL/doo6klPVclyfHspMv90LRRW/9bRyzp8h1RPLr1x6NZwcXu
yJsl7IK678+I78P9TJHCDcqA/JTay7+OuhgKG/C4LBZIjwvJXtrdkNrOMJlMn7Ut3evQKZi/alV0
sBzT3niN+S1+uJ1eP8VAHscayii2Ph3ouRv98i0hBHSF0r53lsp43+jIMJ21l0QfvwMiMuhBddRa
+R9g25zfbDIqEC8HZ3u5UrqM7LhEQrSAeBGkV8mQe3NenIUASVr3dhGiCz0tEuWGs5tNEn6Roiy9
/QTr0FOY07IDXS6KuXKGpYEQdIrlwR5rUMSVqo9NpRxsiQVdr1d0WtiRrmVfnEY+/z4YFqvhk+bc
v4qstCwALkO3fecX/fpRb+ZF9Q7RA9WnojtPeuk22Whv7v3ZAI31SQnuVwIcUQalJuoAw3R2yje+
bZV6j/SqfjeDNtxpOVgn4+Xyvl2EtZ7aoCljUOxmje0AMSOlPQWSmT7woUozT3e3Q+kFYhdQzzbv
20WtJNBrfp7DXOy8qfKpMxuhU6ImHlXuD2Df9jS3T+5aNC17RhSAR2MnKvF11mEJKG7B8O0i021g
KDVP2f1EVWh6CCy1ttdwgoDekY6S7EpOFFnsGrXyr6sKfgSfU5mAvMCfctiojr2WIbBZ/gYth18s
0Y6QuC+aksDrNLTMQ2fWOrt367ZCV5GqaXjXuz0vxOkCdncr6q58aFeb8wL1sFBH6GfzUNpOeJtK
2ZYPQSf6r6a3mcXsFv76zZXN6L3RSmxQ1Fzxmo2d84dM3X/yZx73fScorD+UTuHdTqzmBKIxgs3l
5VCao4TxrPfgICBXA1o5eQrrRboH6Fs+cZRZIr6ss9tcK1OM1nvT5gytypVTK7JRU1ORVbm987aB
tB8eRG5l/b7EXLJ78tVW7+Ay525nWbkHkY8GvdyPw4QQvWu6eS8dXLi/plhQ00wkEk4w58GtNyVi
vs6MBY06GDHl3BxcgWmF3UjBqqnIYWMHUZV+m4620Y+i8XV1CnMfA2uyUFI2nGvOhu9xAJg91rem
Eqghky24mZCBu9wkACGhAm1rzd/RsELYrZO5f4bg/GrkYdzMiEevcPynPMmy5NCP/Yzo7/u2kjDB
WCh7Zg7cInxq/BzobfYX8SiMyPIr0F6weWfYaEstfaxIhZLMLKt81tXpN8zcLfrxy5K383Q0OTj8
MzUjQu8p8d0tkEg9YruwDbynWhQbEquB5+OuIP0xwgaB/378BXIEZMzAroJbP4CPiEs7h+1vw9Lu
b+ooZZvWnQXTUC0eC+slk+dSTeuk+bu+UTyIsMFO4Gad/qFZhTKfR/QPFhLfwC/Lh7CNzPjGN7DJ
sihQFaF2y5dvoQWTcShChUZ5ER0ocLYQG7vsvzmoOY+hAbI2zoArsBXKZZNNfTO4wR8E5uVAPbIe
2s6NK3Re6CaSZK3B5q3KL86V7kHrlwpQ8giCtoZAEoWXnGvbNkBtIORDCEC2jlMxP5/4Pzos/Mj/
nvsF/Fwz9HMJ0f/PFUt//dzR4z99ib5Tnh4Rx3+zoF9Y0osmGT/1idj+7gdRKuX/igKXMIkWDgTj
P1UsicDZuuTQTp/6I2jSLd/9wZPSis0lYST44aZXh9DyB0kqQjocOhzwRPUbGuYE/6Zayd0Ox/85
ubcRBdJ3riijxplqP+ciL8Xx60bMpY8iIRnIEJ3O6yywtY7c9KPvj135BMLm9wjIl37x0GsaPzNo
NRP7S9poD2qypeA+OEeZv4z7klIKdTVHddW/YUd31hK3FHR0X/xyoMZ0b0lZFe4uDQJPfKMxwzI+
VJkJqqcw9LvkL5ciQDoeyFyxAWqR9zwKcLOu32bCHuZmn1a+Lrt4q8mrb0WAyiA6pHUtlhsSnab4
GwE+5M1vot3gYo3oKu1sRLZHesuqX0Y3gajzMZNZ+C2Z26ZQV0MNC3xVeVOvg6u1TweOtDUnyv67
spPcSX4TA28Vci/eEY05wOocz6XJh+R+pYtoey3csJe2zL8WggonVM6t67sZ9IdjUe+jOZb1sNfZ
kNJJw/IszpD72XOXnoptb5Wzex4kMC3y7Va5pKV0ByTf+s0avUyuvIBEwN2Y461rHbcMBRfPaLLc
QsnmWl8lmm3b2VPsmwbqWIV4NhvBxiDl5xJd0EAbwP9utx9u6WeW/+LdbON6WysVcC+HrPNyXLRk
bdBabvg1XbA5GU9kO3CSXkLxbDwXVHq+bZJsGCjMzVrHkb+J6tEx/PxqGD7YsAe4etBGhz3Ev/8E
EKeICSyQdverFVSBoopitiUk9RhZw3W7Al/dobprqbMv1TK+L3vbRpBDu6eKRXl9IX59Eu4OkNTE
gbgC9XgXQT84dVJRtqW/enJmyx0XIVcBrq/nsfcOeZh48rMeWQI6KUhwqs+tvUw6OsBx2N38m7fy
MvPFGnzyfEA8ElHJq7lEZQaZ28UCSP9XEq0EIadWdXWyHKyk7qPlROcFg4m8Pn9x4ckYM6Kb2PeN
Cqr9S9aTRmvhR/Tl+EJr+qC2rgyaMTZEbdqsb3fjXHirt8tr9GXInTbcRKEotqk5qjtZLLvG4kR9
H9VZrZu98lvtPNCnpum/vP6YLzMlQnCAOI8ECVIOH+5e6izGOQm1jW7yi9GDxgjskWDEO9gwkr4V
G+1O1vvOgdZi0wxzu32B2hp/835+WSyUG0B0gAWg81TGXD4GwUk/LL1sN9m7hQ8v8F7rDAhKkb1/
4yY+fr9PUQA81YXf4FF1V2vhX4VQRFMZqwxvu3n+JeOvmnylWMczMMu/QzXEpVlzVTMd5BwKuMGc
Qfguzifj0uslalb3Cx0ZpFUfiqHvqvEejT6NF0jaF5Q4OyuoJ/6NtKduKW6jA5H1fu665BopWFWk
u3pd7eWmzlQzwD1CHSQIsEm5KnpBROlK3OlGBpfoWMUimrONQoFPLfNkVuo321S8zFbxVBR7oX2S
8C/kqpwqLz0GltmoCcXE58CnfsaHvubyCUWYR2EpacGWbyImXZ69J0Qg/wZyizvpRAKiBnU9uFId
x9n9/R7yLr04iTTBCJXQgjpq9u4F2oJCuked2HafO80uUge3L0PvjSMyEgOXtjMsR5TAo36sM7Ms
QTxmGgnkDoc/y4dUrYl1pWuvIBO2yBTuwlxuAQKi9rqKTuXob6+n7d0IE0LLhLCl07Qp+bhWspzL
2K6q7dDKWX1eUNtEiNhjl+r69WNI7R/vzvWLhS/9SqVzuO98kkSEM+P27kqT5gQY6vvwUZhacBNh
awo+oiV44MmpLdxig6Hz6/LJUAKnumM0aTG999x2HW61JnCn7VWtHeSdaVKbq9TjcP3UhA11i5M9
CYwsCFPijEk1W4z+um+49JqsfgCHQ083ABXuI7kwDTdZmlREXfV5FTVCfihbOwA+mCG1qmt3VDOO
4vURL70RnCZor+DcpgQdluBixF7bfTbX7vzJXcfNGOfR29yfQz7K4S0n5cvPSeGuGCF1aUOfvglw
LNjp64+xhbMvjlFEehIhk0QAZDtQMhfPQdeXkfpXWX+svaYeXIrlRt/61qpM4Y2ysm/EQSdBm99P
fZjicbrMb9NDGg7O1MaUMM+UtQ1Oqm6qJJTvjasr+tn0s5DTwxBaVOgpfwX6wojsLC5sDzg8pleI
2DY7vPr0gKaf6OI6Kcph2/kTheJv6VsddLTFKbVrpt+gVpd+jQYGtAig7zXlnIT45AQv3UApk6yZ
VR98mMbGJoj1tXYIYqd1s1uPIIusXMwGszVl5PIlHb5HtsCWm0m7YzE7yXu6kW0m7ah8RQSTd467
uUi19rY4qmrqerqK+EvJrktmSlXcWCxhze4MBI1dfmO9FzgchXHQdRybeDXe4NaS7uWUlNvUa1s0
zodwyFz21tCl2wMMljtuW/f7Pob7Xni2BBCDLY6v3FyK7hQHjZUJwnhh/O1HrYIIf6qiAo1hPlMs
pGK1zK28S5Tht/LM3aa4pABzx9IKtHvsQj0hQF84L5jub+zzIspkajSHAE1lq6BmJd57ObWBUtig
Gtvlg5tOm6catMK01mrN278GOywdmk8NrVo/Bk6znY+1BWQFGEGroXQ5rDWlDekxcq1x/kCUqlmO
OShcrM+dVrwJpRkRJubNVbd5txG3uSmxZtzaQETCgPmQ2HxHjiVYCihnlmIYgswadoAyBVsio7qW
757XZ3OF5dPri3CxR0PCBaKrAA5xY9d/CXXFvHpykcp6nOqgxTs8h7dOFpqp3JFZZmnzO7dwcRxt
Q6Ing6nhWPoH8B8NDlFrZ4LHfhRYyLCgN8xPnP2sj1d0XusfktlqqS6TFa0O9FU1ocl9qnF6rNKs
TTXcBxIWpDjSTijEGWzQ9IPmzhpOgNpi4w8GAcvdj9eWIuNhKZGB0WCOokh7ex1pabYXYcFb8SVa
imh6sNu65UlAgTibKNPe8tTXV5teJi99IpPfDgGchBC0av0loyIcRKZho2DMskVuiN9Yut0ume2k
uJPO6unloDItuzCOHDpcZbHWKldnuxpd48cd0Y51o+mS6L1J6oyyHTW3Jv3Lziv7ak5GT1L237TV
Vw/kVz/Uraz100x/rPmtNwlace3DoomoUlXEj/14pDdRON1plSWmjWVt1+LWtbWIqDPQkdgVZgD9
iikFUmsRZ82kqR1KTTmxGaBG56WKjUX5YnGkDHD03stqWLx0ZxsxziOFoXMmEuK3JB2uhywgMkPq
Vc3rSlqLKXbXplySMaY5UCGPUxSkVDrWllkfZ7S2+UdqvlIEbN7gUOlGftrS6DAd+mgf5c5cUvtc
pVfIN4a9aqnNRCjU2PZJzCJDL4VgOLMPHVUy3ofFn9LSopeebcyjoXHI8Mbqh8Z64MQIxq9QXVJ/
WBHTNW3ctS0k7ruIxizlKclBN45r64V1G0dl69KmiR54vQq/iLoIm6+Z07WUO2Mqi/oWjcM827uy
opFLcTUkjfLDPXmAX8lTUqN+uKP9JT0bT5PsHFqCfctC2pewygY9j/berG47YdKr0H2XvUNlP0j7
0DRe1wW0J0nyrNqaQ5QqPRRTOszTLeLoNM+PiVfPo/+QNI6rrmXhZWl4xFakW8ZQFjbHetWH+RzF
lMVLNewzNOiUXM1pb0FUoV/ltNnR+o3i6z2F8aP/Z2uN0u+vMY7ZSkDeCVvE3dgRdUXxsLghzTIr
Jwj4gqZi+6GV54iOYjhkj+HWtvfUl3Wk88p0LqTuUucKdbMV0DGs8MsxOJkGkh3M1Ju2c9H2rZzp
pK7PofJkkoV7qOiXmUV++naZu7kL7ovEKubqGJSu5XTX5bhE4fRWFjSvimKFYBTHFWiqncqPQZok
1nrjeVXPSlmLwmW/wWurzL+x3EQHFR0oURpX90UxF2FymAscAQ3tcu6T0ztc1vZIy2RVtnOw04xu
nHubYi/kaM1gW37zp5OiIFZHOqhE0YcxDZUC8g4CVpaa5ZwTZCdktn0Iz0/IEisVbTG9l/XMftdl
onHlscjmbcXcCvEd7fx6+o28b+pgc/nwQfRv2UXzgBr0sCIclSekSLQHi7vnqWaDv7J8qgj4j7Ok
R4QSV5kgyWwEqnXa4nVUl/t/iMps69x4UQGWZAGc8yqAxsPM+6YUCY066jwn0qJHJdQF3RTCzB/h
K+hwoMaPdBQa84b1otSqPWXj6gnzJqQtAY+S86a79b3EshjB5Z/Ul8Qym4FJbW1vnqI6flZF9bY0
E83/QoSoQ6hmnmGCMGKOP+ajteuqLwBuGT/zTdfK96UP0ejuKBEHAIq7AKrGPvywHlqORHxkUFjb
5JJh+b4YI1ajoRq+x7iRv/rbd27vl29cGqFa738stfX86/9Z5OffAymATAmcjtY/O9FY2fSlzGWX
6xM6lIVJK2c1jJU6bko3XBLwtI1i//lFtStlKOmBzHvU6XUjoiXxoQ+zaZFvo3psWaXJqSt+xaFr
G08FzJFMEbTFsgW9tBZ0+GEVpLb6Ej2vIBJejxmq5zllTk6OtuvaRs7iahmRlbNpnl/ts3nIpKxY
H+nl/MXBD6pt8kYu9Ds6pgKpLIGEl0l+uLTKDrIPdEz1xuHMTN1teZ8NaR0XGgUfmOT2KSLXPX9H
7y0X6+qHbHv05wW16N3DNy3yVC84WChYy+J6pTuX6SC+AZFs6i1GiB66AaYb8tHPvN98Chz1Rci0
wXx6n4iVyetpa73bg2VvH4iYlS/elIZ8qRp72w716m/P34wyzeYPY5VWaX5s0pDPzdDZp+4V7akC
Mdy4z7aSF300BKcfSx4Vk+ZxTO6WfAgnQMvgRZeXnPOToELN/kDkVoTTvlPW0OQ7u08TBveLjCIK
hNwd2GYFYABkw2vKxuugTbftTNXEBvSUy0hHkWNJsEg9pBv1lWmvBq+lbGJXRR41p3HSp+T5IhIj
v4/+tv/f7J3JctxIlrVfpa33SHPMwKIXfwARwTE4iUxSGzdRVGJ0zI7p6f8PorJLUlanLPdVi6SV
OEQAATiu33vOd/hC0eiWJ9Vq/ruoib6dKyaTVlFLL788MTCSNAWmLufVzTSpxyevkjO7ALms27U/
hSzl+WG2W4sVJujSUgf7UvGIVfvZqGTYn2Pu6tb5hYlqznqTgBYogIS9t5PzoQQYcNBpyX738+L0
pMudgcbldBztr/dMC0iBE9bLqZDrk50G9TQ8tvaUTt7Z8H7oc5j0nCKbIW/BERXJ1Lt7bxUmqxx6
/O30QUXbrhr6Vdsl/t4/DfoCUuMOm+d2vEOWWXzpuMD5eTCuLv+PoSt95dCxiirc0bJYPHVtN2bH
TyA43fawo4va9eFbk2U13bKTB5i3nQQwBfqSv7G+t94k23K6hi1QKFqU0izY+irF3qmKhpLGhHup
Cm+7nwa0BjThkyIYWCptTy4883rsvht7y2YYXZzpzN5aBZYOCnrxeVkl/Hq3lBzly0R5Jo2LSaKj
zk6hnW9NylrzuLv2C2l7wx3af7Xg85W5saQHbwJz0se0LmDh7XyaQN5HJ8EzCp6CZzUf/mo4K0fl
VWp7bCiQJZy1zupMLr73M5kPNZ1oOxOZPV5Mq6ukf1esejIeOoppugprA67jI+st15cxNStnAJnY
dgyyqTC0HNhebl2qMqNepbIOVQ2M1guXtDVfHTgH5cnzWgwBGKvrfjD+mDIzn+WeJxp+K4im9L+N
KChNv3uiIzkVwwfESnmSRNJdmCffo7007fYtREneWi+9DGhNHLtCjwr7rrX2xdPqaMupGaJ6bDh2
AzBgakrU26E2NVe5Ym4bjfyj4aPBnZhMQeJ9P5L3z7JtsO+7kevay3ZYX5ebshy39S/EB8QXqv/t
5s16tf0E6gnOmcyt7d9cU2AWi/ALbz8obboTUGp1tc02slI23MoJ1aI8rQjXGvAYTL+5K0O1fefb
JUtNyUoUEvnDt95b8NtyaiSgzxZoRDsTZ2xwq1PwWvVuQkTAB70AE7LOp7ba7vLEWLd2YM+ciC8O
ZdlwDpqP69sB/lKe6Ftu77zImDR+/PZCbhfySMO8wYf9vmOrsnz1i11eNdq5K94XLDy8219uA3Nr
RmPc2pqQPYRfx4lVolqgImnLOP1BZy5mqN0wMcUbLzIr2cq41Jl5DX8st7elv95wRl3wHNlJV283
eWNtY8a4mpjOW7EvV6vI8P72lVL7NC+5Gw/vJ4Q+8Lbo4YreSiynN438Et1W6Qe/aHz9tKHf9InM
W8W7c9X8S1s5HYj4oV9tPaQ4aXjXfpLM3A3oM8tTazjbHVTi6+csjFm7vfdf7O5+3NttL+9tsxpy
AFzT48b9sZ/Q6bk2pt6nVfW+NOb0gLfzz0ClJOz87wZkPzXQuZsEYn9ei5YV//W2bf13E6opgAYg
KSX/vEZAVNd11DbScW5QuW5Xdwi8hS8625QstQN1xI2+LY5//15+bCGgSeT6QSDGwTMO5zq3fnwv
mLks2rd58hAyVfM+Zi4EPZjJPdyGPTSDX5/nv74gcjtUgx4iaJqLm+P5+4Mv0k6YpRLyvp0rHhTA
q8Ph3F8Klrlvd/bfH+BXtOe/xunbEdK7Fa5vgqAzGUf99IJzmTtJhbHp/tuKMaXr1rRHObS47mF2
+mA85I1cuzs92UseK11t6znUdeMBH47D8+gX7+jHK513xFYKJh6jUdzYf7VELKEwJh/Y+H35flNN
1HXc47MuJOt6FowZH0Hq6IU7M7R5OFBaGOn2RvLGbjWuzZad/cFVdu2CpmJpWSKW+pYf5/6Q5ilb
bPaT0fQ+z2rel9m/P4ifP0Y+uE3Z6jIxgSf2F2Uxz912gE85ntK+2FYmzIJ8gg2gL30HkEM7v1Cy
/7vXcyEgiO1/W9jqj5eNP1ONWIHQoPm/PvZm2ID5TmASdusdtOXkH7XWXEHLf0vd48YACe38ZTmw
J0knesxyHjdbFUyRvH0aQN24L/CtbA+Mvz+h2/ry3WXKBcH4aXNUoUdBOP9zP3Na1jnrVrc48yuj
AxjtK+XbH72OG+afLXX8aV4AMfimgGan/xdjuZKWWnTiJWfvpcjo0h3hOrJaxZe/P6pvUozvDoxe
IS+FQcz6OpgPfh4XCsFcxs/S/titloCsZLnzpkbQAr1Z/Ue/VszQo7pP6K2CmMHeZXrEBCSwNy55
WiPBSQDuNHR+riyH3oO4VdJNkvpsoTZw65MEGWfOS4QTtqdMaTGSYEDPLadq96rUqzVERHh4vYKi
49JqA5hj1rZ3G77P8wqPzQiw9EohJoPflI4hkhk9eplJTyRHqnHGRsPPVFwaecNH8a1A8Q1+LYVE
M22XAhV6wMOCPBNugvetRgHzh5FnqiyWbraGWxkwjZZBQVtbAfsEbML8ACWWp/2T3ZdbMYfCc1v9
G4aj3O0CYznu9KIfFJZkoAZhlcUor8tc7/5sebQ8NknzeC9kvl6qTNYmzi/mju0h7rcjnSX2FoVn
7Zug5iVVwa5ivBBMK7IkKmcU0BkYxbbMy0ebsje0T94yhE5znnsCftOF2yOHtCI4mds+LJyW3m7j
tNCKtisdGJ8pwwZdDeDJbLyCSahda6Mesm7DNkQovk9anGHtB3cBmlh/YN6wTbSoAYXlneqhZ4jw
IWvoNicxIiTkBIcUlaiZR8qk6PxjYevZBxeuN0/WR9OdlyE40TaTzV0VhjmsnbzqDcFOmIVjHiIy
fJil76ua7AFU3bO1dgsmLzoTEMlWYbpBtDiLnK6KsB/g2TGOnjJ202HQMRfNUjwHjiiH6dXD+Lyk
sXQouKud8ivVPcPsDAzSWt5Hbt/WopZ5eOJdBYp1Oz9UaemhpPxWZ9H43upEbLfbQ+f90ii/VoOV
j0GMijpEEdNgSBeeMlnJkhr48WwVkMemwhhDQMZdHTw0VWiUBwUd0t2lSTI9uEsG63HJJnnMnNE+
y4S9niuwaWd0Mup7v/OsaA7d9ORnADHpGY/dB8lFfeYkLlJq7r70NQcD+5yIDKBhaKISDUp7OLLZ
paVkVe5l0IiPdcHtWE2Nd4UHpIl9J035dIXRHXJ/dmAwZvpmzctB7Llyhz2mKbvkivXU57TRD4Qb
NZedYySXauyHvdvTgkb7kpyNtQ7jNJyCO79JW+b6TfaGClXGZdqATyD2IXZl2F7goVAHTM1MgasG
VCZ1KOEUTl75h4k/eR6wH3vt5lof0T3ItzYsSqBiZomDP8zdQ0p8z0MDPhtsIS2afmfYdfI4zWvw
qTQql628Vh+mwMr26PPFhUOgUUY+h2FfObTpMBf31ZceevUdzcMMvdJgh28mox72M2Zj3o8wIzII
X5WxN3s13PejQ8OBpSDul1lf2H23FDuXxKNI+uiyg2fyCMLlHAWC/txbTm7uwXsObHMylS670XaD
L8Hg+gr6pNFdqBA5QuyAdb2DvlmwTwIF6PZorSMZpPUnkffN1ew74hKc3HaFSneboQK9xO6l52vh
F+M53W/jIgMgu2GBs/LNnFBIg1IKzJRtc2O8TE1L+ohhzJFFmsSnvs9BHIayQT64xTbtlrRs8GqY
dadjhOzFfOHpBAKlMJvsREgQCzFbqmiE4mFfEF5XNhfd3HYHq9HWpVvi/qDT++ROy2ehpTw5JrcP
cTkEwvgtTNJkVqMfu0sNxMofqlODcv5lwe13yAXj7aQH0YUGAmN5lrh4/bXtfGIyXe9sq6yONY2C
nSXUcAfKvbjr02UoomIYkscWdPlzN+N927WzBppmbjCvnPfHxDWg58aNN6dr5MzBdBtafVoSizHm
n3LVrDuGPOqpqjMCCJrRvAsZIpw3VgcirxMYgrMK61DgzVc5/X4gwDRceVE5gO41CLFJdHLlBUaN
5dQswk+dQVETB9RnOciavr31Jg9yA7xiLwqz1T8bzDq9RaeDtmNKu0errprjqGfzmDej9wk28uPE
PvlxBcMSAKTcKLutSr4snJAjACit95SBy8PQhS6gSadlYluQbiLScTz3wgIYNXWoCZKxDx/Daghf
7bmxP+RkdLyO67h+0Vzg8ejX1rWDsOAoeFKAcmyHB+pLY4cwf7wyur74uAr898BeJcos2smnFJAi
z7KZFUnkWUA/yC2gxTGYiZq+yo+Fq7tHtF027x+qlSkqpNwQyV7oy7W3YYUF0VzK8EGpbr1M+rzd
zz5LLttglZ0qRwwXnXam26qX3YcO59NnuxhZHKx2GU8OXsY92snpxrQHfTl3/nSeYeeo6dsE1VF6
Cnd+66GwpO2BTd7o5JWUaXe3Qk59DKghX9o1GD7wwAdma3T+9WoaAxomLztgFHavmHDDoBgUrvlg
XSqb672rDmti1ETUBOltMtdNS0JTKQ7dBHymGbQDYM9d16sudPQlQqWC7oCqPyT2CnY4TRRAGr+A
u8DMLxqb1bkJxsSmM98Zb4a00KBdLa6zZiE+zZlaN/Y1Le3gqnDt0R/AK8ORGXAxN/JqMprkli5L
eQKWWj2VQ/eJ3wGDM2TmE3QyHefaz0/EdiG/dBszuyBxxvqoDamniKAhcY3UBwqsNY7tMbVKWKlh
avqXjqy7AHSlqsILlQZNzBwXNOLIvDuGIqBgq69DOO6ULatTbTDvv1yM1udce2Iauqs2HBn0mHOH
dB8LtLohmcq486uQnBMPC2oNvq/p7vONrbBn5Luklyorami7HdTpI5R80zj6Y9+v90sAvDU9bqWH
iMN2xoVScNbqKSkuCvbkXRmZm3crcpWW4zXdknwjZ5jJh8lfa1iyApQFcj1pxpNJiYjF1vWGJzdj
99exjsCycz0Kp4RsHnk2Dh6pUtYsqvwDhH5pjUSZtRB7LywWO3EeOEwEjm25bMy1sXc10NjNaIQ3
rQwJMTBkUgLpdcL5IbNRzewsOEV37z6hiY1mHomvFqEpzGd4oR19/OuffUG5NWQRGUjFxWAsM0FJ
5WLA0bM5/ZWYVUyfRhWbSquxXHUzDE4eDPHigZ6Bvqb7mvshYLwZaQwyau+YoGGvipTp7E5VtHmj
dZiBBNpqYfDj67w4qzLHrfcJg8LrIqNNGn/H8/EA/Pi0xPLOPC8ScluAFrnQ8v49v8d3CptW3Mbu
wV3RvZHNQJBS1yzWsa4lWRrJmFraiijhUqMGV71J0aadn3r3kFxrn8JMB0tWRqykAz9Q49efs88s
QjhR9il8/J2btOaMNUj5pp/uG1xzrnttGqOnHxnmKklYEGaUZBw/rmuaPCZp8zEBGba5Oyf1MKHt
2HLKuqPg4SFYJLyO8Ze/XpaLVZ46O9OHMe3CqGkbKIM+Ms1mp5SrHrqqBEzekWGkiQNjfR0H9XlI
JKz+umSMl8zymgkjgFZz7qc2XnnYOLdhn9oPPgKiLs5Gej1cD1wwcGey6c2sm+KuwXUV7HvfT656
aLoPGkBRstdzMspzusakGBhqDs9VnbdQsNvyULTSZRcqzH04pPVlIV3j2ipm59JqGFpCHmJ4Dfi6
ji1Ljp8q7evjOlvW5vzhIRyLcGz7fWN69Qn94IR0cUv9CvtJzFikkjxyvH5sdqGpJBpSBJH6vPc4
uP1Ck/thxZP/Jpl7t8ec+VrccVNO+JGK7sRTnod/5hVlnOXUF7wFec9TJztoeHKRrpr0Kc8S8yOd
t/mAaCcksCBUB7/x81sjF100Kg9Mf6UeyxwlWMLG7eBbMn+pJ4tEFteu6xdbyO5CW7acd7KbczhQ
NEcvZGNx0Imgw53NY8Rm174hTEVfjMAoPxep7b+z5QvTnq5GJrex27T1uU3L+Inmu0WaWrjODd4m
0V57kmTJgsn+tF2EEOKLbTNMHtT21J6t/rUe4ZvtoY0zCKWZXENucausjshMI82OsUpNs9CfcjOy
S9aRnWdkuXtdNr31mqYptHkLeBuQztJPg6jg70a0v7gm0qVxz5WnLT8egKeBFjV4fF+oph5+b9i1
gblvbFt85MELZT00gmk8M4YCTHeTG2dZ61qPm24AFNZY6B0Oc4io7py/6hGqLiuSAWxJS9RQtXTt
K0Z33SVIWrOE1EhJczX3unktrGEmuoU24wgsp5w/D8PCvcJNyT5NN3Qx30amVuOOidy4r/LRvqBJ
TdTdBN2IYh7Z6BcHCak8KD8dLqE4d+xlKUeGuJSt4e6NVqH5FevoPg19Wb74zThHRW/3cSmMVpz0
5JsPTNeCEFUQNdw3avhEUXXB6lcRZ9KmwNbbOaT0RMVh1Cc7nUwDgOmmxFuUcJt914w4DFCkcBFF
EIrS3CnGQzJ6jFJUAUyNIq3bb9vYMZJLm1nU1Dbxbc8VeZrFjVWbUx+zq5BEVnLx1qSBdKZOyuVo
COC0zo2nYUrt4LVm9qcS2eiG4jeCOZcHBmbFLK4LqDF1GLHbJrZwBx9ekTcBrka4S5wyvwqwfKLm
dpa4GhepisslkJYtgHuyAWtuS9Banr2bkXmTR9fpps2ek6RwwOpO3CqMUXDj2FW3G+e29oZDQq1W
netUG+qPvu3nET4u+idV7d2WWduDFBazlyOetWyo4m4hZia/zXVT8Dk4kAcynaNkZgYwInPn8L8o
IyR6pmv6vFpiSESz++zSbksf3pu1RrMNHAClb61Ry5Rzc0nQ+Da6Ry+wTSu4D1f/LXGkmMFRKyJR
6/PWJJjkRTdTaqS7KqDRZbCzlTn5InbHcjw8acgLbXA1UFDOJ5GHYsG4l/S6LQiSFRafFo88cKmv
Nvk4UJncctBLdWlrDg8CYI3Koo8QvUA3e7AHt8m8vYdQlWxboXW71OiQsoEah71D0h5AY8GhQ6ZX
xwUqpGsLMRelexOyYi4kZ/RD4ByzwVfL0tCFHemkZhGSKl1Ozj6pcACX+2ZCcRPSO6jq4Gql9Av2
0ig9EkGGUYaQ302nDZ29v6y2c2Tup56aQJePBuqaAVo15jO8zNw7e9Qm6k1UBVUW6neSdfe114cE
inboVObdarUMH1dPL19V9hdhloy3LurYM/rA2VUtJEkolqevc3NZ1L6xFWKtMWQQ3BjlQx7Ok38O
P2v1d3bVLM5urqaiOnYD4aLDHDRThTlnLN6aVeB4lJ2DBdrjOarjwV7JG90SeCkQjC3JYmCHKPPG
dY+d5wwqliqYX41VzkuzM5OpNe+DIiPcYMqq6nOHLR1mZw4dW1SrQWax6HIz3VNOdD2sOrcY3xJj
3jouVNRWFQGaTw74tEZpHJQ2A8Q5Fs7oSAqHRFlnEf2Z2df+C+mkjtlHvrTIMaShmLnsUME2nxT5
Y6SyCFcPz0gfkE3sugaVXYSmox0pkEwLXRHNrVPCzpvQrJY6/Hpm4DbvQC36e7/wyguD4FOk7NrF
XIG2rlFIN6yFFNKgckNGUgZ5V/gW+GB8GHI7G20dcT1lm0eahtnrimCBa0OGd9oQ9cbkaw6e2cy3
Cx927IQyCPc52oovBuIlmod5k1wRKGX1H9lcTumdn6tuq7psKzujgvFw7Ptu9soSaS9He3Ty+xpK
3jUyyeQt6UzOfDCtM3K1LbMUmF8275pMTI/B7OrbqSO58tRgY2M67MMlm7imMSsUbni/pRL5cZjX
07lJ0yKLJ7Qxv0+2g4/QLXrnDMxnjjyxcx9amdSHAdbbs9f1JrHR6BDTrlxR6PfrssNytJzwVFpZ
bOl+xNRVVgjkSUQIx/PE61Cn9dWKHDSRE/lekKY2aQS74aghYdA6MCFizipsjIVxMtojS6+B3wFc
HTZzvbOTLVkwqZb+2tYkmiSWCSlHuEnjHxBCNB+m2R9QHQ8VR4kawP/owFROQJWnzk0LvZ08JlA1
ZA0aC5lDXiFD5ChFm6WgKYMc5RXtkttV0QHYrV7TePtiRGAX20JlWOdnfoeYlv4c2Yhq4tFu/ph6
Mo4sSdDaNLjLi89qMV7OQ9WRANGOAVEn3aB5OZc8WwNNz4WtrPraBtZ0GaRl4SMTkkSAdaYML8nJ
sl6XksyTGfTjLVq9PEIDZn3CFaMr5gx+uBDV1RN54APBXGI9LTlQuy4Y5F6nWVCy/naENeemRZTG
4E3ukyHTZj7RuSpIyiZzbIG+ocyXLETxsFMIMU7ke/di7+MAZ1MQWrgaWilcUktIuvpALnA3RTw3
qeqoz+PU7lpCPJhM3Uz2RBuawE15ArxoP7eoLIA06fLFBnv33A3QrtOsoveIohKhVDJyyZfdS2JM
IqG2mo3IoPK47jT2np6+y8cq0cZ5l2+Rw11W+DeDHuqLwSWVjB15cUVfwD8zpAie6BhnPpdB4r02
1mrvZ0f092O3WOdFXw9EKo3BtFVrQiGdqWjx+H0fnPV2WnnxGhoUTiD+5mPlWmN5j1s2izuaW3HH
pU5omO3qPeULVOKlTtEGTuZzKpf5OYQ8tWt6QkUSBjN7FZTyD2TFInZcZ3gMKPePpgN0oEaB/iz4
FXdnzJw4JP/PeG6C65kh/7EZB+66QH9CoDzcNlosJC4NtTC5D1agieAruRocdeR5QGKyDno7htt2
SRfNuJpaq/udLHIzDmY2Ki1J8qAyQfs+GUHpPOTge1Xk0NWH+FiZjMJQWha2/XnRdP+7fdHQD+pe
eUCRdBIzA8fF9MyOtlbNfef0tePeDHnassr3QbBpk7oW/zMigRnUAinCDQPH+sZZkNIsgFjwakBS
r8U8pOdCpypfyXbG/vMos3lyP7vQO4uzvA7IoIik04nBiIPRdaaOxatAzcJMC30EOTmZJ2KEd+ZK
2RiIJYu6wusEae/kYiHAA7bgHhynmoKPXlUNLCptU5RzyTrmpsKNqfPQKcTG4iUJghYHjRVyZMp4
VFULXmhuGmTsDqEcY9rUXwQMW7+PGWgi1Nv3zbQUW3RMlhCSTta13ETkXIMtY5AkT1bR3o026NDs
kNmz13Vg+if4pzGD2IB9H5YhkAWnPK97XcewOAPP3IvG1n37qot1NJcdf6XJlmiqHUqy3dqkrAxn
JIy5OfG2xrIdieMlIiyPaTKPfvu7NpLVcncZeR18Dy28782XBrx6vuRLL0sPvmoY+OPhF+O5H61v
DP8wUIMbpMZkKg2j5qfheCXYc+RkpX0WOS6Sb1Nvi8Baxk+drRLUnlOwcYqFcjrL3/ldiUgTqL3g
KTzY1ew/5l8HXX//vn6c9vK2gFZ52FXh8jA8ZFb047Q3cxesSUnmvxV1s3mb1Lvwg1iJkgvRqBmX
/WJQ+eNMfntFbNycjc07zMh3QwV8L0ugaRgMAr/EF/X+iuO7qsZ2q47RfO+nDln0wygInorSLGdY
+f5R/Ifm8GFpvvzPf396U1kVEybSZZ+HH2gOtrD5+P9XP/MXnsPpy/jpjen9dyCH91/5hnIwTec3
wd1sUzX/iHIAPIVM4E/IvfWbED4SF8/C6Wv6m/2L4fGQ/s9/2y7fcmlpCXoEVrDdBf8Ecm/9aBNx
BU267WWs0AYOsHnofryW0oHbnnrAvvZl7z8tk+OeL6gPwQKvPDyWVLUtoRT1hUdpau5qsyUcbCWz
jKWkPGqrb69cKbT1DJu8ONGp6NLLlgkQ6Z5NSxKn7pzliWpwfB4K1cVDsqy7lF7bHIUjLeVdM+SE
XsAXGI/UC+a9tvv6pRrleLN2oZxZgapJUy52Plwl2U2HjFyuM7/Lgeh0xah3PsHxRw/QEJaKNJ9x
ayQQW1hubWDTeEy9Q8rTOzkLHXPV8bbwvua67Kk0lqJ4a+ER3TCbGBXRHmq+kZLhPo0yybErKmra
J/Rj/fN66ZwVx4RGeMyUgO/aG7D4Ag7jcoviv13OE2Z0CHLUMhsXAW8QUpZcDUBJrVL2nRU09V3o
5Mn9mhfjTVtiQsyJgIkZugfIGPt6POYTPAia+FUb5U5Nr4JmzXxLzmpRxWjK5qGBA2A9Dk0z+GsT
T1LUQ3smTTfTR3QSie0fAxTSCQ4FoI0ihqPdVXSdqmA+2f6qKjMa8Buco4urNU3SpCWOL2dlq6oC
hz+e5fl33NFOb9+PBbyozmY/sAvcTI7zqWhH9gSoFLIOe0CddOrQBA3VKxtV20sil+RTeSPNxTiM
sjb7KWL6Z1ucTM1+7Ape+JjGtKc9hnCin0x5aSEmlnHr9ON24fjr2TpDXjoYXz23hfIwZV4Mg9aN
OJmLygeb3nXfj9OqQJNbeF+eE5la1voyZ1uv+22Y2kGRCcLeopR3X+/i/yx4v1jwTCFYMP7v9e7/
lZ9eP6kfFrz3X/kz48P5LUBCiDsY3ZVJ0cLy8i1sOwh+c9C5gWSGv8YS9x275usa57s+SFo0hx4y
wn8tf+I3C5IJEDx0VWR9hOY/Wf5+1jHxVzbBHUuvtUl+fn5052ZjcbU7Big2wyFeKl/WMx06/Yfv
zsm/gYz8WCF8DTEJgAVvmSSgflm1f1xjV5PZOtNL4wyFnvkBqxh7Ni2CGzWBHfhFbbCt198pmDbO
DPZ7qCYwB1BL/Uyz47PAlgBl7GwxSe4SXjdeU0ox7V4JHmg8lf1KCwYn7y8v6W9gGVdgbDWxoG91
23cS0bno3RZlNunkSyeZK7b1cMUEPmG+yUzRZXc1hU88D23rIDT7ZnpioEaOHk3z6ti6CYkP4+hM
WwgbO5CNwhXWM0CuJezEa4XSjFldHx7Z3IfHaYW4q7zFirApVBfs6tRdWUAHKIkcfTQHr7rAk98c
QIVkJ7kM2clJIFDEdlKlx6Vlz5UlPc5H4vnuLITvX1C0rE9p4XRPfpNcC71ke+juFTA7jI6rZRfX
joM4jbQGW99ZvVZ/rPZa36z2lD9agvjwSsjy4LYpEUuZIj+urqYzUUtQAmtLwNQokPzhPd4T4dEQ
OGj3l7451Cd6NngB2P98ElA+z0hHZx7TGSQqk7WX7Jw5lB5PP6v+3AewirxVzcz211TvRDux7HaB
cxC91b2ApwynIobX6Pd0fZYJe8RL6IJe76/SqskPfuXTnJok1zn5WtBa6GCo6lV3PkxXbGW/bxlg
9yElfhpNog/f8gCf5A4/hY9Ow1pqwgHyjBjmMWBrjII1fS2IKXMjpAXljSjp3UfIoeorHy/m5UKL
9ilYVlzwMuuY8GxKi5yKYecwY7jB2XCfzgSQyhlqIkBBb9+bonvBE0wE9iyGQzB6hrubMZS+dUql
x7RKPy9d3sQJmuzLhCw6enirm6p9z8lJIblft6Vaf4ftYtxBYl2vxIr+f9fPZsF4ahRGXGS5FDuj
RujuZe45UWsOW4Wq39tLVlzBVdVvUPqH18Jc8nK/JqtX7Y0hCy84BT02Ru9zO5TRxEzjVJWA/gBO
vQl7nmg1OJdyiwooiuQx7NlAtxIWr9EEbNkYitE5mCrcRo6I8FWSoNEMl7nRObTNqYQiTwT5JzcQ
kh/2P9pS2zE9+QVpgdfey6m0rjyYpe48TSaxsb7Dpc3dM9MYoBBw0JKZ45dZEf7idsZwjYt8fR1g
YkV8su5rgxDlhk4KOtt1GO5bl6BxhF33eCqyvXbXZ0OT4ElIh7W3lrU/Gf667qfQmx6qKtRRYobj
YVHOXTWp331b1tZZxjBu3FLgx3T5XHkZqi85avaVnkalV+4glBIMt9JJBVWoCjw6liZlYSlbb70K
pnKZz0sgswtZ2xQCYicNdpJPRT/hw0LRCQYw4UTUbayXsc8/kEEeJEO5wwkSjBNhL0O6D82eeBaX
mQ0TbImedudSUuzCgRrmOI2IH59nw8GXikjbYlQVTL0gEMZYgkOfk6Xt4IIbMCmRbZJQ5Libg7Uh
afUE/Vnjo6FgmojlgW9v7xqCWNLLUBoj6hj8Se6L1SCAQMhbSZLTsIeH1lOOC8Y9MOpx/TefdEoy
0wYslhfFAnWneygUYk06L8QSvxhuUzyEI9FBnahYhmvlu2ejGMonX5Kxji3EIh5y0p59geqUvNFp
Hal9KazCozvYjLEs2V6Z8+yeWeTP+3RHF9psag3JA0pr4MB9u/2zLz35sCx6+uxZFSOgyqyaA0Nv
+7wukQzuNDGNqEZL57zpRXVBNyTcD0qv5PG1ktY6U7v6snUcxvP+6EMK9Po6LruMQQ3xxFHViy34
lp0Bn4AMPyKVUFE7GNXD2uMt34H70XQfx0ndzbbTfHEoMK94I1lyKHDgMNALgaxisiMbt4PJcI7M
Kbwp3cz7VMJVJ1OV2SO5S766M6bCRyKFgY90X1ySKSdjUH8gPymfbEFtXBbEaqF5UfVDolIEZT27
KJPFo/A09+23EIn/VIG/qAItG77fdyXPv9n2Tv91/QWVQ/3j1vfrr/259RU2O1csJHaIbfWHUtAU
4W/CxWju/BkF9787YdvnlzB7hPgh2Kiydf5XKQjh0Arxa9nQDQTqzOCflILuT7WgYPbnoKfF58Ke
OsTc82MV0+YOPkTYPFcdSYHLJ4d+I0xqdH7QtRBEYBC0J9RTy1lm170yzmsrhSwYceNXZ+B8xZHs
sOWtsxPNjSEaN+IBN66XGEf8L21X+nEGsKFb27NqSOALk69UTouDawORj95a05bV9G+lX+GzxLBL
V3XPTiZPKeIyY/DvUKGOqFMab0Cr8sBgFQCKN42DeIHnWWbLbiX+CSgqT/hKXSBxm6I58I2dNSqa
5+i7aAvP6ZU3wi0KHlIL5dGE1IeKlQBQ4i9JAsLTpfoPPfIacx/kjl2K37PWH1Z9rJoxgGrUo7YS
lxmcZAIyRfs5Nfru4GPcu3VROBK6taAp2AfeYqwfm0r42fV/tmHVkA3LL25AaDh/fwP+f/bObDlu
HNuiX8QODgCH15wzNQ+WZb8wbMviTIIE56+/i3ZVt532tW7X843orqgqq5RMEgCBc/Zee5dXqFp+
Pod9/2/+PoiZ1J3oKGKgcgUGaZ9N+t8HMe9fbL1duRBBmYmOx/7+rzqUYzH7LDDGDr8MUIbzn9ln
i39JG/sHvhPGrc2M+W9m33IC+unU4gIrBXWPfTJAr2Sx2vx4hIiG0ZypkHQHGw1bSwxZgK0Z1Xdw
KTq8zivkSeUlizpluyCmqfbDYvX2+UyaMKOgpHJ/mFXUws7OZ6hDZsT+Y7sfOrunEV64mNLtfDNh
pTj8g48KluwH0FncurOPapy0t4h9aPfC4iBDFBTGdx2rreNb9T/4VtzKwHE5XLu/eMlmC4PiJESL
XWJM9qTM1puG9DOa6d5bPMCfTYLy2w1cMhGw6jAofoldGXvgMrnkBgZJGEABtO+QILivY+9uojJM
117lYAtjc7FW9MjfQt38PHb++nCO8csoJjP0rILZEtUTOqptKbULd9ktxiTfivq/83TxKdJmXHpo
d12K/OekTs2OUPd12CHFFi7eUrtEHSHH2uu3qSrejGP4ucS/3FEJLMqnLrE4xdzzEr+skXLEVtvt
sQyj5c+ar9ghX/2IXAEciRcu6oY3Cgdn779vn0gZ2JYLkBT++dn7L4wzgsyx1OxTU0pO18QsKTOo
tn8e/2flie+fIrBY+Z4J83Sppv840UUXon0nKmHvJD1sNMO4hKBzM1k2BhAT9vSfP+13d9H+4dPO
hgabENT/AK44hrMzD9nHR33RUnldGMBB0K6aLPv85488w5h9f3ILSnWxqeIaPV/KphgnD4obvCmx
K27YRuRPEW4CmPezf8BxBKm9vvf6yV/XlFpf3Nb0T0o6hy5qKqT0QY+y0h5WzeCpL+PoGMcJsPDK
Dtv6YTEHIcmL1hbxcW8sTOfxK8uToZVE9QYELHa78xHn68i1K9qX+wSKH2EBy+Z7xWGj32IxWWzt
WDkUdIaNw93b2vkoPpooS24RwKhrNglQmVUU3NCwit6Y4Odbs++XtpSWmOHghM7TaNIAvuOMkGpP
Lxc5Qyw3ZC6hBfVdYjzrSL+DusFWZnARwFf5XJ6w3jWXOqQTtynGtkc4VK4yodHk0XZfOZYKN2Hp
w0YlruMi6uzm2nZn40iSKmWbvqUq7y3oKlwKT92QGE8tuth14CQAeITh7QCdkdnnNP62q8ZTmzVA
Fo28W7ehDKB/gRwU2btu8PV1JiZyChwC8hqnQ7litDdVQKm7TuhnTILmP2Ea4aWJmuy90dT0AMrM
WKAGr9nk3Lc0dhGxRNkBAnN7w28ud38erb9OEHzsbAyY9TRXPe/svYt4T3ZyWB66jq+NrIsB85hH
KxkfuzlU267D5vUPPlGyWKP8QmlzDqMOMH2hZM3afROG6HnENreiL0EpLhsHBD6N9+c/f95ZcZKx
4y+FZFpoIM/Z+pwtazoKevizXbtPJ5TZNnXGY4QwaevbzfTGC/fXFZSUGXziUEYCziznrvyok3Dz
+4q3IEKCi8qorWM1dN4bN/C3nwJ4nW0KzGzu4c8rKG50o2ghYOwNVAgE1XiBcYCm49/++b6dgWaX
dYxv41O2Z7eIJuo8oydLjNlyVaD3Ix7UDR2ddOeORbRxNfQywfmcLQUDnzZmdGr8940d7SuRJW8t
S2f9yW+XwRaGkxnGf9qnZ8+vritsJr2Hz3HMve1QB/kuHNJ2J4Y28dcOUOajVSK2b8zqa14N3j2g
+GEfSbO/AttLKSUDPvHnW3PeM/1+TRxGaW3QgCBr7udHEAnDQLnk6D2aoPJoNnIbmB0a87Ktr0Ot
SNTFDvMhl0xlUBjTTbcILGBa45D3y2rjlflXWC79NcnKm3kePnYpjfo6adXDBAeLnijhMORrDKdy
wjVjtm9RkX//Bb61CdjSM//PKvb4y4Jioja2F/F0H1Eu3HWDiN7FrGK4Crx0E1KUXRee2/LGaooT
mOZPfuI9gvQIjp0KQ46WTb+NzSq4q0gIfvSppM8yBEjpx8FuUNG0GbLU4F3R5pC/UND9+RGcgxK+
P4IfvsHZLBhaBK4R8Wj7yUijUzgHJVqssdykhrlpk4ZFvsMGkabm0ammfq3JQH5jFDi/HZm0qJZu
PMWJ8+nuT6wlk+z0YjNoEVBTEv/MturWE5pc28B8qfJ+fO9BP/6iFyZRH62xK8abDKXXqo/0zjYp
rCFQ9Rbf11CsPLtT65gP3I8SRSPNYuvrVFoWS6X34DnZVkK03LhG8B5VMH60XpqXhrTyw1xVn7ze
fHAJV11HuGnWagi0fOOe/7p1Q5ZKjwfAgFzw02e3XGKdRwnNglCn+fsyxPuU5htjxgdRzdJ5Y5/4
m2XbZUfCyRNkKHvFs3OSxm5cNiw6exWVrwH4ed7afUpbZH4r7Wr5TT8cPZeRxCcB+AgEyEzzfGNP
V6lDvSkZSU30iP0ieg/REn9xMXGaAH6LccZ0Df8E7vet1tlv3r7UvIDSLO26XzEKbZTUmEfwcHfe
9CFs/dvRqxdW5GvutZ858rpvvKC+7T1/+a6SoAML4Rcsl7NHiBRej0nCkOUYXt53DvueKXQ2Uxn3
a1CyX82weCSJaNxEk2JzI/xk3euIYCl2K3+ewL8dTJJYXBRTuH7PX8tJ1/YSm5reD37VbkzluSsR
IzM2kgotQZy+/vnjfvPSJOGCKBRIJhIX0dmK7WK9jwo43/tpasZ9BAt9PYO3e+OM+Nv7a1HJYCRx
e4W/XMYPndBUW1GFi1zvOSOD3yNEbdOX6Ojc0DeOg8Z3FvUI1oFF5tshjAq0oFa+het0MSPofWO+
/nooR8zHqZBDuSBt8ny+DhNNHoAnXAxFwi1pTdFONzNuyilaRwV2FKWLch97LXHgWWe+MYHPu8Lf
5hW7IW42+3ZfnI81ukS4RUqz2UNUjT8rr6Grh9S9vdGJJZHbuBWeYrxtdCyMKaDd27t1LklfU/SV
itqLs/UA3PKqjx3MOzZKEGsNUEC//Hlk/GahAT8JwYmpzz7nXFQYG34yydKt9+4YNruOpPgtnQ86
IhjU37glv/kouCnCI+aSMtwvcJEktbQiG67eE4tVvJKw4t3NZVxgonLNf/C12INSxXaXktovqxox
YHOrfFHvpZ00d1iq3V01eeEFeE6qiP8WfPymePabRYxPoizCFhEp5Pm50Z7DKK06PilxzGgTtqV6
KCKYFrzdCJsbC7ESFcCAP3/ob28l52t0JbDMfwEzRZGJNxzZ1X5CY78uaJEi3ijsTWOijf/zRyHj
/PUNwU6DBsGS2uqwYv08q308TV00WwwR0Zhg7acJDEISi2GGIhyW+Rqzgb1x2ZPn6LP7wdhxcuzG
7QxtpLgrfMnkShxqjMdQT/mTrXqSu/Bg+UAKckx6qzas409kEhlXGT1uvYvifOnmgVjFhMRXctae
W/n+JuglyV1ADYlT+NYWRHDhzVuQW9jNyNgjSKyzybjLBT3iHeTb0d06OKPs5wCXYfHVhTSDIgsr
ohtfIBhwwkXK3sTvdF5Z0zHHfoJLP6EbAGtTWQSdjqOx113W62tZlJ1/JTAzhXeutvJyxz8bw64Y
sNuPNBUDVGpl1ovoyvdK6W063JCQH2WdP/S4jMNTUxrVAQ43WXpT1Nj4A+PkqcBAgtWnE1V6BFwX
qbXfAZDcTVkyRdsCXEVzmfYcJ7EbB2rI91oPAWqHXk4jrogpNC8KgyhR6g6FsjeqkMvmKoE0/8nD
iz/RDW3H9exDiXxQMjG8PQyXdLodQq9/wFTctFtc4YF3D5Lbx9Q69VF3ZBM77mp/DJKdQMYPp0JF
87wGNxHsy4ZX1DYPl/IfwJmAMBMt/XcI0/P1mBcVIaH4ry3oV0oeCr+7o86763qp3mMBzZ9zwzfv
W/iqq7AgydtYBAdOHdx0+URElt6NsVfeA+BY9eCVaQChiLFFNsDKyopd1PUnh6BptJX6U5rBc5Sd
HW66dHR2eO1ehGMM2x7/CdfQeHtXD+Y2IARyL4K5WrFjnmnxBNGFFmr87LXE5oluQsHi9Z/m2qUZ
7YwY6MeJYJv8yTRxpsFuvJVB0WwBIiS3GXyvdUcO4oVf5PGVM/A8OC3QHU/Cp3F25F4a1l2SkNsb
T2N4DAOR0QbLOjYV2lsT5iQ3WnvzHfr4Y92KdpXM+BCSObvBp7geB9GcMiI+N7OZAVho6YSl2EzX
dIHhKzkx/uTEvw19cV8Y8bi1Bj/ezXMzryej7TahjYV7Zut6j8FdfSx9bV6WsedvprZ2N0hLmlfX
qOkkt73aIKrM915VyWOT443zUBMdwffaRxCv/pYixcm2xh26amuXyem5MLv6uUzCA+nOD0k3Pcsx
LLeDiUGn6cLnAsVAwwws/GPfeeWuN6DDgEJ7zAI/POnQAYUUVf7WTIXBc6jnlUgDrEmcG+5BBve3
ddTgxulG3ouOvsTQ6q3yEZwSYaFfdU08ou+0yQG0ZEFGtd+/Co1vB54OPtpN1iftPCE8qsm54Whu
m00EDD0JIEZUIHxXNoPnfYH+bdx4NecIXqYsEqhehg+Ke38NtT6hPBKWKz+z8EoQOWBUbYUbbPYv
+JuKLGZud/hdU0Roe4TCCAnGojea7BAc52ZelEiGRRhuGiFOMmyuee8t6qXRmzN1cLLc7jaFv9hC
p8ry/EvDcNt0lXk+lp586qVxojxraoq0dXJoGu7Uqs3KfDP7Rf8YU9W/tfPUfgyLMkuOA7DvrQyS
+toabH9XJahCV9hMx1OcaBMYUsh+kvqu2nqzmV8oXrJfWqI/3G0+4cVLB5k4lyMZLg+CoNHXgOI+
IrQSddxKhb25IWJ3fEefqXhtVOMSzlBo6yP+AfRMOIxvENWoxaQ0bDSs7X3LjuXRn0T6odf8ngkd
7RajT32al3CNb+mTSBr1e6pwtEFSGr67tu8YCbET1M9Q1OsvkFKyXTYa9bNX46eDd9IS2TK22S7B
TvheVjU2LK8ayPYMZdFuulkzOXLbkOvMFNkmcl25TtlwHbtaZtA4RnvLqTRodhnnpuKAQ5ufb3Fk
PtXhEM1bVL0W5P9oCBMIBhhA1wWtwaMCCLWMQWM4RWQCPJhFnK8qr+nsHehDZTyVxNPjElZZEF9E
9syluln/1NtjN1wBRI9uEp+gdkRm81XVAgQRMYnqCo0NnKrEfehbW84rdiL1yVVxfJMOWn2kdGdv
KZzJm6hhqkLDKtBad2O2I3IArxG6gOgmz1UPx1vG8oZJVDOpeLoU4etTVgSgKONYfW76qMGB2liP
OuF+J2k2YZMtp70P2fqA7mrCxWbXd/Ttl0RBTpj42meFXKlOkz13NjnIseDXGt14a+FGOikrDS7n
XqvP7aSa5z7mvs6eV3+prAjb+EyAEVwFkA4nZOfTvgta/RIMWt6IuTbIw6qC6GZMFtTR4CINfyGL
T6CeUfbgwIdykEFPlxavZdTcEKzXBjQwolrKOC1ZobpQk7tsWo/KmlDOySp8p9wYrZLsqo8uIoJN
i2sTXgPOVmuFOk+/yM6xtxHsc5SRZriJjK6/aAq+PGaS8R3pW6yLUZgcHMV/rUwjuukC1Fmr2AeN
j5TRp2Ph1PmRKCPstS3CwnSTZEN4iouWH4Am7q+iaEC3ns6q6lYz85wyVqnfTxNFa0w/+sWLhFyH
4ZQfraZdRnkXYzJWeHYeQEf1T6JqO6BdFReZSzO7h4OsPjlp7D4YwVyDRiuH+AYSc2mttCib57ye
x1vf1d2TiabtPlket92E/qVMLcicpBMfrcyYdsQgEhbMJiO+EdBeHv00nm5NgpxezblK9sYoJEiR
xg/v7SIVx9qMy0vXGfiN1Zzds2Uf3yER0S/z0AvjhM5Ux1sD1tWrh5QLd28Xh9WKeosG7+Ua6Ppc
o0IhibixMNaJ4Yb3IubItSJNFztA0fcgW+KOkTQbdcPS6wpGGmtWfINsqbIAxs3VrQHQAYv8lPOs
TaIkoCA5lV+uwb29Vr7Bmak3C9ytxVC/GlVqPYmIgN8e9ftXt0+7bs3Uq+9YLebXyk4VuQJ2ieau
SWX3lZSAWfLMPMa+UtwWlze53ptDZjWrRUX8ONu5cR+0JquZ56IlVH59R54Ehf/aVtdtP6kPAAPq
O6v1oxt4n6TxBJ2Pc8Z3jqxjAYACn/kNlqZ9XydJad41ZKuzxldZITFNVNw8yKJXnInDnerChkUM
Ewp109YhjiN0/I+z9tvrsFDRvodWeBDAkI41r81LpxEZ6jcvSm5dodVOlUK/g5oA1mSOX9uo4l9p
pdQm7JXzWQYRLjxFiDLMKcAiDuga2Tvu3uJ+rehoik2G3UetWqAy98Q0jLdsQrDXijR8svNIrHOj
esAXfdV7LImjaSacZUCiDF2QgvT1T3gICZkoFIG+OnNvzKGwrmMPNZ/rzLTXEelcjS5Ai3KS4YMb
2tUxGBOEPW1SzCurpNlYI6E+gmY79dMEgYS5eWVGQ3NZRl55iuIS8h/Y+x2ywmFFCfUTQLz6SMoK
SdVV77zgJj/ViWmxpPn8xdH1tnQttR5bcTGOqXjPfhtfKeT5z0Q60GeqWphyhn2sw8qjW4Zc6dCn
1fTeJ5Ts3izjYeeN6uBWeb0JBiOJSBSvDpi0P1H/Kz5Ar5kRE1bcJITSEQs9J5y1N00iXugU+pgZ
Jryf0DBvskKone46eVGEHd7x3C7u+BuPonxoPHa1QejzEET3HejTVSdD77YzSRKnMD1hiA/Fp4DU
6SdXt/khSbynMTWLPeXSmH0gWznssBNS8mSIrxJSZteVZR9DZ7Y+x2Y47CCdmHuCW5ABJuhnh57J
SKxJC7aBUmE0Te4FmwvxPhUSS+1Y7ZhOLMAVeeuryK2DPS694BUcif1+VIJ00yKYUS0U4hGiRLoe
2cPuJGsXX03nT5b0vLuJoKid7PVIFgj7whXQQ8IMgL5+nWk12WsVITuvU4ZBUpIhgM+2hEqn1BSv
RAH5aVR4pGkgrIIZO3DnuWzoUal/SqcxO0VDeWgz+JYrKYzLakrHu9m037eJUeyYitg8iVzHlCPZ
kHnddSFk+C7PKrYZot9lLIHpSvltcu+bzbyBC+Nf6ClZ2ATxNpZ5tgJ+JG8KJYE4x0Ng0bTI5+M0
VYtNwOC1U5A/zYRDR6+iEa5T6hA2XadYalZg8TmWghZlGtFD66/wHKfPhS3cvbQowFNaA9ZYz0Q9
AoM2xtsA3snlRDGbU53Xw6JBPZudAsRy9xI1cwOV8RD27boH1X+FhK260OUAU0BUiIlp8MBy1O0l
dV/yeHR6INoleA7omXLO+dRUZbcuYklq+gIVSj0Syld931rP4yQa1HneZ2t2v4ZNVX9kx5p/zPF9
s2hp4x2pFcbO6bto23pdcUcolb/JcRLQ9CaxnNghXOlsh8ZDbxPheQLDOIhN75naO3iZZfGOEW51
Y0D3ilbl5FU3lG+Q69p+iuWhA/Y/M0ZlCv4/Le/s2i/u3IQ6MrwbFlDyWNqXXNs4G3Qav+Bmh9xi
G/zCGhXASWIce5iE7Q/PDTsenhtJKbsidmHt9IbrHHPl80bB7/aBtyW1s5kEd9TaFCSPFeHBj+yP
OZlmRSxOUTbqlyKr2hfdaYoIesK9kIlFe6znNvxo6tRCyt/wpq/ENN7qegw/2hmsnTUJdwaAqTnU
L8iWManYM7FJ2zmT5UNejywMOh6HaudFxMrtRDBQ0ejGmOERk1owrqoyrx5idOFgK4EsfZSW5L8J
1Eiau4ffAFRkaTKMSgeAzqbXXOU2xaxI9g0qLY9DDBkUqzQRpb5IZtlybjTL3sKgoAaExGxe+c0z
OJvqKAbKj5tYwK7fY51mC9DSIQ1xkxTBZRqbgiyHpmDTmocuT8mAy+8Cku3Cj33TY62OOtz2qzCS
CIs74DSrrnYmQGyYkD5+v5myNyLoDrQnkzUaZ5RpnkUc4IrzRLV3CN9Zw8XV2ZpaELeesL7yQaIf
K/d5klLuQVmQcMAEDHlQFlWgG7uWo7WD2SkvJkAED3JAUcEjpN+KTaNehNKepB7SKDNLLzQqhn5f
4AqJr4K+7V97l9roqrOliq9cwwKDMPX2vuzK8n2BUvYu84IaqqHyzcchVnoiRk5Y4Y3o+NIHuze5
RnblXHVShjw8dxpLg/4f6Po1z4S5S+0/njbUZbiLPcbulkXC1i8Jpxew+wM74kn3+muS6jTfB11T
08AIiiSFxphg7CTEmgLAwOOcDyX1v9OQgLxdMQ7Z0clYqPSILYkiCozAPGVxSaBQMKc4cPMS5v21
LroF8VIC0CFadSYh6ybuAQ/VyxYSgawNtwNt4DsrRbpa55V5oifdHIaic+6KyB8v0TIlT6DVhneD
LfrvZfX/F4G/pUFF3fdD5fQXDThWQCIVf9R/W9/+i7/l33ZAij29NrQY6IwIjv9bgEpB9V+CLAUT
7Rl6EDz+/9afLiH2hEEiSwLN4rBI0LdBwb/4oCV/JJGQLSKIpYGENPW/8EF/63j/pzO2XA7iV0lr
k4RGgej5rEHE62kqGHbia8x6nL5iKAodczMMRKQDTGtTe3pKeZe3Oz05OUJoDY//C9odRWpVxfHc
3iljmS8ZyGUMU2UQMgtgFGfx+K4xC4KBkQ4pd3bhJgDOM9a903N0gb/WwV0CR8cKfYMCnj7JKjKV
MbyLW/bLW/DZHOc2AtgTyKq5M6W/dzSNQyxS+KnADeTDaPjhruwh7CbrScchkbk/PMjflPjPuu1E
u3L2t1Ha839kush+f66AV9q1KJvO8qvSQx+wI4s88DArjEz449h5B0tKr5WUxWvNzJ4e6ekuacQ2
dhm+T2kN0fjuz5f0rUH44wPjNIf0wiORAEUYbb2zS/JSeyRDsYlerNwk+0YJCBmnWcAmTPax4SYQ
TQtI7hY1phieFfyiUSFoS01FsiWo0ImDttex5Tnh6NLsjuhjYBCf85FHsW3bOcYW2LgkjRE1lNXu
9TxnFj/G6RO7IyxODTPwjVbDz11KtHfcZFreaArYL7m/aKNYtsbEyPLyq0nny30A2WdU90UeVvMb
4p6fW4PLB6EcWhRfEjkeKpYzUc2E0YZd7hi+4N22F1NBHmaCHYzJDB8dLxU3g67kggJ3ZU4qKO8t
r7/HbkXY6J+f48+NnG9XgmYKmbLkHEis9VnHlHb7ZAZj6r702m/ca6mmFIJKUxigoE6Y8qjnvnGT
l4Hxw8Dhu7OYCGTRi7AAj+xZN8dmT56pRNovoxXpRHy1lzdrfAxVx1iIqnr52vnkdoTq/vmrnnVE
l+9KCiwac/ruC8nEPLvrKYmPGVT94kXnQhbeIQnC8l1ut0zmdUucYKRuxmAOzeKySpqSMDHZx6Rb
p9pTylnhvA/HEHpxWAR3aYqoQKzjvrTzy4yylz8dkPCQvvyG/uqXIYktB8gEPVyII0s/8eeZb1iR
ATvUc77kXd2Q21hPagmo7f15iQL88w369bMY+O7yP6RnvCnONB9EGJIakGb6C/iYzqdX4eVkroa2
kTAk/vxRvwyCRU4W0BZnJKB4PV/QrCDzbeKxyy8lvTxuLkGCGanc0AsIpawKt3JgxiHle0s6dqay
ZQxI8tGxS/hoydnRnC9boUGZSTXS+Ex3wLLndQAzrYMR5yuyZtaWkwMuPTBNMu8TMHPAzZu6aZqA
84gx2v0jtYQB7hKhuXP7OSqpTu6c0rVpByJX0W/5InjSZ5OFC/TQS/DgMWD51vmQldGgmqJrqs+x
nyDNhUk+tfOtho/M85knzJz9PtBKu9dEXiaMD12CQsJoSpOUxTLIRDR94VkW6aurFyUVrz+REczQ
W3T8Xr8vwGQWsLrIkZiPZ/SanCrhrHoZD73PW83TKZvW5TVcUsrmicRFuCzRGKdiPtCeiNu9Y8fZ
jh9oJrGFALzJucXf2Gm64DbNOVkS7GxRS0ZsHYMBvVWuSGmHDp2VWCunDfV8y4AOJC2ekhnXkEPN
NVoqDUrwiPD4nkF3qbTcdu5Iev3cOl7/2DdLiLNO+TekHgIa5ZbEsVvxzGwOR3x04cRJNq1TAIcL
p8rndzhEA6Yp/MAJ3BdQfz2kNj/pWknIj2AR0wWnaYQj7V07wIxOMK2PSzCzbtCDQVaMAj767+Q2
hwJ5tTFQ67jXDhzb+kPtJwAXQ9HXyVUuSh8SlqXH8iJGh9idOoC/jKURuDC3jm4aWdh+r5eEaDNs
l3cmYU82iwiFwBbQVCVKRR7dX19Apu0SYFei7HfTjUlthxsqzZLhp8doWTD/CgasdeiSIJLAZqF2
qZdQ079/R61qo9k6CbX2eM2QqwDtOfEsuQedk0x89KhiFuLJqfhO2PGWuyqybODOSV91/MAwtHF2
KvOmo7tixQQUFVvH8Ni1TSpcAkYU7QW+HkvXMlyqoOWt5RDEx6BJQzct7stWAhzZpQ6sA3cFeNlm
TvUEdDBqInIOeWbOaPIL8YFYobdrozbznZMhxmT6Uhdjzz2sxj7l8zGNUJN68HMsj+lm9jo/H44h
tvMl4m+mzulvUmt0+LPJZbfIl0gD5ZLzSTJnSRgsrHeu2LN7VoFtMzsAIbaVHS7jt3FqwT/Rm0JU
cApAH/JbqKkKpkKX4j6AchO1HqsxONSWS5r49vzLoaNUl4Kzi4FrrBF9MwUnvya3a+PMGDMPPZZK
Li8tEn/Zt9HwypJrvQCunpNO8A9I3aeFrJaKYLnHNVDv9LUbhyWHffYpCeIHZgsoDmk7kmwM2tVd
huiyte4flV/y19rycyawl7asDWwdZ3YZBB8yz6dmmpfFI87YiKW10yxTmsxlfmmDQ5MnITX7RiiI
ynL6Rw+bOXchrrzlKNuPFC2KqwWsyS+sG91wfcAFumVUO0myMNKyYLbkYfQxJDWb1HxEJ5IE/cby
hbesTHEep/PONXHNA6FWzq7NpkigGo1nihhRT+vqVk5Aze21rxE4iW1Q4F0nM/JbgLwrZZ81qxjf
dm0i7Eqd5IYk54T6PXv15QmXOFsIl1+y6IDt0I9czJljU7cVpb+cAtQAEVt7XGNoaJ5Njcyukp9K
bVE9xHiT0qJ8CPBiC7j1ugpGH1BAQrj7loWY5WbbOlEKtDBSHR6WvxMNQ9tt40PopB2BQzRyWWbd
L/NA6ZMMOktMfGd47tlM8QfvRBxHl1kVd5Z33Y7ANRg8CVk6jMR2mGq1Iy57GZcmkjnGEP1ruNsX
1VzN/Flt911jXaP5ZKnUNX12f1NQFyOqYzQNq6uv4czZLLlpWXc8JcxYZCmRzl0M/K6gNpdVsOPm
M3KpAYVtvzNbNfCTHGFq/qxtwAhd+JnZL8yLNl12hCDNIpYnJaixDxdtDN33uucuMhcsm9YuuoW6
cabqyNOvScv04buLg5/rmQuPR6PjowUpxVw/yyWvI3obuNI2EPzo12x9kS8vWURmNcNxdGVSGbyU
m4n1YfJjQ9yM5kS+NDW8QoqDqtuSr+RXTdWQJkbJC6kThpnpS+HTf7366xzCqr/cnIHshyrYZyA/
EJZFcUp/9dilKBegK2GX2dCSLcOtwCVUP4T1yJdPKl7+07afBty1Oy/FOAIegxx2JnbaAbSTB8rd
yx38a1gXCWUwFhkBbs5eA1ddNs5uZSzLvQa/OD9ZlFa4x47XBA0l/YmMGeanEWEuXgs/xASwIkXd
U9d2wrK70QHAQWPlzdZEpmc55A3N4DF//Cks3sUXnO3cqu/Ul18T48kGSeqPsDfcmYrW78PiAV7m
kA6MvIUM4MhBUdt+Mzg+57UKIb/tLTxADdCZPwbHC2/KbZhVjTG1H36Kj09rQc99FeSoYMGH/e8p
8gFBsWazC+0ZNML3LHm3za4G5NLqpzz5KIXEwIvPbb2ThsHgr36TKg9E2FtCFjwbPegfsuXJBbXK
dtV6+Zys49CRxu33nHkajJSJ96hmJ1Vvf42bF4bQ81NbMqpXqIjdf4fO50RHNGoPcjeax5XZe8rd
BP8kgT6VDr3HzlOVt1qimlt6MP/3HPrKp91SbSxJRDYiI6d1jOi6sfky6e1fu2+Tjqhr3Q9RUdFT
GFB48FpShUPn4h2qe6XERoVDA8S6Ms2IPQohIZLdWGgOTBgSUZe9JuF0QD/2jTP2y2slYCFhctf+
sn1seIEzHWLhLitcQe2ZpSQxptAKd1iF6BgsX0wN/sVcRwZbUppxPa8ewDNoKDdtKZE/7CfP43ei
cgPQO9OkyJaTg5daM1c7ib4ATNTVReI+y1KTRL4nccLLgn1kYKrfKLQaLJNSa3b2fgbhwt4LW7IL
Hkz2bgbBsoNiLUt9CqgDoJkhxJ8GeFeaW/D87uxAtbNztkQl4h7WlKIrTL4o+xKfehMRTM2yIBa5
zTt68FEcDMdhClpuEDzj5c1JRvrIlTZR7PHZHQ2/an7ohaz5M8i7I78My0HIMqNlRXDhXpPvzoqS
CQ9a3NpOrYArKkOlreZTgKmEHwnIBZif7LZr3M8DybNUmG26M5dRlfa8Flullr1UqbxlyxIH7XKP
WhLHW+u1g6CQBRvSbAD1rngfUjdYeSocubcBNhtuP2v4Ek5XfSv3uLpY3lJ/vcGEVXEfM8JUWNHc
YFiu3nJCgxupIvRW1X5KyKh4zTuDG8syky5X0GkDDP3h7zuBbIN6d6dwS1MfKmN+YwUxhtSYzCon
HyS+QbBrsk5oKXNmKcZQPueghTOC55bHyAvTsp44/nXto1+HI9/YSUv6zQeA0x5A4zLK+iG+nYfU
DIMPPZV+0k3AZ0fFcBRsR/vHGXcm38qa1VJ8apquT+KjMstlU2G24KroDtvTcib2Sb1wacBhnxrX
yQB0v92IzK7YOBOXx+uyr1TTyIOpIt37t3Mb21Vy6YaeyfVMs1jmgeOgaa1XfcYm8zHXYpkixBIu
Ba8yrfmBsAeU+ym1co7GSQ2rCRFF2OFc2Ne2RyzOJvr+diXBKeKlCTGcjeracRS7QNfB3nIgsGYZ
j2GeIshZm9yB9DWc6YhMa/798tPsSsALD7nv8bq0Yq4LcGnsLVtDTP8oazaWo5ar/T49slZyq3N6
FjzURpOcXJCU6PTRR9DKUdIcJMk0dHmKmrGAAmtiT5DuRCOWsZuXdlBeFYMV9e0myrVvgb0GHOiw
qR3I4UvWndEXfFY5EzHxaKoeQBjK/mVrHfQVR77IC5LmU98Q012sdNaplsUFciZBbIOFaI1kJZtx
Vpj2cghMleTEZpLrwwPRImB7ycGT50y2wjxdOIPN+ckFnj32+9F26ux/2Duz3biRbGu/ysF/HwXO
wwHOxclkjkoNaUuy7BtCki1OwTE4P/3/UXZ323IdGX3fQANdrrKUA8mIHXuv9a3HPtZHvhSGq0vl
oyKtp9ZQpdfwaZOR/PNp8+NE7M3oCvrtiB6a01cR1SZ/ijizIMzAozY+M+Ws5xtN9Jq2NmPG4l5A
dEykxN5zKrO7dWZpdqCuB53vH9DQcuhmnLZUYc2oL4d8iLZLIR9VJfdHqMKIq9bmNHTJ4fPE7K+T
prcBDBHbVQJzoghhDUAszZn3ULtoedRyfuB2cphX8YuacF6Wyoo12dlXLtAA7Pqk81HR6OS8cVQh
4n56/v7oFT1x88ThidwntnGqS6nqoO2J5+PGIOiPtylCc1puSSxEQ3GtWeNY1Hwh83Litn3R8kUO
pPDwiINsi6pLB2YXxSugkmgXxsXYnR0kioTzdSTx7T10jHioOldYFmO9kYQEd+swX+fX+BaCVH+X
1sVSiRp4h1lnhu+nxjGLMp7SGj8HixQFf+eQkzGwOm9Aiy+nwO8HCxnOy5su53HAhcFTNi2SFG/m
xGuBeOdG55AE1m09xEXBJU30bnnrXYFkI9+McRe27QY9gUXae0VzhL84T9xRk5EtC1bLZRTxeswU
YpwVqS5qZjIQm0X2aJbjckKfvq8c/qiWQjfXs+WufL+39jc9I7iNhKgy0HHt3xybzGRBUPtyeBrD
djln9rGQWLZJ/6qlv1Jdw+f9w0u+7RzSpgL5bVtLOw+32Nue7kTmpae1ENxs4u5Z4b/fGhL9FFvX
+5/u95dagJXgcpeBEaOpN01KI46quac78UTA0rI+lY5l9hSFLNasXe+/1ms38OdetU6b2sVQZLjg
O36fSqFiU3JhpD+NZt5xkAFjjtpibbdWzGPI5F5nL5zJD8keuwJeEU0U0OAeJs7W4NxNF2KZbPgc
eZe15/vK/GP2UZA6sZRIrq3YE1ynHvjT+2//t68KHzx+Fx92DMdxQ1v++09uqLEJ8zbCSf9I0tvI
+2CDWo6FbK4cod5/qd/uOSAnJlgVh0kQMJe3rWPKKObtFFCPfoyUd9qHk5cO9/rsLo+IE0bDH2+5
tyMUaAR4PpHs8pq2gRn71w/H0Nv0ImYFjxWqP357O/Kw3XQJK/uHyED0MAWh70SseN3En79Jw9Wa
a1Y7hHHvf/a3XzNTU5BVNGkZk9o6zqJf38lQtGOPusr8Qk+Co+MUx3SpPKCPrIDvv9Lbb3khRPBp
TQ2vFBOkt83rjMIQf0yqf+lISc4u20ouG1QCKYpNPjaWqvH9F/zVW8SABmcPbWeGvPYC+np7B7Wp
N7OYTM0XlEdLPxnHyrLMsShOXNewqeUIcC+Jpthfu5kdszO+/wZe3Us/P4GUWkDGcFK5rvc3JrrJ
woujV27xpY6BchVgA4A5bOh6xH5K4M9StvRNvJTGEDWW9ftHU1zYaOzNTe60yG0Ow/cvJ4dEyndE
6x9vKc1V3+S0MEuvYEtQsCc8slvMVniYmfSsZbUm92LZLPupK/sSoJ3Gg7+C5rD0X9Eu0TzSwRAO
eOcyWnQbj2LeaA8Jo2VvDspMLLUVUo2l7BIQ8TnFwEBctnNgetQ2Lo5Efn1VNSTwrN3vDXpFac+q
SabvUjSR2/da8Rn6UiyHKYETdG0UDgDaY1Ha0Jk0+rFfmixFRlv2/a//txvOJUEZC5uLPRfz/9tb
u+NkEQttnj6XcW1Ss0ZVuxyB0M0tFcCPlvX7L7k8Lb9ccJZa8A3MaHBPeu5bpygzJ+wiyhs+k5K8
9BhRBznZ5YJMycSVpjTewcqSfschatTDpSgUMl/ezftv4+0nN8FHaKyciwyXZ+6tPxZDYjFwLePP
WUn784gsp83vDLjXzclQ7dX7L/Z2BQGvZ7smnSLHJF/GemvVJGwgwrOj1Je+rtL53k7d5bZI02qp
rN5/KePNI81vh520kK9cJm9kwb0ZKC6kLymL3rhDK6V5QdjpThttI9qonHSTdGB3wAMy5/yfS8OG
+3LE4HhPKWw33qqirUsLhiPPMr+vyPGlDtVnaynUk4gTSgweZ3qOy5TMrLU1iqUN4LVOyUPYe87S
JgbJyd/uMavw4QThEdY+isQyKcIosazXHAiysT6Qd5NMcluUWmR9x9g9j/8dfSv/Rk/x5vvmOwAM
BE8Ny7kLQu3td2ATGO+TojfedTlyQMKsSkYVgDcH4DX373/f5pv7ebmmLF4OgguHbRFX8pvdoazo
qepWeIsF7vW1OpvWadbXS6nfsdSzBH2fvUtEOnwLxVgsXdIff2p6fBgJBwRCpR9sy136mZwFK1Y6
IyfrYziILO3EDG2nihG8J1WeDbvJ7DgwbbD6cTxOZha1fvtj8Me0aBkiCcw8PDuzp838t77Mlws+
2ymvIl4n8e731kSv0wFtA2HHy5VMdaoWsjh7Fv4yQM+9NJZ/jNB4Irl38Vcsh+cQXBK/cNLzgRbI
+1+p9+vlw22CWcIAOKn5Nnsh2LNfv9KaT4DZogqfZW+6DylxsERDMR7dO5lXWfT4Y9LurNEnMC+B
cF9ZYbHPjUze91ECPXjRtTE0jUwCEidAxaB96ruQ86u6kaPqYxAQPbBdPz3njNqe+wr1+8ppRDyt
meU4170dlhexlqhLdqSYWARMFVkgVGp+mpkj90diElJ7VYGgsAK6htm9mEXL4UDCp10rv7mx2JWy
rSUFqQ9T0wdtNdUbZuLyPkaacJTSYEqQVq2NkycbGOG1uvyCDgC9IkliCVmBtaYHZtW4twb782MV
o3clks2JaWFESu0IICxuB9fs7hPTRGPpaQIZpqBv9znrfCiXoiLS1FKKsijs9unYEUXPkKKCUMxw
GSegn4hVZ+X9URblph3I6l15cZp+6jwHP6YXdphfhqa8nYkoCyg/l7g+GO5rABxnq520J2Nq1Rfd
na07TBkQWUYnv8hclWysZEou3r8jfrshKL8WdRqVCvOg38Rjna38EoJ4/rUuCs5zpqyyEUMm+aR/
WD1fdQn/2p249ThPGQbzeGCN7FNv5RgjqbpGj1yFaPSSW8l8pdBBaNETAODS/VAYefghUaEA8i1t
vwrMvkrkrk9sHJCyRQ2Fhs25bpzGPxakId+xDSnKh06293nOnm60RQ4mqdWts9anxQuaSu9U0LU8
99grP/kpx7eVXuoagtUsujZzn8sr3NyhqZExotIHn35T409f0xKQY1p3zVaPbO2RHCZzPXOu+rdK
hNdv5PXbp0yz8J+/lTLhw8pcGPLFV54VFOdGSJaFI0u8hU6jOXfvX+hfF9PvL+YiUlxKLOpn0/j1
yQ9ni7K68YuvUAty9Fmjdgtc2VCrPM8ue8uEnzWC6DszngVc/P5rvxHh8eJLGUAZxA0AtMd4WxLo
wlWjBVn9q9Utd1mcmPEOy4fcj/P4iHWbaDPhj0EH0wxPWiOcPaBn0Pfvvw17Wd1+uQXx+C+nOsSA
CMdgf/76Heg4wxgfxCRndjM50rJoMhLDYHAFiilJG/RWPu7dvB0JeBVV/oEGfr4v6Vtd9pVDuCJ0
e3E965G1N/HmMZ+AIZ0T+UmMYSYuk6lwT5M57QrSQ2/pgcrrUnB3rhwGY9N6bkfGLqRZhWu3wrVN
2YiEmbi5l8lJE1JOMBpmdIr3Cf6g69xucaqVoeoIrou7O802srMoPDYIZ9SHrWm0A8LuJoluB+nH
6TquNT5APOr4r9uIEYCb1mm8xoJTfLRs4Z2SeLI+6XS1Q9y+xM/94fn+VZbEJea7BUXKcd/hNOu+
Bd0he2a8prnh1zqx7CuSFNP7KjEncN11QQoKPt0/HeneYL5eX5LagCMOURxI8IAo/3JIJ6hbNjlb
57e0Sq0jbTMU8GE3iQsalemWQUTLSm9HzdfK1OR9Eo3tKUl87Sx639y+f2v9foe7wDGQZSGOwgX2
W+fINAZEluOQffMcTqArH0/kEzqCaTuXRfGNqt39OqsFpViIpwnWGsZcp6/+BHb6u6/EW0SuPOCe
b3H6/PUrQYujcjW78ltI0EQH8AwfoYPVU54SSZCthhXitm6Kbjs5cbipiCn6HHtNX+1jNeu3f/hO
/uaWwEJH95KbE2HcW17enHc4Y4kt+ha5mvOxdnT1AdOewE7INsYW0111sm6PlVXkBzma+mVbuEww
iBYabxLim5G8FkN/wm1mvqDNru2VVyfZx/ff5Ssc9NdFgUMCi6/hcd0c/a2MsxlyG3s1FykaGQ3R
ccHzUeLT64M6x+FfE4xLbyov4Sq1Nl3eALunzfcVJQEdLh9CDlEhQDFKx31IWvLtaNoz/CiEii8z
J1H72jTHK6eLo0OEJdDCk7y45BTgUBwclZZ3q0b3yjWoeLvaCW7obZq14pLYkp6/MLji9HoZJxgD
QMIw5G6jgboLow4JEDkDes4CZk4OgaxlgRgI0PeGDFN5b/c0Fagi1cfWGItDnEuTHCI3dzXWEAZ9
C9dN3Zh+UjAsR+KJ92VkItg6UkZrUmCrywGInsK/VoGN5fsrdfgSLjGDmhMZn9qmTB6IzGhfrMTA
IaX6FOvD+1dH/23bIi8O+TyPOJppDpVvbug+J8TTr63uG13vOrpbcJBqTSeRnHil9bAv+4yZkprx
0XiNXb7EGIuy1Rwa1bAz3VLd276MTpo7ZHdGQxbwumMX2DZpI3kYotRdW3Uufrzr//gsbv+QMQev
1vzpAv9mtLjO5GNc/hq6RO2z/NAPr4Vv/WXRLqFSAY3P8c+nYP0B+6ZQBentoOp8PcJw2v+n2cJc
UPu4ekBzOgb9iB9GC9P8i7vHtj2HF1l+7t/D7NsLW/BfSwW1Gi1t9ptFvG/oNB3e3IxNj118dPT6
aLVipHSX2zbu2y1p0N4ZeEtckopKltqqhZMAAr9xOoEXwk5B4wOoVatRNNWSVZHDmt6JTpjNbcdk
4cKL/CS9IQCowdiVuJ9tUlyOsR7JixaNZeCLrAlqLUnyozGGiFbQHzFKSotTiiSRzLm4Ki9ptFUz
Xit9F4HWQMAXG9U274eGSW0ymd7eI3YRv2c9OQ/9MHYegxdQNy7thVOKCM/amPD1cW9HlZc89q2I
HzpUzdQ/TUkuWwVKxzm1ZGfT8qBtpBHzjdwuHlf5kHjmcCVjnCru1qvlXKH9UnzceFSNSwUypVa4
53BkNuOG9QrR47Egy4CJNAw537BJ9HBzwm7hMYGiDCXfJxHnE9tHDU/W14ag6xlAI5gMde0Zcosa
5k0WJzZZtFmhbPD/BaN+XGwdMyQMl13Bmlh4dJ9wGPsWK3fszbWlB3ZaWfM6c/qoIHM+qoyYxQJN
RTmnX1GFT8qGMZ5Hkx0wEE4sxI3ku+yMDL7WFXWhOGhD0dxopEqvUP+YK+bFRA+omMWVeQ3ozsr4
iBgCEKapNJqfejGcdTnYW8evpkd0ntlmkJ1cT9kEEaZU9RZQR3aCy2PuSmXlhxLAwC4r+hrLdVE6
K7aT7uCRdesyTNvmOQhOE47CNYV+wXQK3J1jgWW2WttcpXBaiOnyw3OTE3yDlwa0YxZKD7dhX2GH
de7I74rOZlSrmyHu3TOHvf4zIX5A83wdyhG24TP3Q7mdyI25l2oMb6SB6xobCpTPoeswdbpQeyAy
uVe+n4X3ZCCb+zF2xLUYw5GJL2r0be825okkF9KEUpHMAQFb2XRf1Z4N0kg6d1QCxUeFY1hfEUEd
EYWNlhIVQN6447qc5vlQNIazROOoHI5v0R4GInt3TJOie5Nh7oU/u9j09MoebhnhEIjoVU2YBl3W
yBcdpR54Cnemwo2ovTaICuAVk95x0ySze2gG+zat3UClnbXYcUf3RMA3ukPUCZL5N5qF6y6KjAvS
aso9RhRCptOJa03yYnOOpVPcM7YvdkxXq6fBiD/pddOvW+l5R650vpkqzA2TqrzLmQDac8jefSys
sbmNdHN+6Mw5z7cIPIzntGy0CzEXLmjn2nSPgxz9rZVW33o8kHvd1upNjOiRK+imHxH9dw9IVeWn
CR3kJ3OAs7pmpJF9qon3AFjKE+aIlp2ZxLiN7w7tlk37YihTpAS0cna0u6frwi/s4zAqHyX0RCr6
ip8V13rK5j3b5HWs8DckN8g4xyUoe2zWIL/xyeuLN9b2SMxNWqECECbTBjpwheNzIJNHLjWbK2Mi
5jUoJ2o4lljkA3OyjXvLFeZ1K5q7ZG4+ppzFv452CSRP81HuYsgk0WFtUK3fkjppXeRkNp8YFNAz
SlUYuEl0wLLkXk5DU/NodOojEwcZ2I1WPjudRk91gENhhv78VA8lUBMdfs0KzWt1QTSwdRfF4Dyc
WhrWashrBhyzH11ibeg+t7YIUPWRXpnl2hp7FNVQOjbHLgFeQJ518k0OeJNVX5+MLhw2DGfHIO47
88GIFwaJwKCzItxqOhljhcctcwa1aluD5kVmxZx36lFsgYDS2yFOtTxnqSKTqGp1hOZM6696hYN1
JcOlqRbnAzgtI27HD7i1lbfOosEENxN6T3SwBLqdpMMCTffY34Qh1FtLQBAp+8J+7OymvABQ1iD1
bHXWuU4jOzTSGT4QcB2rlTFY2iWVlX476UJduZHfEZvcmQOqFBtftqK5DD2sBx406ZCNdKO8UonK
uEXtct1q43PNnvdBH5wlJTRUa34pCMY0VAc7q1A/1dZ4Eq2B7tqrvGdQZfZLKayvSVUbJx2kSrue
KKNX0k+RPKfARqi2Locx9i59M8tOYHiddJXOz7GGRxDNCxCocbwrtebjWM/a2tObGF0x3Simk/E2
0XV7pyWzf671ptwIx4jNtaUGtY9EfCVxE22p8UDDFY3+CW+StUtp4Gx53p/TuSBAzCDcM8Z3e4vS
hBUkbqojDuYcqVJoy0ublgzZn0V/WRZatBfDkkvvMAjbMSQuz9y5eVAAzrrB7998rcfFG2xUuqTs
sbz7yAmtI++Q9jJa0HVpVzapeZmd3+QhQVsoNUt4z2ATGMWMwaS05CSayF0RvV3uWvwNIM3G9rPR
NHEgvZJK3s2+tEp/SknlhgNnzKd+yKMOrR4qLMur81WhSoByeWysJ3NULzrx35tOn7qPKZMpDgFD
sykjj36pV3qB2QiwDr2urmgBERjimzXvImmue0YY+iadfXhWlpF7DNximJ/dRZMAzLCL4Ql1u/xS
o6Ln6OFlX3O8BZtp1riunvcl9uS3JkvUwRRs95TfWVDb/BO6XH+F19TZQ/nSDloqQREkOg1nhuqn
uRLps5+SxdfKWOxaxosri678GeyyeTRUmmyrNq0PHQUJTBfp702rVGA/qLyYNti7zIj7C1Rx0B3k
WKGt0TlaatPcAqkoe8TCqnhu7SFZ895voZno626Knf3Qm/U6sdE5gyYrrJyRYOUbW7rAz7VWnTsS
qpHBFwvDeN6xRAsY+OJBTzhx4JAhqzybqTDwTGwyrbxyq+YMXYGeeL2bcXGvNGYIAXieD55os2NK
FO6WiGJvVfu4+52kMDCwx0c1y2gbWvLSzAUUG6L2dpIJzx6texTMkBdFVtxMTRJv21xLVsC4QPbI
6ez3nU4kIPw31VZMEeaqCGBJe3jTO31X9CYICOGa1+T6gXrwhXvbWhCU5jQsSXvSv9WYWzY2mfOr
BMHlykgqm40si9kPzO480DZ7TnIa6q7g9iuRWjkkLJ8d0cPbwla66m1IpppfdYcxb/x9WkSCruzs
HfN2OsvE/oKl4nvf8j9nqT+cpYgu4iDzT5rpb0ep/6VaKYtfTeuvP/IP0/oSTGZptsnEh8artaBB
/3GQIsmbfj92RYoBz9ccesH/SE1aDlL8FNp9Btf8l58OU0tmGbEu/LrFgMhJ/d8wrdN0/vUspaF4
4X2RwYTOhrf31sYIJVepkW3zpCcV3gZGnQN62gUPA+rioqx6j9AuFu6WCK/MyDlxfGoZX+hM5pak
LyN/jf1aZE7GRnKer0gEc78HhCVo+5XTrru0QIS2robRKraWOYBkIB9y2qdiGJCaMfsy8v7QdAzB
e7WaWyrN6rKQEyiZHlqjWrGnFWSEUw7R4um1Q5o40+VkheEt9ryKKYTzIJb066Hs3WitjX7gc8I4
pYuWGFRPBzPChq/HssGpL4m7AcF+PoBeoeXmbwYGtwPphDPoFUc644c56+1HrTIWgESr+stEi1FD
UhjQ6WWYmaAkNiNN7oqxlzt04dILbL9MDg7Q2qUe50i4VpNGkqcQJb+zIl68fU0aF4uWNF7ixysm
bNv0NZPcfc0nXyhSYCuW2HIDCv5nTDRo119TzZlEtEGsFK2lqFpyz7H8zKg9CENPSfl5aKHS3Ydz
iVy1iepqPCCfGxkJNzYf1HqNVkc4W58GQO87ZcA9tPSs3zhRVcNH05vTgK24CuisDhtO95T08Nrs
g4M35t6HKHSixw2zHZFODQ5KNZpc9dzqgUAmpZ1rJ9sYZDfmO7OVIV04e+TElbYueS8plYbd572L
zthqykDrLKaKDjTBugzjAIpB522NYRg2Q5uW6zwyqBwmo9X4oiPop+tFvPYCTUt7nG0dqInN07hd
UmE3WmFNj8BK2DP8Jrd3xKhUH/WiiS8yp5UPWCSdVaj1+rCusLjtZR9HWmA07jUMvYYJB21Xcu5c
ikHUOdw0+qj3G/r1NYeuaNygHPavR7uuiGNtsCnUVnSMadO6q9LMs4+ONCkqWO1JcU1FeWjD1Di0
uZsHKFHCLzwNDVNatO1PeIB1IJyq7bNd1NbGbSiT7jA0ubs1JHO4lV+E6qNn9c8aTquAUJ85CHGk
UFTIKTnQ/TPz9RRhGFxHjqefcofxasYx4POShrzDeemEK5uuMafqHjKvItjTDFRY39oYkq5qpuNP
ss1BvNbRdE9dne/DmUTRtRCaD+hJzJimqiVAqRyLq5rUADKFyxQiK4bCkCosW+TUYXnnRByGB+EX
h8JPok8tibkjuohQfsisyljjkqp2fZsjxPe4D0FyQV6zMo2GTA3Qsh1Nf1tCaGEIa2OQuAAuk2Lh
aqtr4EH+Vjma/Fbo2XQgqLlcj3GdrsDI+qsibJ9TvGucYwYC4b0EyyC4LaRPxiMK2E9Uz0RNZRFj
K783OOEGNbOGSA6rClxZ59wMSoQRL5vZTjc13/ui/9kV/7ArQs6g6fZ/74rrZZry3CbPXfszzuX7
j/3YGSGzLHsb9nAGJWxpOtvfj53RNf9CuOdqgBaQ4xJ6zq71Y2e0DHI+l6w9RLG8Cf7hn21GS/vL
B8QOBsL+vqP+e8Hub4R7vAgKRZ95KWlmONi1t9NS25igTWAb2pdFpGPITuQmRi2PdrZ9mJzsyWO8
DQZubjdFN/prgmRpLY5TdvR0YExa6916vZcdMaZll2MnT71nEUMonCsDn+FKanQo3ZTneuosnqSu
mNkccy2oI2QnUDz9bQXTfu1TkK5ph55fsbJsRbhzLC/b6LVLZ0XnNQXy/nXKFHmtabUWgD946KV/
2+FAXNVViXrVTp/gCmpYbvnrmU5fkp2yOVR986B7kMpmOIec/myxyUP3HqXOB04iTz39MH62epBl
8sIonqSp0k3W9FDPOq5E9Ot8Hqca243W1A8OJAF8l+AsB8HHKyKkACNZn0Ev6PY03iEqEJ6Hiq+m
90MIozlqnTR7QRQ3rhxIlCvsCSrQan6phMeIZTu64yPwNWjeIU+UCsKGv9WTCbpG0SI2ccjYvMOQ
sk8t8tppI8jAqcF895l1Hryu3Sw/SdPTWyV+R6y0AYeXMDyFsMVsN3arz+eolGd/kv1GKl5SImi+
sK2atz9AQe1wB6NRgXPKjOIuUwvkC3t24JfFy1RAOsR6bKztcMro/Ewsvsw4nkMpdL4H/xbRVrsx
C4l7Er8+2z7+WQugLXaz3gCv6avb0AszkukdWFtCzttqhnc1eHx7puJFB9s9eLq4fb1JknoCQ23V
Kqhc8ML6BKiqJ1yj0fzbwYNgb2QLxl6zz33Cm4rSzFoOgv5Wx/QSlFE+Hl2/NVjr+WlUvj3nB/cq
UToLZqmMjdszvHZCZ+Rr4saiGAMYYdtX3M8vGEbMFfplD/B08kT7n2s/86c0pLnX66IIhtaDQIFX
aGmqjxQVNGMMF4KvVit/3ajm4fV6g9biOC25rdqBz4uP1V/cIVz6uqaD5XjyqOnRCw85d7XD3/Vg
8gL+41Ypl2eBLWi6kzF/xA70BGef6z/Ck+0r7OcdXxc1zO00c+WHmufEdcHODgz0LkGiV4Ay1INL
DxVDO1fY67iZPJ7G1y+DsIOesAj+apXlT3k5GJtQAzEMTMPeWCE3rcxUeJwKX/+QK2iEBoXuamgI
BjLxo21x8BrQyEotyIGOMiXoeQ9RrC48JUgLcQz9ZNZQQet2NjaZy0M5DeYpGQAxFl3JXUa6NZql
Irv0DB5UU2Mh8Ggsb3CWy43Gc6LJPjn3sX31+niZeH/3mt4Zm9Gi/uyo+FZlBwqNOSatQWw44EC1
AqgooT/0v3kMM4abr9eW2eZiegFd24fLEsItUFTgm01Yb+vXu3x2s3mL8cvfqcjKNhMGuy2FoSR9
jtv59QZY7nAe8XNizcXOnFjGIMu1G2v25/3rZW67YfFhcxuNmdFueki7j0BzxN6mc7fGY4JSq9PF
PvRNVi87eWI6wiXQs5cIIxklNk+PBoVpnZutvzYKGuNa0xUnN9HGK3u0d96QPuE9ntAODcUpzIxs
I12eCLzNYh/ZPKeECumnySVOynW4yYrcLE5C+bw6jnPW3hzHPIuDPhcr2Jc7TA4QdLHGnEJ96Oln
mc7abTUzwAAHlNJQzWFwEC+6BfGxY5Jrew3C0UYA9Vq7kc7iNnDpXt2ZYWecY/QZ2JhgR1ctiwlm
tp5WMR8bBHJCF1/nKcL9CuGfFSx3gVK+rk2GDyD69aHtE6dfi0jQsm7jG7vhlmhs62xM6QRpWtBt
aMtl2xm4meoRfKqTcP1KqQWIUIrT6FjjVedmLxxX+WomnoDX75ocXojvOb+y07muVkEBb42tCgS6
/RVcIVyLUoQ3AFEpZ8ta7rywfqld/nXepfAvqHyjhPXEEjLZ6k3z7KHsZNBOGV3W7n1eWuUmE/GN
GLord5FRmYMXHadkpH8tpJJ6QCWmbZAiA1MsRuY0KNjnL5kt837lUBE4G9/TlVhhb0+fjLQcAx2O
io1j0ri1o0wGiKur9HIC2nDEs8glNKG8hhAYdavbpBq1Y1wm7U0cWRg3IKPIyN0yLeBcNmUE2VBX
NmozW3Gl05auxbEKu0cBpf6r8vtnK9HAUkfmmL14tSngrWFSmwlE8Mdh3xIptfXzDFM8xJ/aXANi
5ZlPrV4EEVtRgOMnvMTSOoutNLGuXdEf81xqZosZHmblVjzAiujXcRf1Esygb2JoayTcxnrK6uTK
7mHxbCLS7sUH4jGyI4b9PwhClvHoT+PTpa5BHMQhHQkMbpe3EjTpC2OmQ9zt3WSadgsKGcQMfcnC
uwUPAV+k5amzkj96kX7VobzWUxacSCQe+DBcU3sjevVhkmIdrrq9viDjx4Fn0Eyyr8XA4B+y2stP
BefN98/zX0WX35QJp/D/+X90SH7/lKgWmDnrwOfeqvoIYhcW5/1uLydukKUSYFAmNmTFasHrK/3n
EPCHQwBRLkzm/+9DwP82GQvoo/r5BPD9Z36cADz/L8dilkXYJYnIS5/rnycA9AdcOlKVDBxJAPoW
/cE/emPOX1jpMQZa9Gqhyy1h4/8SGtDF4m9zV/84HPwbzTEocr/eQ/gm+B/6bJd5hs075U38bD+r
sShztu2sg02DfQ3qr79qirbfzWE8HmVU2/sZovq0JlVh+mqXyj3ZmVXTV9L14QODMg11TCUepSu1
ywxAFobo0Lx1OF2zKlVOEUTKcq9i2asPU9ont/jy5S7DrX3IsY58KavQA9/opkcgMpt2UvUTTpx0
D62xSTBN4U/HDFnNz1pFTmQSUmasQ3bbj5iJgCQXsrgIXVPuOpMnbWyLy5Iop7UvwzwQaR4f9V4N
hyLJwdHmgIEDQ0TuMa87UNOhHK/LypO7SnoLrDWiWHKd0Tjj1PavIOpol/qUaJfoLAXhuKVZb5F1
yZ1eGtGD7if+lQ4EWh+d7jI0oMRrENV1J+xWRW35YqUhrX9BlRgzEJwcxktQ6NYNDpUbf9ItErhd
MCOWPapVQ7tkZ0ut+jrQqNuaDeEjddLQfevK7K62UqcmL9dKd1U+pnuY9yTvWkNO3tykIzo3uk+l
l4TXxBwM57ZM5meM+9MD2eLmOcpA3plT2lw5JoxsJC0MKQwj2dah3V1oo1M/Af0dyV9j+yBxqd+5
esbHiMaRw0kh930xGKs6s7qvwjdXSWMDffKrC6OIDtZivO8SwCSMJ4pA2eFlnlX5QZDiJjOXuI26
nD9ZAMB2dd3bL5FP7abSNrloHWvYOZofHow8zm/02Z1pcQmo1zjWWMCAd3cXFROK+2hK/M9u7eQb
GqLVMayc4WPVD/WtH1rJ5YyO/XJQ2tjDzDaTT2FrqVPaafKjVVrVLueM7a8GwiEIrJAMvzNpmueZ
vPrLCI7wFiwFsYWi8lCEJ5VON6uFcZ0osz85+ItvGFK5Rw6FnF3S2ZLPHfDyq9Bx5H4aO/PCwdm3
yysn+dx5bvJQV7EOt6CyzzkgGZQK03iFpdy8MJhv7hsyra9bxkq36Wz6nBqVPOSiI0okHEIaZLbH
kbkyPlN8O5c1Fekh0WW1T5lk5as8UxL5LqEeshoujHiwuB3rZi+oHxH7tY94K5mQLTKHjVGF7mNt
Dt/seswP0VT1ZDQuMQOQkrYYHzhhwQa+N63smfK8Ik0jsozPrlfclsx07pWqSAPRyCgoY4ezJLHx
4mizodDFMz3tKu51W+cU4dSPBEelN8QuE0YB4ZRxTujFDIaWA+icyDsv0XL4rXDMNHx3F2nERRxM
kx5yJ50A6Er+0TVV+4S6tG9IsdFv4VscaGM5x3Kod3iVIR44bk7hKtPsjJJLfrBDuXemoT064Vwc
rCwvA4JkwTyzWH6mUkwOLllj2ylh3oi+k7NsMaYfKgWxdib4Zm1m6JTneMoW3kD24FIJ33FsEufK
yMs1F9TV4D5lRoBupLoRzbgdpFNfILvw0rXvb+02zXchgVGXGK1JdZLnPgz7B7HY7TLH1M+pFpn7
gvpAreWAaLDQ+ubZbCfeCfCsQRvdXakP46aXesfpnvnHQ+uCkmLznmWyGtyphKjw/9k7k+3IsTNJ
PxF0MF4AW8DhM510zuQGh2QwME8XM56+P4RU1ZkhVeqoe1sbncwUI0CHY7j3N7PP5uh2QW6ljKNb
241my/blMAnXd5AjvSicAyYpLTpChYa4cd3hKVoo1kEBJsuQMyDnMYfN3HNrfB+MwOubuQzVQNOU
1xRyuUM5CSPRJHepLhfwuVxZAvtWkpfMGdVDrrZqwHC58fQ0qz5zES+nsIrdq1U44tC2lL94C6n+
KxYNSnRsKiQQQT4EnPpdit5zp7aigIZaGOplcCqU9bBY4MQ4uQjgR7jPLm+NC0vT+EU6ZnIuluGd
rKLY80akpCpthwtbsoRLaUzPbSpKv5sV91z0przrgPvfpNBrnpUwyS8IBHVA/2m01dwKOVOP68Bq
G+MFN4O+F9StB1SgVFs6CvTvxY76m5G4x4dpNOvLpV/MV5yqyVOna0OOZJrBiUzdaNeDXYPEFY2+
ooXxnbY2zI1sMbwhaqYHtefUlzD1N1Tc1UE76c7JMZFjyI5QHwIYduRCYyrvKutGo1Z7CDiR0e/K
ZOpW8lb9lPfhLmHBz9Y3XO6ywTCDeoCphrVCXVLQGiWlZdG0FU01XLQh0o8uCY73sdEZmbD0ZCLB
6zbhFj+1+E/3tgZPAKoyDrxMiGRTlKP6mocy3PNkgtra6ZtZF9bdQofyVw1/81h3jrKFTtfeAiTO
D7QohFv8Xe01n0fnCek93GpM2h7iIcH8QtuH4s+zIrYGqsFFzg1c/mX+Upeexz9hl4WB1mRGlF2P
GqqywyylVU5WqepkGUqZTPiaqe4rlJUTicxcZIl6XSUE3v1pGjHIYyHipYjvs18abndtoibfVzG3
NOtmdH6PKiec7HboND9dWWcH2gERuKdROSc6ViinLO6GoaQD3urfLGlhL8DzRqaqH/vPrBNvkBQ/
1LD/CSbqzamm+5Ktn68sI1t0oykOsrTnQDbJo85s8ljHtv3IxEV/ZutZfhmumF5Acrw5A502XOoJ
PNSM6gc+RX+sm7YZuh2yWrOIG5ZalOExYcpUK0h+uR3XXOV5Wi2Q/S83ZPPLGdmK8Gf/yy6Z/7JO
KvNqo1QGhjRhpe76v5ssV78lDheslzUPUNZeK6NvdWY2TE2KIzUUcrNG+zYs8rKTFs3lsf/l65yt
5p2MRJTehWSeTnZsaVhAKUIKd/mS5aiEE97GqvWi1TVKcxmVDxYoHivQ4oHBUqUkWQWbJDE2paKy
h2IiuB1E+9LaEXVuE4NIFQHQ6yLzZVL0cc/O3Pbnousv/OS0dRlU+H0eHxNpnntXp+9MVSrLyyLe
Moo9IPjryVO5MP+JiTkceYMoDzH9KufJzjUfaut8QdBqLpJv87h0SDZxMn6YmTsfpSsUIDFKv6PU
fGa6tC63jEXvPdcy5ClJDhivgazMm6EKO/h2+OQymJ+7VlgqAEjzWtD5ukkbJTosZtQd+jDEk0gD
1LFTozOb6RxziVaf41B0mzmym/feEICgJmveJc2QbNOudQOG0ihsSV7RUktXoFfFIA87ME8+lFZn
36OvEifUi52lhupPs4dZ6NdQlacEudfQfjD9E85Lq/ZkEb56024y6ylszDURRv48KfL/VXK+yy7p
5n+ziaNzYt3W/M+7uOdERkmZ/Mnh8I8/9F9CjvU33aQnDZcC+JQ/CTkOzm8SSWzV/r6LW7PF/7WN
c/9msqkCCKwyiVijsP93G8cOD0mIIQHTHsAYQvwnHgdoJ3/exuFQxyxhk5Nmr4iQsxrW/7iNcwZR
VbyxtL3jzCXK4FA569zcYg44NwxhjWAqw/e5dCyce04UP6k9az9TNapTEkf9xahoWHXlYGwRdzUu
a5sXeTxH9Ylmv/yxKllBeISADk3YPYYMVR00neZDNepMJhvJCX7CkFtCNBOAg4sRg+CgK/IHOn91
quLIPdOdAr5TxbTtT0ycPxAd+CGSou4zyXPlO5voXsuMqpi+SRW67AiT1hwvCNiBLHAD0rNzYkhc
OztmuuRmDW5cgpowKy89L/BVvaqUR165NU0ccTkEqK+RZzcE79oiacwNGt100eSUb2QWO+95ljv6
CdHa4bRUuk5xzhhhc8fGgf+cVwc78wp+4oinWmtU00PX+TSLpTxFI8FCy1lM7KFm9go9rwwsLcQt
QGiAAhVjfNb1dCbTh6B/MNs+2VV1Ud9hHlXtHb055oEti/LWtXmy6VtMiLHa0nhPD4pJMdDAgLFu
Exp/2I0qbkB1J34FGsZo1Q3dKGcSu5idfttQctRsFUtoj7JxzI8exgp0vXys38zIdM6/usum0VjP
cqZxLnibao+0ymAPm/VReyTkyvM/py1wLfwC8O/JqtMuLYlOygs7gNWeUZd5ETjWQJ+PE4OX8hXZ
kIoe2ZqeNJljFv31j7lGHbzP9kwClqZjBT0/LvgzljFn9rkuKeLRXfzICItF+LyKe4lvIYacO1rk
Ei+PaQ4GkWa5z06V0UJTdqH7zBK5I0fgDNXApWlqj/QC8DEKhge70a5YVmG5Nw4GuYcPOnMoWEF7
YmEnp3Y5uSVGbCopteqkR1qG59Zc+EC/DKqIk2Z66jJQtkfFmfkFRly0UWBHKWcXg0r9hr8aJ2gE
1K/YWLM00o3De8ncwPUV+gV43xhu4Vmo0aFb0Wf4v9PuR5pWzChwTQNjnta/NmaXlu9Y4qwZKqUc
Woa/isr/YbJeWQmq64d3li6F9Ev0ffHlOPFfFvpHD6ag422aYr6WBQvem4hAkJlU1NH+2evqnZMM
4vzriMIGxbD91XsEFJBrsxl0zm86RuHzKLPOQc6wIhtolj4sOyk180MlgOD4Jnyyk1Bl/dYwCR88
Gnegh1CYYV6jFLBKZjQETRIjYZQcit4wfGo3+fsjI+djzYXj8IbMxYu52taff/2WbH37iHmkSZsW
3Gh+WasWXGUKIZwLkLQyY5fSkploxcj3nBVDszx0I5RjxM31K9XV9fxAvFPbSze7q+e4rWgAqvh3
d06Yrztu1ApPqeiTyyqFCwIKcLKzx5wnFElUuTcLVZu3SVPnP5fF4opMBT4ev9R0PL8RAdViV/UD
gAyb7mdC7+TQ/QmS+rjpXH0h1yDGe3WkQIpKrfqNaFdv+MzLaQLN47LQPBc83blzer+qLYcaYNpP
BkwprAj6oowMf5atvRpf6RF3Z/eZL1PEG/pZtPs0Bgzv5bKt3zqzb0OYtfqE/9o1diki3nYxNDy7
Q2Rd+6Rrv1LF0JArGAY+524+PTjwwn1bl1zYuiTXT7q2IrKnshLyS8qhUJsrEJoojzI3MGyVGME5
ZQPTCNAm+5Heo6+mXgdPWlk5oKZDxC5W6uioUUTZo1Gu53dmz/8sCZGfRc/+gwMW4+2oWWZAQkWP
AqUzIOM2IfFfhMD6YExrpCRHx/Qlb4xrqdXlfQ4DEB00W6uLECT1J7da7K2CmvhtonVCX6CpNx0c
7Udu2cuzE1GEtyXlk54bKZJvo5lGNgXWfKiLkuV9iu2qSpQnfN3yOdbNdlOC5qCt2WVVh9889ajC
ys/aVI78t6ncqk4B/y9Sl28asjPuAKI8J8camQINqT2b3lpd80YyoSX4FOKRYhirHfpFZjcFJKmN
NY5YlMmZ6IKp48LUc12KCll8W5Ybm8GCry73prmZj5ClnEs+KvQlKvoUqBbMFD8DGK+d84yn+XUx
DbgqKhb2QUzbZTCGTdtkRB4BRHmZ0od35SB5msw2dmC4HvdaWb4aEexFv3Pbhc5HGIrnOmM39RTW
RvU8xnCGKaq+i62huYdqF3lj1Gr3IWm3h9LuqObA3u3cNmSI94md14GKUvrKbGU6YRV4XCJdvPQt
RdAVGQm5s8YSlY3vjYnTIKf1xh8hzLuF39f6XduursGijq0gV2MVK91CrChsOvXaxmvtMcwutnES
o11K7sojp8Y2nPEHimwcxuM7hN4CBr3ZWym9gn1f7Emi5T2bazMP8EgTSJ3U7lGn6/0tIYPd8io0
1Ns+xV9VqEp9GITBVT0a6fvE6/1Erqm/dLr6PkqnuanZiAJbGKcaKRMr1Zk6lJR8vas/zOzAgXGk
2jXTRPdzIBvzPgMdaz6mDq35mggZRqdOLtkhyrPSrxv5qs9LeI1jLWSgk4VMLbTpTF+e4aPqsQ8W
BDdaQ7mVshNBq1PMQjdj8Z1343RuliSl/3nWr2nSDW9OIuiWpZTuzq1d63bqRxz4WRkXDU2bdn2x
lTC7UcNGLzdxrypXM6ssHIr9GHC6bA8q1XSs26J8T/rO9K2qfgr7Wj0S3H+mTm4IYoq+yBapb5oe
HdIxbc+gQ8zXcYwAbtrZLH0tbLUgVOL4xEAFDIVT9Te9Lfdsiim/s2kIi9HXeWpW9WSeSfoyV7Qd
jUYi08g3ZNb6jpefchEml4rKJrYYnWqv59pLmJq2F+Wi8KDqmz7J3GxD6UOOikmre6vXJoki4fKm
cMNlE5mYbkvBK3zrmoY6YbSojauDdHnnuLJ7qIjL8qIvoXfR9tf52TJtFbsjGyEpsKv76EmojXZa
S+UJk0xANUA2bIHiFg9JSjoF4k2ab9HP4XvQf91iigFY3XeC8QtVT/FdMUmDjmd1flSlHE5za6gv
iuQPDgTZbngCDftkIoyy6WiNMTp12NVlzw6xQxs5GcXS3MdWkQ/+XLZj0FcrYCAeK+3YA4elyV2g
Wofi4EBiO5NgnJ/UFi6zZxX9M7W+r3TR4DKkZIgFxTRET0PtIjS3YDO9pjWOgrH+flIjxhlw+bai
F3wPnUxHATBDZSTm2L2Q2xlHJHdC0WV+jWtza0I2r0557EZeYxeoGCPBkNrlgw/kqR7CtLK3lG+G
acDrcNw7EEc3ZBsIIYZAwSap3bO7LVEf0tiExxa1J+oNTcNT47k/TdIEGKHrk7Hlz0w3dkGOxmeI
MPwAViJ+OrASgyQT1rIHTpx/1bbd7GF+hBikWVphm5Y4nGa6uEyNyWpepCJIlKYO0nJIfKd3mMTV
mr6h/5jYztBQLg2v8pSlxXBZWqc2nni/wc4rcyPG8uNOxR3CAeWMmVXd98UUiXs0XjIIluJS+QgD
1nPK0fzMNF2Nti45F24glbVgJrTsNuIlixQ9nWl9bIO5z9zJT1snvLYsA270vK558s5G9GoXA7HH
xUhZY5nuW9Rr1f0SjsTXiihm5NLPZ6vFMQTYrpGei66OLcWCjFvl3WnSGjq0GfLdgexuH+OxODZj
c6qdZdo0rt7cFiRVv5h1qJhIG4k0ZYU7GTnPLNQomW3lBsOaeU2pOQZIPmRZtk2nIsqPRHxHbZu4
C3GQERtY6lfwflKvoDTxvjfU+jNUdN5WmL+IENYlg4O1YzKJcWycs14qxdc8TO0dQOflVonpbA4i
bCr9p9PVj3U/l5ntyaQ3Q31XKDzcDuEkdk1s2PeVlr/U0MPiU5k3dng2SvUDo3R9M1ks5BKHa+GQ
jUnI95zOWeAwXrfvXd201Jek4J8kkyLwVncrXos6yhw/AWUg9fiyxGblm3D1Ivsu0uvmjrcf5mLe
oOP+Dzv5f6GR/67Ir1RCZ62UAreA+f935mXkjj22Nda1tpTmYTTYiTIK1B+RgSghl1qy++vjWb+L
8vCiyGtb+oqjMFkqrILrH3ieeTzMTJnaal+SWzl3MUv3lgfzR6Z0sBv0qv+Kc9U0L9Hg9AauQWGE
s98S3ytuUivNefJxYweQ7Ux5W8hBu6BbLvVRkph5HuLODYaMbl8PT1LIsg234w81Ug2XDT0xhQdd
KBj5mymT+6TvWWbWqfVRWcPYPbQI1+126RBuW6qHhGG+L+wnMj90JjZsUWgZrPUj9iIEFbXHwjbq
Nyo96DbFEvrTWYbywSAhRfiwafl5oVOIrRZk6M4ReyNlfXaqbLA0JbwuStu3NGmwcdg5UQVGmx+U
t2ZVa2InY01MQQuI4u3XXrgQjfYfofpQmVWQhDBiHMcyaQj4nU2SsUImDatWewtrGTvNJGVvgBWI
7dpff9u/+0x+HcgVNM0y+zCYvP/5y3YAdytNzoHyOOcrrp2iCLqy4fuBwWl+tNTSri3AE5sQqPH1
2396dBDCjguzzoQX4P5OrauVWbPVmeywTGv9UYwj6mWTzKwfc7mvQABQbtHZbAKUsWDb9tcH135D
FHCSQY1S3EMZhI2J+PfPDj1NAWAiCYJrNX/7MEa9eWNn+P/LFGFmY2qCDz9QNH7qopo1KojMno0f
UnO+h/z2DwjM/3pU/s14k2STic/ofx5v3nwk5fefHSq//sQ/ZptC/M01hIVfSrdW9uEfOBj41/mS
GW1a7BxWzud/jzZNm9Em7CXHxqHCla8ykPyHQ8U0sK/DYIN/iyvJhAH2n4w2f3+cwqnGB8nfw0gc
Ds3v/pSZhkL0U2XZV2EwuyQKb5z09g9n41+8Iv75EI4mcOCQpOFXhh3355s4HPtcAT687IfQ8LLF
8RSIW47glP73Of9/OMr6W/zhvQDAa5qsmKOAyW2V92r67iz//+8Q67vwD4ewk8osq4FD9MvVVq8z
C77l868PgWz0+xuVElggqCzHYGwRRv4dv9WCJUwjeoT2llLKLyJZKktBFTexPXJoK8zye7y9WFlR
OY8G8sZ2ag36QdNJ24HvH3dJLeWzHjPs8JOlTTeys6+6VQwWsfdpPLsMALY8WLAIw2zeakjsD9gi
e2qXMGc+zhk+YBvH0KkVg+07Vf1eOPUmdZw2yCtt2Pf0xlsuJGJPwUyxyRQqoVnizeijPRvZhBy7
kH16iNXcPqnOIt6UwqZ0ObbmGDO3Ik647IGoqUobxIo18PQq+snLpi7fLH3Wo2YVyxPNEvmGrgDd
T+2GVV1hH8OkMAKHYdCmtZdiZ+rtmZ6J7mkqZ8z6MFwBsdh5UBkyPTCjYhLWa+aW9BG7ganWbhyV
eDhozsmb9Gm4N2yiRmbmdGeb1VVQEcuegRy32g2tU9wPKNV+VPXxNUyH8Yvd0HwdFoOaREGGC6d6
yvGS5XssRfhKTEimm8LNlycxonNsxkX7lpKZCfEns/upEK6HypcCOHT1tUt9YhNyRZLmL1pPMCLH
TQVlofOKDruzoPFpU1BKdc5FiLszMaOCnW9p05CF3Z4AcGcj/qXKBTbCd9cqUBHmrv+RLtOTuejf
bulabyiiKBC9krx22UTb9dxwSmTckC4e8Wt0lXTZZTXLPm3YMqZ5zZdghUv3zGaZ+c3E75EytjsW
LGue6aSxfcKd9qlw+vhmVSACw5LarifBfh1zPSWcweAF7ViysXHUHSP/BS6EEJHvhnMIFnpWUx/q
Q3S0sHHu6RnnAPqCa7VJybAXDhV/Vjo8ZNXSP3R1yA9L8tReRpnglR4qjOkUxB4d6MGeqVR9MOAJ
vHVcTqfXGAwUClnrG51n54U1dJoeUl0U2zpfle+pSbTQ76n0ukcnjK4zDNSHtGSuC3gisW7Zc6e7
mAKLnWbK8DO0of1ylSjhRR/dKvQzBOveMxHXSSyE5u0cSyR/zNb+tETmca5lc24UJpAabouDcGtx
FwKx27V1bNwxBo3Oo2k9h0WzXDs7hlwwWYO67+NG6IdGdmhG/ZRPPhSe8BNm4WotGSta3CEL7ao5
dn6aaeb8VKKVna2040na5AJjklFBRK6QkSlp34DOGBeKr7uej1DNBEji6Qdje85kO0zowFGt7rVW
m/cFi45zjknrUYVLEsCpx51lKJa2c+xynVeZ46ujh8N7GVrxVaXBhOC/jq3I7CdaZ+yErE+BTfdL
y9ru2BBAv/TGNH5Iwyhvyj5ybydtMR5zt8MK1LaOEkyNZp1GoJB3xkAwIKqlc8fytaRf1Bqvkqa7
u4nRxGVqG8GY0Z5v2sa1TlltlDutsQafBKx4qKEfEZWfl30zKg5eeFXnACwHeXjBcO2uEgWo9BaK
29lxCmFtABpV2yEc0YcT0RVejIXkAb9R+gMyU7vXBh5CmVK0Oy4Na8NIxdrWc90SQaTqAvMTMwve
KmZAKXdzykdGX6voED8uIE7J0lINWnDTxGKTunbo63a5HPltI6SUajnO2dyc6HWc/dwKk8bHa6Om
jC1S94C12tqSkRRMpCL3sLJbobVNFaOVSGEJnyWkNwVbQ98hp7FllUCUYZbyoJCd5WM0zrwN8Y4F
drgWdOtq7vpDiEWRgBWlWnrJeJ1VavM5Nl3HY2zIrnllOrs4VWlO4SnwnrDhDchw2ftOT4dvWyU8
pkeOdWLOU5KDTqANOUpa07deaZ+dXQLnyaFd/WzdPn+eAR3cAnnLjr9+XC+F9VDEpjzA5i10GDQ2
M+0lnW5buloDMmzVHHANE1Ca1yJxLSqk9+uQyVJnJhwM/OxsJF0ksbxTP7Osa1/sNVEwUHUlPVMa
SsAgaL4p6yj19TbS781yCt9SM66eB/ynu84FaGxZSxgki6ZSP4U9bmxU11enPjuKqv/AxNYdHACn
GdyU1NqQnFL36Yj5Bbj/cHHJDMPvjYmwSeynNyKbhhsNicyFOVRN+4r9PSpdrbGrBPjJetsZimPa
agSlUa06oB9roqYj1C4ZAIll7zLBedCmVn3t2mEh59Ly1dVAfNijOyWSCt0o3lL3HJa4dHicFvzs
Gtgin1Sx8lgnbDk8hdlt4BiLdq5sQx56JjY/XOzvR2b/4qGQwjqFGsV+kSDehrsG0mBDsmPHalQe
jFrJnsEYu/j9GvHgNis0ggIi3+m6chdlpEio/kSTgb3kKTjM7kZhYxDVCONUbkuIkDjXnSFn80Mr
mjwoay5w4CiUnHNF++zQu6Aw1fI75R1+0Fu1faR9jOKtyInuRKzgyUToeiiZO/nCbN1dIutyRzxN
vHYsSGF/J3p4zkeKFXxGse5Ox/R61yEdssdVh++BDMNTQfkWzNUu1TZr2Orv31PWTeHPWeWXnUxj
3KpmrV2YgJB0CTMeMkY2H9Nc7wPFmpI3Sledq1sNbP7V3nohdG6+DFIxX1Krni+8qcQ2bmJlMyeJ
slHQefd2GFY3uPDkfRUXZUA1axEoGQL3r7PeWYwaqtZxbrEhbVWoL7z42vQEw0fzGmxV5JKW0a+4
ELcoAOrJbuIyKKl+OxRzR9N5U2j+BIqFm5jOpWNPEeJt6KBmawXuSWQJruXF0ZYrE3Z6LdmhnBYn
mS6QUMKA6XXEuL8bGqAEZXZLWKU4iHkSry5uyR2qKVY6J+FlqC4mX//SLDc0By83WkOSLoIWU/gq
404egRpTSiX5BOo1XXgozAfsreWtLZcFppnF0Bj81fysTpVleSVtYcHSz5BbtMw95+5M+jqz01sj
i5Vtb+jZ0ewLiuLGhRGdPSpBKOvpFjoEr247LrsdhbgKCdClwLysazJEh6Q5N+DdNBwwAy8Q48wW
3abLS80v6Wp8JJJfbnseOKyBcPGcwBJ3t02Eh0tSceJTi7GAlNLqIziUlaRLvSRu6lJ5bFW1koA4
0eYsE+96DhnHV6OWW7OzaoKcbYKh0Bkag3zrUO469vTPas/lVNQLy2o30T5B7s83ZkFe0hxH9XMG
Rtx7U4IMSLNheIxbbsxEs/QjPUrLVTJhPYrRnAOnm+XBmfUBCPc81DQwu2KYPEQFnnRlayxXVUzc
84pBcZkf8i+PTDmiznPDeDj3nZLiUMvMOwK0TAFpOw0ZAaTmLsGDdQBYJ3Yjguz6iW7teKJn07Xi
i7Ykeuv3SfGgM5wKKvorg4Xeih0tw530DGQTfBgU0vBuaB6MwQDPnCXKCQn+rqer2KvMJvbHVPl2
ms7eaiYSWZ9r1MkC8uJjZBvGMDw5raiVW8eRY0BYVt+FYYKvm3UJwpcF5YA6WjtghRgf68Uq/A5o
rV4nFZlAUXzRfPvVLkg1emts9Wks1nVbc3BiW6fiM3kcqxiJ3lGiPU+rHSdi8DUVUmoUFnLrZs6r
UiL9dakBEiNpm3DjjNDeMoMmRNUB6Vda6CK5XfN5yxp2gddjf+GJXd5QjHRTl3Hkw5UqA4GnLPGo
Eut3C6y096gfrH1G8xZ0uX4aApr+qoeavAlackT8lElwfIpTUd+VZVa/KhHtarzVCwaPdf9Vo1o9
2Jo0J1hPOCf7YV6OeuJmOxPc855iP2siPduYd6ZDUQtGbflQR3SHDkVvz/40STJyixDBZMuQOpk4
3uUu1GPKEdiS09t7jFJAUJ7WNZ+uXIqTxmR+j8fQciWtrpEx1luHfoTs1JafLO+1t0mUzo3m9p3q
S92qrkOTSsVjNDrehQvoqo6mml2qxO0WlZ1bERkE2JmrrFRJ7ID9hj7BTzM2mxEw4TLfmlqXXkui
glsMlfJNSNZX3qTF+mV23O4ty2P7mOFIeAlnW6W4r+yNZ3V9QwoNjLsaO/F+okjsFCeOeRPTU/JS
dgblyF0zHnMrGk6jMmdfHfgSdB+NL7ei4/lusOviR9Haqj8ILBVtm1Y6t0htH7VMN8+yiy3cHmyw
vXkoTfa6Lcm9ma61J6O0iyALLY0Z+jDEl0qZvzOUt1e9sssAycfxwTssW6vNUz8dgJqxxqPdVMZF
3Hu9Mo0bMUueZGme7lNiGwBHbEBflFyKI0bfYlPFxoKphUK1tl5AjhePBBlfJwIOHjEM5FKGexsA
NWyKtfoFe4uB3Eny2VOxIfYbi5XxrnJF8QiHrDp3S64zqQ5ZSgVRMYd4HExmnb2yN1oCxXu2S0L5
nru8r8kLWwcNZ89zpzSlx77T2bGLwTCgJOFTbijdmZdifsdSMf2YNKN6Spusea37Gmt8rViz5iEn
JNluqKwQtyiZczZTXXll6D6WoIKT6T2TQl8TH2N6HPT+G7PyCGYDcAg56fJksLL9KmtVoFHb7UYo
2WWpBpwfKBv5roOD7498VedsqEEKuk3dXRjvRhfQhDhFzFU+ZKzc3Egga34rU/2e+//H2mTsMWEf
qJKm5Ibxbrcc3art7zKVIYMZ5fHzJFuMIjPAMg13z7VFqv80lPrdTNvxHfvbw9LrLSEMAfAZII5G
SR7B4q5WDJ9bLX9wVpgijY6NvLdUeKg+M+ytQBvGMzCsqJHY3CtOZe6gg9lnPRMzDxfZ24e4cNmb
pnr0ac3EeEuehDivlGiLac5+ZKvD+yRyi/cQHvOmjtwXczLHk4oAB3BUkHaYmu7BTMwfdu7AaKu6
+TNaQgpHstFJOG9zeuO6y7gb5ApzqRxn10QgDJmvcFKM0H4hWW8+JkMlt2mfcMNKF8N8yZoKDBqp
CcXadUas37EHeeaBnN1O9SKOTUMEvhvR0WusOx+Vi0krl6OzX4nuFzER8fAYMUd4XVjdTq1Fmfcw
lvdEHyJWuMqVUFd36Jy5uIaJIu7sRo02IsWehYPZ+KkB2vardKwDKiijY1jG/W1pTfE5tzLrwSRt
W0Y+Yr/Sv6UA4cI4a3cFj9tgqI16A0JfvYZhL/b46XD6dBnFqIORP3Q8cUnkl3VA7kLdybx/BPGP
l4sg6tGg0GyH++Ydq5y9TyMsMSMLwSMPUmVfGO5wZikHf9MsIjIOTcb6F85C3xGM2+Rd/Wk0KWqR
0/UNW4Amzj6JYaTqSav78ERdINxRJRm52Fr9sdcVSP8KTFv3kpD50OGVNM0Epx9X0rYpqTuAoCjd
SznL/LGkGtIrrNndxUkbbWpGWI9Cb7+nqQMkt7BUkY0hj+oyflEQXBwtbMtgBS02Sc0we4uWpfAp
XNB9rbZXcDceuf8t9FLxXESsjU3KefasCvMN446vVk/6TQVh01dT3q9Qbfb9JD5stiBTupyBal5Z
QwkmZ4yJlN7Rvkw3H0/mGjUXjcEgJSvlbRRq+8FVwp+xMKw7S1X0azu5P5vJVJ4jbr0nGgLgF9LM
16zW1SkkM63ZgEYtSp/dqQ/0pCk3oosGtGEmAH89CP3nKShOFFQmOPwAyvTfCx4wO+jlQEhxj+xO
MazCMC6pK67JZsd+vPh3qiKT2z/lmUmqqXgTDdWBO4209dtkd7Im1klYN+YqsjyaxSywevYU5FGd
b/76g/3TNJxD0XJAttSiMY9H358PRXinZvyo8cFiJ3qcIGJ5UTpoNyp4p38jIf255eqXk5pD4buF
bbumWX+bV2tYUefc4FAlytA5AyKzB2LAkpOL12uiCZ8eXPn/dEjO59M1jHPM4SwI278d1EpCTVcq
YPlzxlnUTf5HkEPy2JOa/+bzYe/+p2+NGxoJw6af7Z+054yH/1LXitwXc2ysDFYl5eHmpIdMZ6KZ
M/64g4XKBDFf4ps+J3P511/lelX8ftXoBnUVKISrRvPbVUMIv47VLGr3TkFUk0UXg4xmfPrrg/wu
gWKHdw2dC3O1nSO26n++XiaN1wW+SbnvOka39hiziohsI7zkOqiXZdbhp/TuFNC/I7d/feh/df0g
ulo62XeI/asK9ke9g6rTSYt0Q65DkjmoDQu7cLoOgm1FzRvPiFiBzXEXBn992H916xsmEX8wA7Yu
fnnx/yCzGC3IJHIxWAqaND9qxfAkcFb8H/bOZDtuJMmiv9Kn98iDGfBFb2JERHAWRYra4FCihHl0
zF/fF8zKajIYxeisdS2qTnUrUx4AfDA3e3afF9jMWnTr/86ERcBAsRWVv6sdswyCGhspVMoMJxvr
vtKrLZf/YV35CEk+fzDtvWvNnwuSOjJughT3UCkcv9Bp+se3xMij/4lvBHNz9NuXoWFuKmAtLkkp
q1vbndTn0J+TST2p+M9/xKlJCzbEdqBfwaU6LisnjtFMfaDWnoGDxa3VFmTzA7bYz0c5tcvxCefy
Fbw//ZgJaQ7A28yMred1F8BOglKEoE1TA4t9ZsM59UAmZXIMSsjK0yXyfpYmQ5sj6enZUPsqXel9
8d12i++fP865MY42tchCp8pBXXua3lxOdr013ez28yFOTg7mn8bHYXo4HyaHiN2+1pvaw66aidCq
+l6nL2Q5dX30DSg9UzLv1OsAt8tVCT1y52LXduazfVx6MDXQ87isP7wRjmuPqD9bQylE5QU0HwDx
a2bf6qS6SBX4vVCiz/k4fXyvjAfCDcaiNcscjja3imuVO5ZG5WV4Sx9Me7x1Qs05E0p8nIsGNXSc
0UjtYi80Q+LebWOB1qA7TisvagJA4GURoSzvLpyYWsbn3/DESDwEOFQTswoDD4ujkTC8nsYRDSdb
G+JHRR6M0bkv6/jh83FOfCbNQRui8a3Yucx5436zQ6JoTAxRO4U3Req6Tp8VzJZjBLZR5Z8xNjuG
u6LxgYH1ZqijcIUclY0BEUO1nSBxn5s0iPQOro0DBON11eXTV1Sx9OBR/6hXlUl2X60r/8nmyrpu
JrBNMdXfrS5Jo2W1QQI8M6dkb7lxuW+MQdkFfThdAhcloV/lsPkDqkXcq5p1qgMt3TvoCq/6oiWD
jZ15ij0XEvMeDOuZBzWP5TavJzh1PZrJUJCja3r/TtMU1ylB2403ybB5FGDn6Ax270b6fZ+zqXX2
bZpSP039pxqf9Q0CYHImg72z6buP0BsvtZntrbdfM5+LUWNDpS2yu7LHPcAnsZQVSbXGXpd8Y2Q4
kFVjQ8cSiNabuqM9E3uFdjmAVfCobdMo0bjALDBcWpHCcy4SXCH4wMJfDuzXK0HnNN3Ww8okXBG8
LX2G009S/eH4fX7m0Dox13AI1VBwcGYR8h/NNeCjiCvrkfcSK/Kiw+plx1cfPGx36T0Y6MbyPp/c
HwMeGqCwIENmhuwFk8v3H6IqoFz1ZVZ4wm3o0ImKbF0FdXNhG2Wz9d2guQhJvd6bkQjOOCieWL5E
c/jSQFiia/B4+dbB2Clha+ceaa7xW2f32veKes+9pdnxr7/9kAg82I3IdfCf49CRuij3zbHFkrOr
qYp0GkU8KkEQtOK83tkyidylpMCOIpXGl7+/TRFXGSgILW4G6Ezev2EnCVrSTnnuSb8AMdzn98EQ
IPWI/4Kb/kuP2Y9vFJc+1pODwghTtWMFHTkgmhsQj3uQ/x7HMe9XuoslH+0zxt+epoQbCKYQRnH7
AEzy/plKCSsnwEESXUHbryabxKsRX9NcaMN5t18+/3qnHsvgwXQNkR1yjqMpGkRpmZt4dHnIagxP
KWlwpIZITUemRiIXnw/2cQHSJkpoQ2hA66l+fHxVaENCu814MsW8Dw3lsZrcl3gw7oPePhODzGv5
/YWGobiW2jwae/6xtjbDLWPMFYQYRpmuDXKloqCf1Uk7+ufybk+a8lw0enpEuhKQsc2L7vh4MUvH
LeYRK63bg9d4Lkbt3qhnn7YQ85ew1S8+f5unPh2BN5bCRB2MOL/tN0enJbl3NL6TeErb7qF24guT
XNNhcGaYj4EN6HXYs6YBKo2XOf/5m2E6Vx2iiL/a6xSdrlknN3flwIn4+cN83CoZRVMJNmCv45t3
NOnhAgx5HGuJVxtktMj0LNMYBENu38ZVQ0HdnZYG8tDPB9U/npSMysZBJzSWTfbxUoM20giufYkn
LCDiPZ6VnHVlMl0Ogir9KxhRjiLV6SE0E3wrJ1FS9qI1txmqYJdSR970hEUTCIU70eIxEZQlwcEc
FlSFbh2QxdlfBaAaL2ikdebXn/ww0D+ZcRq+iscfBklCiL8VS5fsdL6ORxHvlYE85+fv6OQsQ1dJ
SonGtg8hZ2bSxJEDhvXyxkkXRdF5aqLdu05zLmo5sWAteMWoKm0bp/ijCWCBfIS7CUdKH0qcrhU/
3A22Omw+f5pTOxDqftJwQMJIdhxN5ilW9YHu2ATxkKS/z+GYGiwIqVKmP7rY/PtRNHdGZKIcGTTQ
wRd8v3bcJsIKMGSJjon/Mr+7OrJvs9p//PypTi2eGSQ4+xhzMTiexoNMYJQULB7cLtybZNQosfnW
C8WWYlMHlvuzT8t4R7ZQnjmqTu15KGJN4upXbffR6UHqVA0Ns0twfNevm1x5nmJc2eIHnMO/sF2f
Ge3UhOfaAxsPq2bAl0dvM+UZHbuU+AUgEt9mwOVvez1WVp+/TO3UHOElwtw2NQOZ89G+Klp9aOnh
TObmN/Uhwg1oo6A4XvixMftoSqf/Gs/emG3RdNcVPTFXVuoY29BF0zmNJd1cQVyutMpvaW100WO0
bXzudqudfPPAHeaVaQBjO1outS9Vi8ZzTpvBpEzQVM9aIwocd1y5ixz3sR3ITjhlSBEjN6KHpO/k
zhfF9xBFx2SXGJz2NI2TRRILe8QgSoQ8x+cv8sR7pKZNCApsQszx4fvJnzr8hmgg3O7z6aWcNJxe
S8SUuOmIYnz+fKwTr0N71Rhbc6KWqPv9WLo24iDiNoT2vvaiknBYZXhkyzHNPUfk8ZpUeXMmwjix
6DSQiDYRDSfWhxAbp4txqIOCx4utb2EUKEsd1Q51jHpaGPpYfa3qfjYAyjvv7z+rppHFJCNFgHi8
U5rK3C3j0jbEXe2qsvuarHR6SzYebgNmdKML0ujzEU99SUI20gBwEwRb2dHbtak2ShPEt6IG9Ilr
UNjy3Ghu+0pkXgYM6sx4J84cHpAYivYo8rWvK/RNyJH5tRlGUEo8eiCpXJg17kVVUa0MFLH/zlAQ
UQ3XJmB0jw/R0jGjhr7xwtNgEd1YaTUtaqexD1GraWe2r1Nz1GBBzX0Ic6b/aI52SOLyicyAJ7MW
vlJBf3h1j21kvYiC6hbkffO3L0dsYDRd6JamU6k5XoDaQK1Nl1PuTfqExs/p7+q2XpXkAc4MdGJj
JqWOrY9B5pk2jvl7vvle5QR7E2JW7qWB9QgQcoux5f3nU3B2BjoO6N+Ncbwrw3yMTZzaPQT92sIE
LrGXdFje6S2WH36K010UqP3C6utyJe04+Fr0tYNYiFpt69YJyT8wejUmWphlDCjgoASue3dMvcho
6v1kmuGtLrB9zMfOf/JLaOF4VlOWBouJa0vg70I4Lt6kDsONpdUzF5Dy/d0kMsRWuYY5XZHJeqt2
lS+4QA3BdZyqRIdFFC3yBD+zcHDCrVbLcZdaSDQ7gy6+js5iz03EfVQkcskbxk2TXFG9CBEKeogT
s0XRT+Xab0MLsXDSXxSmAS07itvN56/31NzkFHc05gl+Rcf7pw2YrBlt5iYy4edqaJ7pRrs2DWVj
ZJBtZpbg5+OdWuHE3AR7pO8pCB2tBSvEMYCO+NxrqnDOOV31erLrm/xM8PqxrGbOtrgGiT9yBGBy
309Mc0hCOAMi9xCR35ZlVKMZdHEP/EoR+hJBChRb/XtQ52euTMbpccnS8ka5XB8HZKLMqqzsLXIi
OId+CweVLqHaVG5pdFHTNZoZ7jgV/Ml1k3TVCoNsjeJ2zkZe6d3OQuVvxb2yM9RW2WiNmS99hKFM
uHJLvZMKtoh/WFrHRR2I+DJxpmAlGtolo86hg17zv+iJCQZpsqpF0sRmsmimMljH/J5Vk5a/6PnQ
bmLwK9ty6KsNHV38//H5XoayidcOLpIPuMac+xSnvjiNoviXUIbjg8yv7M0eEanSyvKkyz21eR6p
FC7GXt0mGp3tn8+sU3vRm3GOA6Ou7LK0EH3uwa9Slzn5hmUWhuvPBzl1IMLP4raqU2+jqfL9w6iV
XhaVWeceRSfwVha9iqr+WCQhmno5nmk6OzkY+UruLILutuOw167ZjLA/ytHfQVGAZrPtzHKDAhQt
dROdeX2nNgKbtD+nBS17H4LfdBwNO0ZFRaNofatLXLQ0f3ws0vpXE6FZCO0zb1I7NS/mmjcXWCQE
znGdZpJlyvslTosH3FqjSdf27lT3O51c/KowlNAzy2q2TxTGXaT6oQdpTG4xQs4v3dlFUsAi+Epv
KytK+rB6z7yPkz+PDZE0Evlbytfvv3Q/+FJJQsKcvip/0dQMUqb7khroSD6fUSfHgeY/WwDZc8vc
+3FkB9SxRI/ncRMtyeY0z/mo9Kuirc8cpKfCVpJTiDbU+b+co3Vo9IIODrSXXkPPSCiRuPb5bV1Y
+9jVrtOiusfe4kyi4tQEfjPkccA6E5HR6KmZh3fpNmiLXwLzy8C393XRnblzGKfmLzdSimSEj9yF
j+5FTe+a5TQ4GduMPn4HL/O7j4S9hKLrLknfAjEusU7J2JHXUTX3GijarMyEkITbgXw0Sao8+pUr
vVanY4GuNvqMwqb+EkyiWLk5uMfMl+5mcHr3wbXYNXFKlQimFDmspmRObRb6b7XXaWfB3XQo1e9x
0V4hxSnXDSFf5HY9lGUjAgA16l9KRNcc9rp1Zjadegti7tQlxcG8PS7ApmkpJQ6fRH7ltJuaCQ8e
1XzE+/VAzvSxicb+zICnPvHcmYVQxiHZevzayxieaEUw5EWVUNDFtVgQTdx+V0bg44UqZ0365wvm
I8fQNVHM6Dwgy4Vr5tGXDpQRA3s3zTw7m8Qy7Fv7ixni5JMbo3UIizR9ANXsroC5zX1XVB7csEkf
shaHKlAHYqv0Pcr1z3/UifdOsDG3QIMp5TpxdFES9uhmjW6kXiICuDb1aF/muLx7Y1zIR7hHk4cu
8sfnY37ornd5EXN0w+WHO9OHuy8svAk3LFa0nHykrEZgbhCkGhuo23jAOraxYKagnLTStQhwLh6p
ydB5gfP85z/EOLGHzX3hyDFAHFBo09/vYSrSCKAzUUbfcmxQGpn7GiIjnW7RVufWgTfj7JoYNTIt
VtBkU5LImoKJ5iKqw+6mN3p1M46++i00Cbz1ZlK/ERbn27BnStExlQCpETjdtOGvETE2W3a3Nu04
XKMVNlcgJRsvtCtnPYSts3KDgw4f8Eti5MM1y5YmNOxGpsfQbcU+VZ0ntR2TMxfzU89PBYwedGeu
0B8njki3xdiOGzx/mgxfQmRp3mAP0WMEsmPz+bs+NRTCa7QGdKNzbBwFIBSdqiqbjyVRGOGqrNy5
mw/bkD22PcHj52O9frejWgrXAlI43F45Bo+v/ziKpi1YCC4HcGjcRUPBmGYveD1bH1PjVQ6F96AV
qn/TDHp/pWOccIsHpoDakpbgkdR69/qD/oNvOINvoEbBaf1PksAH993lc4r1HHdYkmd/4m53L1jB
vP5b/yA4aLjskjICq2OTFpitRP5pMkI26Y+50oP8EOkoGjmKJW9sBrX5OFVxjyHRO+9rf5mM6NBp
+Qsd9n4Xg0Lxt2wGj/cylfy1phNQk8pWDRP8z/stBAx7UVZ0EF9hOUc7Ve/DBSmM2Em45vQdps8W
zXAD9O41l+UGkL/ZfeWyM1Qc33l1buIfbefzr0E8RP6SABUHCJs38vbOYuZjmYiw7TBcyLWrIAGk
s2hpkKT/vcNDYNH1ZvvkYBgKSTRzIXfSnQK9xJ+kYy7R6OcvomnUa/6OsF3paap9nWBKwjawLf+X
NiraufLGa7T8Zqm+/mL0cGwMgoP4Q/hjRk7Itx2bK2PA93NlD1P6FcCda2waZ4Sp3Y2DFq8i4OhQ
ZmyW8ZioxpbK/aitauT8L+EgJQ0oSgkwjoi/W4Aigivq1FYSrEGXhjcJG2gmBcwz4g7xIMPqkKS9
NawjqdiX81Z+TtL88TNQfKQARY6VuYHU7/1ncEYl6JUylVevrFe844HmgEtgasBeo89zqMWX0tfS
b28Wz82fb+0TzyTVmfMhHKhsfIg30Dm/H9ZSB1SxMsivcnfSrrQkbK9yWS8j1w/PxDJzWPD2q80j
kaebi0Q2ZE33aJ5RgR+nqg6LK7dUzeeqL2Cm+rQr6IukDNdq1cJ7BUlHzSE2yPqfOUteg7P3wzNR
UK2ZOGFx1TkenvQ9YOc8i64cuOLPWdzCJ0rn32BNmVzbNW1Mo8qn3/Zp9erxUji/mlTIXY+LFc5q
Rq1CzYyLZBk7efbVAF5grEJ3HH+VSleuVIU2STgbhQkIxEAveiboOr5C8qGIOdg2DBI8cyx4dKVR
7dbKLctXLiEUZs9R3chggeFOgzUCrjp5sO/DKPkRuLBYh6kKNzYZwGipa53zu3GmiapJiGbELOgd
j2rDeeksqP7nypvWh49M2pdJhL0Teyurc05wvkmAoByP1DpsjEt08qWPAq0R4cwlHvACbrq2RSRV
qbe0cFntIgxDjDxoXpd6XW7T2VIY1R8arNTKQJqkffDYx1mxw0m5WZRWVX4lpnNXfpWDhnj1K44a
A+9iH+D0VV9iaFzN1sZBoOFyrLw6HutdmHlURdI7PQ5uSMWhwExbp7pq/Oq+efVNtmcLZS0adfYG
s52mBajb+CIlEfrkwxDbhzadVBOgQrHsVToZgM1h0kynA37N/WzdrPWYOFOn/gnUrfkCjIOmoD6j
J9OX4OCgyOn3Vaj1ydZ3FHyh8dLwf1Dwwi06yivleztbSFNQ13dJkZc7rRLpS9SVNut+tp2OXh2o
u9mMuvZp2KQIXwK90MV11WfD2uzraqNpA07WYBshpIKdcqtlN5tdZ9LA9roU13AHcMLWUKZ7HDV6
vwRrgMUdpe5vQ6aGB/qTyi+W0WCpLWJFx1Uwm55du6jXUqVBhb4nN9gow6A+6xJzbkn9H5C6Pnt2
58Hs3z3MVt5Gj6n3iKbH3dSz1Xc6B4k5/+iCAwgncPvVFTx+dQhH9+bQhD/7hpuzhbjx6iZeY0sY
mC0O472B2XgkYScsYmZSszFAhMjtYDjDhZ1MU+rftpASMuLdiKRR/QJYFX7JE9lOrsWI6+iLTIqf
9HzGjVEv2gb2m3rVJA02fnsRVWSXaLf0d1k985tjQMhfaE03dvFoQEZu+Qb+Av4KvqZTCNZ5lfs+
52GTJn21thPk2Ms6bTT/OqzUWWuZjOj8V+NAm+CFTXDMjOp9fFh6nCktZWMrYexfd3PFJFiiUMP7
QUN3lG3yNALqklYcXv56wPxxqfjEqKj0fczOl4X0QYSHogWu3eMolq2lT1SwwVEjA4M5WeyYOWnQ
OfkHSXDRSbCVNzJSoK4VQQSApO2cCO/XQm+2kQlm8mpuIPP3OSwdx4qXOfiOafQkkvA6XJdBSB+m
D/qAfGkt82gzQjQdPVVK2DIWPe8QBAZrTLc1WDVlyWfVH5UyA1VuGDaEM/6jKtdpDCmIV57njzHW
sNnOqEFirpOwse/waTWMDfbpunYIexIzWJiEeohOsO7K/AuHsbGPA9jfm7bkF6wL2sumtasNXH6R
u5X9ZeaOTG2FpVKv4Pu2+xpraOCsvhG0s00nnzNyJPFJPsXG9CtFeIu7Ej8gWxljFlY7DWdxoN5O
Yi/1JKkMGucjfzW1PmhVeMyluIkhXJpLI6pA/2UU+ZWD6qfmRiv9wOLnCqdca2M4Fbsw0vpgnQgz
xHqcf4420kjkTJ/AqDA7jJRp0QyR8r3Ox2JU6G1NXJrxpjwive12pmLco4PX2yu7FHil5aJqLi0S
5Ok2kNw+FEDeBm/Lj0Itf5q0NA/3Fb6sw0b21hQdtCZo7k2gt8/WAFGV3nwm76bNB3jWMH+Brmet
Fmcr8njUXZAv0vweVU9p3xNZxPQwfZGW3f8o69DwOgc4OrxK9GyLHJ06tgdpEQ+bfAYuTmhVzFua
LbR7rVH4J+BgQEtvtJGOq07P4sirB13HV86hE+86Uhzx8KexAWInKPROKkN5M4xojZdq1fNtwh7C
BEAGNt0DJ5h4oP7L7M7YJesVrS0DPc9S+HRI1uiN7nQXL83dYMZ9e9kMzRx84iZ2YyUK4MSizxi6
KCaA7YOeNdNWTZz54eefDqhi/l1lpl2ZVs5TtHNBggpyQXOlSDqWTpliW3Ob1w5Lvm6JCgL+jD1V
b/LwutLMsc7B/qOP2IV9PbSXGTa2lOHUtho2A5kzYw2vFYMA/u8ZL84BjjBY0PyN8W+ePfjk1vdu
F0XQWUIrYV6Mgf3c58bMu6e56w6olyoPAWFufCjKPIm/uJwWW5mr2lUlguoJHSWGdyHFYn1fuIFo
D35YBN1qrJ2qJ8AdjW2p81qXqlONP5M0sW6GdoY9VioYgMfezuh4ynwl+z1OYt5DMFMBvIk6Cc8r
faSrvLQz8aiofrbJ+jKAvmWyzY11H95FRSMPeJ9CX7H0Wg/Y9iwTlGyoi4c6VroA1Xc+0/oV3xA7
aGta9StjQx73tB6yNvp5x17HlsIbHbqpW3PIwICFmQJH3Bdp03HSGp1K6F3F32vRiXtlJEzfT6Kp
tZdG5iPd/GSiul3U6/xVQ6bBHDD7wA52JZ8FS6pE2Bs6mrvmchid9EvcyWrhOtIzswFMwNTbfBya
kiWVoDQpisvcBu6skCos1mFFU+4hGPsyXLqWzMJ7IhEAogL/O3RTEf4ECfQnuRB951acAmP1BQ9I
LfpGU7Xh4kRABDZ+LRsDX4oQclONh5mSBHvFL/sfYYDf3TJ1MPbeRaTEb/EU8jEcaCsZAb1pmaQR
mnnjZqDhzbrK7BLQLXQL1b5EQmoOZLniXq6xaOar9ZB0afefnIy9g/T5WhuMAURuqrs16BFsMhaJ
iSp4Nfojbmu47tjVY0//+H0c1sw1TjrxwFzP5E0uco0NVi9FvHEpdvSLoX3S0QG5Gg3mnfPVAjnR
40UeNOal6adud1f5UtQc7szodfnqs8HFYRwuKCsnxYVTz9gsfVBTG1ZuIXiuYVCCy6RWyn6VSZ89
w8+ztrlMMaLkGikQ5MvQTcJVP6jqbqxM1j0VewcnCD90Lv+TSfn/+PzM7bFvLoMfMikEUE0d/Wz+
q/j9X0StbfbjfU7lz3//L8cfqJiqQLPK7Q1xmqaTtOh/yeZ//ltxnD9Ygdz0EQnNKZXZ0/Uvxx/3
D6BuYjZnJZ9Cgw1/9FdOxf3DRZGCkInOOrT1f8/x50P6TqDMmEnDXPC4XqHReH/xGEGvaBwKKlyQ
YpkFv9NAuR5GfwcHcZVTKM0idS/xpxJ++01LlEVsyDOZYXF096GqhThkvlvS1UYArs1//ubuUyA9
LF03UL2iHtUr3/w2cheTXbLOs02Q6JA1GlgSogzyhZnCN4GMtaVUmK97/cns4MKEmLKzbFQiiahw
N41IFqXDKRAi/jCtboFD3oo9Fyue8ifyDv4hGAw5YJrkeyz19fw/RxPYXjR+lVOxjTK5kMp6tIRn
FkgQsMewL7Cpz2lgVxsMr5VaGsZKTbhVGDmSKtplmBOkc91FZuAYpxuHoCVQj+Lp1mxkuXBhjEWu
cmlZMQbcjSHpkLkwlfYWI5B2PeSwCRTM6mzxpKEsloHzjC0jiJ4Y4p0NJMN2llklIIyEUOPTVTdk
cIGSu0Hx7+Oqr9fExOuuKb/jj6Zuo7S9IRA6xFr+Y6IRrImTJUKwdGsDJVz08CYXRp7/zAaTEnuM
8cio9j/pd1oFdisvINNbCzxkl6UtGWyiq8C4DjJqY//ZXP4/mwsTfRYE/Os87WMkfxa5jPK3adp/
/Fv/2FNcmy0ACzEW7Zzff2cGrf8BV5XCFyrYed+YO1H+ytM6QHjnVtg5xTvLLvkZf6F29T9MGufx
8eLq8dpi+ndQuwzxJmE1a9isub+MjBF/Gym5+c/frGf8y8KktUL7gEVG7dWZNoui8poe7pHosakx
7Xrzgk7k4k4NSKOPSlXJIjt9DN5NeOpSL0FyUb90Vxp9pNtJkPuzU5cOT0iiZ+rI7+srfz4gRUXe
F3I91ChHe6aI7UmSjzQPDua2z7FgAIP2hHtp4Sj1+aO93xtfh+JT863pKSIoPi7l1Fz2aGLSzEOS
9dZz5MRkyTBzLRc2blRXzTSJByeJtavat4a7z4c+8ZTMJBovqdySdzzWWfZV0o2qUpsHqePpk9Mg
RqeDlYNpgy2VnREJanMW8//SjK8PygykjkRTDrWEY9HMUACqcYbIPPQF2byFU9YklvsYLNSyaxzc
mXIjLsN9NgxcoUbyyPKbqRUE5EPKlVrVc3FGpvXx8W1ABFSOibhtOkOPTqVYC/02DXwTYIrJ476a
Q6lKEm3/zbEIBSyETxRGqSe8XzFBbKhpOI7mwZC9dtWainwB2jvctbF+jvU+p8Pfv2dbpQCLnyCl
ePdD61PUlLUCJNI8dH74W+qz2RTpvDNf89S7YxOiHMRgc2jx/nlUmiWcRk+B+cHjO8RuRzbetUtl
qU0J5ZDP5+lRQ/k8dZBZ66gTUXbxCo/r6ly7tW5SNOMQ6xHZFKNjTM1XMPd6dchy57y1aY8s0kgM
d3T0GLsARPefdcd/2QJ4YgbjkMW2p85LFfXB0YTBu10n25WYh8Ft9L1B14UCoVK4F2RYmaGooYF1
JXptU2tuqai8Ll6czaItO0jtff5STn0Bk0YIEzthIOrHGo8kFfaAizqLF4/FO1VVe0BKeO2ZZS3W
f38oGwtKuh9nqsSxWnMo3brgSm0cIovXK16dBZUU3u7SnS3XPh/s/VbP9m1Sc6Pag5CY4T5M3zJs
irSqSmXPbY37s6LU5VNOJflpejVa49rrnpnLr+Hn/62YeUik5sTots08g71wdJzR8AWWDE3HXvXr
CCBCTsZQ1nK4s0ma3kVzrhFE9DTchG6s30cBSyobGlzhlJxbHO5NlTdVHH+vO0gD8EwyAXQusX6o
kAKMAMGdeUlEz+9WOakEG9o9fWu2mO8WH3p+oOLGBLqGuZepmm3UKZw2RWQrmwAtcrso1AwN8jLF
bAvmcxEj+l7Tk2nf1mRDX13S+I2kxth7fS6zL5ORNS8Djt82nSAT60qvFHZetY7BKVskn8jLBoLa
VOgOdxid154a86/VpEd3DrZiWAvHurGjHad6ajqnOLiBaezrmBdIiRG0E42m+LtzfxIPzRTChQyF
X2m0YVFXXEgnROKfidBO4HpFsPWDNjLsbZpXjEFbx8GW4Berih6rhdmZOsF9VOI/GRbMkNLUyqex
cMhvkUQQ9r4Hp3aQsNi5OVNECeHLhs1LEqfVk1PmernPKGrcaeRObxSECuQq8JyIvmuj4JM5Ewlb
OLpkBR+qtGDuNYn9nEQ6s/01pThqQr7IVyMLu+uol42J/hPSpu51lVPd1bCZwU7DjnOiwOzwzBOd
teiFxQmjjZp2r2BjdjAHHBFNP1GWxmDyRv3If0A/Em1JMMqXWsIemDPB92AHeD8C37k7KQNotJ0l
X0ph8p0yuxcPGiS5lyQLdH1hGzi+TNLHgAwEjHgAhck/pfijsRN+zt+SxaQ8pob3ZrYqCbnXUy7n
pN6QEUlhD5Iqj73AhF6PU5nDzDZD2xwXWT5Ozj6cA5NXrm5QZeJCxY7wDhQyacZUVRR7ZeUp97HX
BBr2WdazYye8zTGOy2aJxeyYLzvVd+z9XPq6UDqH7Kc0uyrd6jA0q6VhOSDt64Zz0S5C1l+hBmOw
ziZXuwoRCfEprYwsqV+4JGCw5eO8aRIfx1ItN5jLXaxQi8YjDRuZBqv7QTFwl9VczqIGwcpAwp5z
edHkKHqXMEemywl/b+CzUWY9d0VlPYPPEzqeI7VIsTLTkPzhE+1NEGaclR7Y5vcc1/B7d4rGS8oS
6aqSA4jcWEFZuNEo7e1BcXa4w40MIyE0YXc6Fe1Klb59D5Ih6hf0B0JBpbowXqGmUA8ZxGf8ohIh
lpEFEHCwFBPjsGm8TwSW4G0RliUmblTpc+ZkyNVU5rdNKQFyxH6b/SqsuvntmqTbLd1pr2iubPMl
Jnb+gC8tOxOIejauXi1xt2qUsfxmp0ktN9Ia7Z/D5GhU+PP8opBqHWwQszn9QrQlvmlxkQNVbIsr
Ac2LkhgYie8BTHXKUk15Odohnk/56B+0sXGqrSt7+6mMsmYz5uX03YYEsTfA1oGi7M3pO3ZQyZqu
rWkptY7P6Pog0JOkz7/H+Es2q7xDSZCotbOdg1FcgYZK6qu6zpQ1JfEOIpRO8tXFT4CNyV/k6Izu
2kSCSE2qchfXJGmpmI6//KDoMWGIlFusQLNvERnsJelWyqN5RLMGiUWc7mrIcibrI5qUla9n4bLt
am2TlQV/katc4Wygsv0bPhXvpDZCbWXTllpgM1cJuvAWte3gUTR/+bK/INJ1PbxKR2uVR11Peg5e
IekL4cOWD8Kdi5XVMm2w650ocaz1rGi/ltgFl8sul5vWSvCvD9WfJEGLbyKN9AXQPAoYpItXmKGr
W+E32S2nEtYDE9v7hQ3EdFEGKl/UCfQYhrbIb9SmLW8QnTGpFWTFSOt9fHkVPWZJSMmNYV2UDelz
GIkE2LoxkHxnt21eglplQyomod2P6sSUBdpG4pqevQDo7WCpawj+Qw44h7TIInMAf9Dfhrm8r5nD
DfYJytIZ8Q6iGMF57LYwtOHWmzg41+n8t2kDKu0katiC2I0JzMqC3XbgHkXj7VwQ6ybtvitNlj7N
LZVnUsMYPEtLyqeSpC4/zekwg03SPH3SC5qtoYG3PcXBQi9Y86Ess+9WHLrl77HszIXsHOBdKVbE
6zw2+1+Z21fBkjKI9ShsX+zqUEgPRjEZonwIonaBS0L4Q3bNc1yCErTMKAiWeDtU8hv0lFb5Asy9
MDxXD92rro6jpZ2CuQ37vvJiTLY2o5uXXycRZM6Cfrn+a2fV2Z0dlL/1dPo26KZ2nTR647GvOulS
F3W7NjHIfAmaMHiZoqj/ErQOX44VH0OeSQCzm4HTT5QPogTucyoBMFuRLFYDrbvZUuLVNS6TVgY9
7MRBPdCMN15W1FPvQIlFCvKjpNUWyIqieEmwIx6wEB7y9aA16eVQ1+Y1Ra90rtm0d1lEFRy6t/xp
dgoeI2iufgBwxbzELid8mH09shfSpc8oCWvq9eC/sW+tUrYL4VurOHNxiei7H36p9F/6JkhutbZV
L+sosL4nvZ3MlZAQ8V+MyeKiQo56JcwxuqwHy9grohf2IuwC+axHfXnAOUys88hqD/RZKqTyGrDW
W40tDwPYvO1WA51tPqYhvjNsQjpZ7+2kxHk0N+gvxmHiQh1bfCgoQS1EF/RP0LWrdk1V1oz2A5l2
C9MXVaGg7/duAihU7cstgi7pcctVLmJnKr6qUa0LSiUY8pKic9TEa5k8Vz0n/G+tq+RlW5bdduAg
PGBWlaWrUoS+XBQa14uQzW2bmL4WLUsiCwXqqNPdUveHjZPHvlUyL9P6CT8YY1GPqXUxRDrbKFIe
0SxnWDcQkaxu/SUmffolCi3k5KOoNHftpo7Jhqj1vwrdbv2NUP6XvfNaktvY0vWrnBcAA95EnDgX
AMq292zeIJpsNrzPTJinPx+amhlK2yjmfl9IIVHq6ipUmrX+9Zt+i5pI7ZNt9+YOKyOc7qWX34+1
0T9JYxmffaKUd2peywjGBXGG0HRDGzzRwKa88GKrm7wcMceaveu14B4SzMCiRFN5Fds8qluFkfih
qVaPTJw2yW+gK81P+jCBaUImScPc6q29r1kDeRRdg3Ho6DkYw5s57APJ2v1Iqmx+6dCk/JicxHuf
XEE6j94BOWImYjj4OrWVN4QJORYfUHF7wuCxZJZHT3QfTjant2OBbUe4gs2frWnOME/GqDTO5rxf
QtsbiMrldr7RKszbTd1NBO5B1OzpumA5p5P+noWOZJJ6UUp9wdjcU18zd2kJKE/X4oaQZU8PE1LK
b5qgwoW9MWftLiPaJOLOHg37iGKrmuXznPVYvv3qYP9DWf0byqqJmBAc6F9jodct7tb/J3ob2ipv
AAX/h7f6x4/+15DFIUUMUT4zls+RyNaj/TFk8e0vOGDA1AT1cME9LNry/xqyuF/wJAINBQexMCn6
fchifeF/RV/MlNkB/UJw+v/+75+ggPEv//47VxBk5S/9GNMdCNI4iaA9MbBLsf4MiFBi9vVQjQVe
4Ggn4Tvg+xDjP0y1aqoBV0uhOo4pfDEzRoEmjpunBkjLj0AaKdvwCIFUYK209LvWwWP9qBFRhTaY
U6LWWd60BTXuDpdLkmHA0nLLY2hjn4QtuW6Xre+qOpoxRTpQBapWUUKXFW7aiCP8S46s9rUhLfW1
01dGsaoYARinxvAv8T633z7JDBBSNNSxTeq6oWxNvzuYFY0Zg4wtKFJZG+OmLPLl1uwF7QUCWvgO
3ZbBLka6QnQIwXOdG/M9TtjWKSlrZqtWhxU8qapN2Z4pV1v/7AakaY7gkY8VQeS0lRnnptFs4Ysd
zte3SzVDE4Bkysf41eiYZkq7aVjGI/RkGguTw6ptNXm0VGY9faICjQUMPVo6FYNbU2OkW/vKhIhY
+8KF/B/1fU5F5AXFOB46/MXei096U2O39PMj4IKVbHXODHdxDG2cSi9qPI3flpSfw8iNN/CrCZ4q
f77VrdR8xOG9JfWawPY1dIOZT22X/E6/tLpXeD58doRWjJ7lpFvEIuf1RZN52bVVasWlrxIjHKZ8
vioIHThZGFqfmtzjZ7Aj5Xn+qtbIraKvYl3zJ7++UFIp6bTTPAmeTZLooDVh8n/LVzqOXznpmDpP
XQLuNJcmJBJ9rKBvaLXJR2iXglfpFAUyM3LakcipJM+FlATeY0a6VwJlz9YcDFG9FCctUTvq2JWQ
f18GIm2sfVWvWgvjef0ANeV7Y1gWPEPSuRfr6FD60ypGn23sao7FnQdvyw4/y8TOqMl5RIr+OmdA
ny2hQfO+nAmv2i9dyivROvN3DypezjthEQmd3o3hO//uCcVqMAfycMPAEvB3goXwUd82pH1VeR7l
bJcC1KSaCVyRQO7rQm/qxDssUUgW+tbtkgy2tYyUTSpsOxQOoR+kQBxl0cHGaIqgpNThSmDAxhJ1
Q2NDmtsODhdac255rVCU1wuh4vP+FzehLkHcLD2FDt5MNSsmMeT4PmOVnu6aVaPSVts6WYK5e5Xb
V8SlaJ1qR3avvjHyYqLX8wPuqsHOsxti6ZUKdp8wBpG9yfPnEv7kCi0buNpum73YFmlC+Mb9ZEke
yWcA1YzW/rZeTfCErID9Zro2hCEz4MGJtrNodCufBSM9nfjnZovo+dwSsuryg5svPLwlk3zZG4rz
yYDi8h+OvdORCUO4tPFoT23yrBW60sKOvO2WPiqtgWhoB0K3JWRxNX3yOzJnAsnPaz4OFLJTPmIr
GMKx4f8CsWGBaRabfCxhYJKkYlP4m4JP/dl3MK0CQsragLT4Krhc+y0KFIUar0AGLPBOBaHUj6Q3
QqQoekU3znB24TxFkhfrVecdXWzC93pVkNfbz1psTZk2EB614dAQQUhMXsdFZruATUFM+0CuWQhF
Zb6vzRYiD/lP3VVakKSbL4SRWFQT95t860SzDnelNipex3ZxS4EBgp5McGToegI2g8UoT5Bc2/uO
figPzazsX0swiCMZRCkM7sx89CzWvAtBPtn7GdYgDyOzNfs4S45Ia+UDk3YBToI7O19UZWrGY6Kv
hPimrUfzZpHQzEQkKUCQ9TU/SHuDodTEt1TlyZYaa3I0o9BlTSUkeapwcVe+1mEkY1ZH6plHcwPm
1INGPxbOMi1xOdQWekW9Zb0YI5BR27BKp0CxI2qXfN28pSesa4P3U9Qd3DcVbCvHM2ifznYx8PJm
mozvaYnjXp45rG6sSh6ZFNI/5o5RgEDL4Shx0uv3n2senQc/RKvKuzTp7i2+TZchSE7H6YA58zn1
7dhTk9ELIj4c4BodNQEh0BsQBg1qW4/BBvx2/dbbWCtf5K8jDZf5HJKwtzH3ECcNElrD2APLK/i/
u87QjFvbZXfheBkUkZx4vESR7T93XK18+3lqxEyCUe8M2f7zZG3bDC39lPn9s5EzRn8mmWUpX5zJ
4pyo7O2U+pw/2plw3oJqCnaF7Os7I5Nm5KfNe5PN9JuYebP48WPmck5STmACFSHdrQ4HWUX9IOlM
mLeFc5Y1RnYD2Ww5cvxY9RQbqaSEIAsYzljk0qJf1M0ostD0khme05gH1d1aVD8LPa88fNKElj5z
leKNLpyarwgKM8HMcuasZU8OccYR00LgNKG1Wv3gvreQ79rUGM4QqCVjg8WfZuoQa3hktHxqg+0i
Gt2meszRWl9wx/i3RkMcCntXWXvs/+nrDENc4xoHzsoILVJ+mj3lXo/F3tIk33ph7jS69suReXQ0
YN2vewV7IJS/crsFEd5jJrsLrwhgYN1CHm+jICBMpZd7CN/9XgP9vu2AT7FcvU8gtugvi1tBAQGD
qt3kBGO75lQt2OFoGshh16UZd3pXw94z1ybaDLAJbentIupasz4aRk/rn9udH2l2ae3LxiSfAzLk
XpfzdAZJKMtI86YFwLbpsmW/uMhLjwHLEs+IUToE0cFvvRCWvd74s/DOYxFwzeUzXryz1pF2ORlP
NqYMV5ruNjf5Wvpnz0xYvYZNUZL57S7FKHYjqMxwTEtPXgyz0q887I8tuCjO/FahQHhavPrJLry+
uiTu0L7rS6zdNDFOfmSvQ7D3laU+RuDd75kPTDtOQJYri2zXO14ew7wf9otWBEddkS26zALmqN+R
12mTWBdKayyu/CErliuel/teCL/ZY98N9Fzhvpvm0xPWEt2+zL0B5/DpG4OlLRHb+57283KfOUsT
G1Vv7q3NudYUznA36jxWN2jcnTPX849Cmo9gxEloTON45efZeldjjgeYI+s9KJh9SALlXXZBbu/S
fnzsA6kVwGpURrux7tsrsSYcUSUcbgdy3y6lbjjLejDO5jhoRzQk46kMpH3ZWqse8dAaMs5752F2
Qezmvvd3WgBeVnBihayQ8tbuixgh9llbS+OGS2AJG1s1e5x53VM1WMtd2lqR1VjN0dTG4eBvN4QF
ohTPsEmPDvKbcMwX7XVM5j4umKxdrYVzRzaVGYOd6vflUPiXLXL9J2Bs7RJdKm7ymo/xVjgB0n8X
Ck9BoEZzPYuZJKgiF+3XgvIdOF7WKmd9myXUysQ/epOlXetur0fcvF5c+vZees6yR1dTnybs9N+0
sv46a30J/gXjPVIDYK7msWyA6yd907fKA3lGWeT4sGk5/NMYIjwXUZqJk2qc9y5DlWwKMF2j06vt
tDJOSzFYb0Todn2ctOP8lYp4R3U9UAnmehOjDyt3orfdx6TnROHkHzAJboF2tNz0jvo4Ix/LqiUe
zQWjnKkypstMkh8adpYsAslB4iNsiYWj36uprIgFcqoB6qrXr3NxT8QCJqpwse3q6K2jSt85/NN9
Vph9DPTfxQAUTUc6WrIOIQFRyQE7Yo2DCSM9nHPk9KyVo+lz7SWmG2LalMVDJ+hAsn7noVy6wq4t
j3M0Es8dYvHT6i6bBGIp9xjYrzuZEUsTFF6+d81Kf5rS2WeJ43lja+ccbE6hwJKkmfyAJZJeMvi4
zpQYXzSEBxf14BOs2IwRl1fyUEtT/xpMo4ukgt5FnMu+X/IXIjKkfqpLNxBnrTdWUx45tYI9vm6y
n3aFoVE5pTRuyU0igolqVqG5mx1Ibq9JD1x/TIpiIpFYmxY9SBjFDat18Iqixa+F8bumh+mo6RP5
vo4urVc/q7l1TVmQ5+qTGIq785Q49UWvD/x52VJyxfrnIEUBew07R1KDAvNRbTXTSCHiKpu7Ke+7
ajnrxsow3ZyYWXkBxgf9RFlOttbf5cNvY/Pfxq82rTM+475JA82M/x94GDJjDNmJvDiS+MqEoG5b
a35Z7VVCAFlW+NE2qUVD3DZORfDSVEL++Q1y+Cfson+kSMKXsFBlGdsgmHfxFzbDlLmwlk2RHp05
QIKSNGOaxzIwEkQJ2pilFJtJd8g3ndwFeb5rs4M7l1ynjcAKU5dM1GDG/52TzT95LHCPLEenbP8n
liCNJZM2K2wi5DRKP0ApoHk8pKlJFc1xJHKTykfWK8UR1Me/Y5F8kn/+8q3w693tL0pwuKt/BjSa
xSuJI1h5Jmhd7GNh9EvHjdP7dcEXki2ORhU9+dZj6SXaydjKb5yE7eJCoW8zb6BjEI9LPo9Is6PY
OuiuT5viYxtK3P8i+f+vv0RoEAbCOiiQOpJK889vWAVpDprn41SaKMIRyWgAeWSk3FE0OQGZUIgd
SMxDi/BW2+Vy3wuwij6jl8/bebivm/7veAUb5vPnR0gyxqZdwjkPO4LPZfcbTU5zUN1J6gbMdDTK
RhdRxr0AknoegXhGMmm39ncyzfHdxsDq1Cn6i+ZT/WkAF+fROHZbD8aT/fePyvpnb8y1kTe7PsA6
jqt/flSeYiZYD3127NyUCpXRGSRoxszT4CEvzK2xeeiyyrdPS0vZGs9WO5Zn5u7qXtqKZNtMMXvW
9YVu2f6siw1BG6vlNFFY8FC+f3IkqqTdavgN62kCnZ2t1QloSeltYpEFYPD9V1Oa1xNEqM9JN4rr
+T5L8hRz1gLCxVbHveUNIZ1MIX3m8tjT0wH9+8dh/kVgzL7H7RO6H/kDQIj/YHCQGVqfL8rTDlbm
cAaa7QppwJdbq9PMvPvPifdi+kp7aMwV8GSuM97Wksv1YQ5cnlZqGXQnzkpKelHZ/CMPi7/PXsUQ
+xMegsC4fdnoWuZLOck0P7YpCBgR1B1akVRBqViXmt/umCXgjVsuihVCQ/D++WH/g0T/DRL9y4/j
XwPR0Pzb4e29/R2C/vUzfyDQOEB9gRy0cV8/HfI2mfQfCLShB190iLWb1e/myeH9DwJtG1/Y95sv
72fsEDTP/6bkWugGCLXaAmwcB2KkHvxvEOjP8/i3wwY3p83VidQYn18HurZdJ78dNnqddXqiIcnz
UfBSYkDd8xf5dVCB3QxnEEkPX7kSKmgGt35kNuNcWoieJnIaYZh5InTaxe7SM4JLQMyrRkMW71J4
MLLUi43gPuQMesqCtOLDFmSf55dOOinI8yt/mshj0q/8rifdUVOP32Qqa0mGnqEIk6Mmn3xPCzNf
Q5ak4EHU581xHKDXmqqciSdxv/qr2QzEwhNAPXTLA5GHJMzsfDudvDs/I2Y2uMlzsZtEgPImhBKg
1RGMB9CMSg4rcbkYBSQlhVCLkPQ/85tfk5a/2TUY9W0eHP962zz+nN/G3/fMHz/xx6YJrC8ODhqY
5AV4IUJIp7L6703jfoHvZXrQb9kEuNv9PrbZjKtMGN+QARGMcGD/wWM3nS+URORPMe5hxW/E+L+M
af7d2MawPw3cfts2DCmwnUOhw0wemJPf9ZdtIzRN9W2rn6beHF4UY0PYO8sPfzar65WLAU6JMYYz
oSf3HgkoXMnqq6uKHn9r7YGyejxLGDFh73vrld1K7bQklpvAn8EqQ6Jif5Oex3TabXVIDn6yDSkd
Mx1vG3o7686289LE1A/ylHdajQEVbGCvevs00mdLtPrl2iJiLEXXXfkQpj2in8HgGXiWgRI1WXQJ
tqg0M6nuqbADGOyfKh8giGsc7NA4Z8HsmmFvJoHYeZluj4zRbShwwoaRBxDRlBunbqZ5A/+si9U4
e+1iPttLOuKoh6l460TCTmb/QMrI4pwkYdoE4+IA5BWPyaKho6YbLXGxzKhp3oom8d9T7FeZfZkj
pdYOWwtd0YzQh+kP8zpgjS14C5BD5ta8YGy3kvXsBtlFUhjYPk2or8e9IsxS7da2WPzYb4tjnULE
mxusekNIAAIOxuxDbPKd10U55CKT33bMx/wh3ZzP0OwVV73ZtMfCnJ6LNrcOhZiK0KiD9IhCnRKk
r9PsJZ9z8OhF5SfPn69wp0B3LeXLmNYIlavx1qpnYoQbFSB4TN0fnHsTMtjpFQRgBMcMonKGZjyX
z5jBNMztjeIM6f17mrfDzkpK+bD6kojVVasPkkcKBk7WqtchYPUyb++bRAkFwb1a82e3Mj+Yj4qL
dWwhYZXp9Zr1CIKkeMVV9lyrtjmWIu9iSrOY0HEIZviMX3SdbgDHrbdZWkNYMsvnbRoXy0Frd2Wt
frp5417V7prcTkELp0OfEU5LCbhnJXG5SGKdlb3RA9SNWVhurJSaI/xDK1SkKruEHD9c+WIydx4Z
QycPK9s9YaEOscJpFq10At9zaSrcY5z8u8/U/DwPy0IivKPdp91CQHiR/kwgU904mnhwRD4/NDUS
eVA6GG15lx+bchs15robWu3WTzSO3AvfsU+cC9l+oEPdp7VjR06mBQflQoZwwEIEDOE44ewISX/B
zzeZ8++tBYKo4FjicTFAmNTrMaaNrOHzCWCJFQ6IoyukoRo8MN+cHw2n0QlvKZ+ZfJ3WtWFQOpJv
7gjtxcFiILTKuThnvQM1pLPzD0s6wze5elFhCNC7CVPVUfUwLLBkKC9rVcoL1xXseDn4+FTbq/ZB
4hghUIrxtBO2EJ3TeCjUujAwmLWjWeryHiPtyXuo4AvfuroJ/6SHfnzdYUS0t9rc3yVQFsbIqGTx
iO+EiAQNeXrICY8+NzIdarRpgt/GwqLRSibxQ1Y9scKJUrfEHBqRUiyLNMD7MPTneXnvOw7VXerZ
y1kK7LxMMS1TQNAxX02kLa4+Y8FgOAS1j5P4MJiakc84Jd2ejHeZfSzFyEzPnwI8sm2977D6Qhn8
OjqsFnNTYa97Lnv9ImuC+jDlfhdlvWYipmj5ZOUET7hwD0x6OCXmiRBaPdV2jkVcsdVRLgBAWbsk
WCsSg+GSmT48Kjr2Zy/v5uuq0N7YUi8mKWGEFpftru7Fmdxo+7rQzTIeKjhujZa/4804xDk57c/1
UJDk7HZOfmUOizLA21YrXo3auO3r5KmvzNIPgXWCy86u2rMR4KThWepSwSy+h3avPeAr5b2ZtZPH
aRn00VoHQ8EsONsSchD17xImJ9BKF/3KTZZ2JxIxxqkQ4hpRf7vjdZp9q+nLYdh2LSwhFywU/Dzp
GexoCM1R/6tbEjxQPC/jcUJThRYYcjR3yQqilbgNZh/LK5x+52irOvgxmOOdN2+WCmNpqaPlC6a+
BWJHpic701InGy5qDBHMskJhdOIjaW17h5urdrGg1gI8lkbc6CuzxhaG0JLiXZLYBueBv1znMKRu
Vk1XV0uOSQwRZV6cN2DVMxHYkfJMuRO2mR6ywIZtM5l+FBSFDDtjOODPNHAGi6tAcmqteO6E+FOx
EoE8T6K08cicBidMjemeHBcgNb+F5GDXZchnC449huHa0jM00RVcdWNG8+4G9Y8Fc7mdrlkikoam
xQQ/AMHWLZPqwDfHxyAvgtjyyyXuIV3CZe1PAdm6Icrqj7n3nurca3drMMm9PnZMupdgBfvfpO3N
nO2lrOezVvbvgBRXlUhgoM1ozNcJnKAyveaGIBz90iS+YNfoS7GfcqGfVhj0UMe8AC06DCrVNDkg
KnishtlRSBVchWZdct717rd1hYTU+ER8Z6X4hhdheeF0Ccj40lQhUWNL2C2FcckagAid21v8c/lB
LFywJ/L6GwEX8DfWgLOsWJzkCsuUxKQl5uhnNvm97sBw9UoMt0lpJlGmjPF6sn3F5Y6Y1tXT19Zw
Prqg/2mLvNpXDgWDmu0XyGZZVJdj/1z5vNQ62BBM5Cw+BiaLEQY0ZYwZRB1645Tdwi8p7gKz7U66
b66XCi/p/eSV2PIkGKdsOemcUurFByOIbGE9YNEIyTsFzy1mn3PdzavvZiPMqDaX9iTt2t0XyoP1
GmjNfizW+hI9zbQTy2pHylq+j1myhAoOEGx53sPESGanB70Prdtcb0trbHmgKwLHMPOI1eaBdbx9
JcrilW1fiisxNf5j7zn8LBS7B4h1JxcKTKRVQXon8ee5dURSvHqF+4AgGe5alRLo3o5HS/oE1c9Z
0e2cMeFBZ3lmPwVOOcHJBtFdhL+zMdc0I0hvEJulYpC69vUSku8SGFHamu9OMzdOvPA9h2ZntDfK
WMVRx4r2iDGM/20qR/1V6oxIukTcrLoF8VOpTB2LTlg3Tu2qHeHrEG5tvRNILrIlChhRZWHiOKwI
vb5n8uncgwKPesSpqVFiIImMHHusPsYBPei2UVO+U5RC20BgcA9dZzhsmcYlF2MYgxUnDkhX8ZJa
kCcXeHFCv0QZWHwdEZl8b9L+XE0A7XHRZpjxpNZ75Y7OQ+Pm5g8jLei2VsATwplyOZ86YKo+zHG8
JqnbWeYfeuXDjWzl+LBivHRKODyvoJtUB4ZDt6vbXCQoNLxYcR3MR0NbC5azq7z3JPUw8jFH7yYQ
Tv7idIONj1fuxEM9YZWeW+iU226t4qHHgqcVVns/WPaQRwuP4hqmC6NSPcHaDhqhZOCBXKSO1YwL
d+Pn+MUYQ7FPvEnsDeRlu473dYCUrB0Kp0jqQ+9V+QunWfnCFSe/VpguPNDiJshbvPykOxMVb9KT
QE+CdxHm2piUzBqm6jk182K5wLW5Jq4wY5QKAaUNM30qcYGogrPZDyrK6tkow9luOvjOqb6DwD/c
iXUWL7q/ynenm9SRII/gAssucWOn2fDUkpSHRmBsCxFbvRuXtQPeTnW1PgeDqNuC9mGcHlNklkFE
nySDeA06Cxyu6ha1ywv2wwVWBRD//aRyn6bEX92vKVyINVb+zM3qSztgIw6zCMHvwJTt0navXavM
XpWHfw3Finyo1gYe0Qg366pq5vw1qZ1mz5SqtuN6nauTlI0eF36R+iHRYJofjvVUv+jJnNzR7zfH
ueZ4HergAbsvzNGZ635v6qaNNWQke1es6cXQUJJWjeoFFoOqfjTQwYaW7pmHya/Ly6JlCrzUIovh
wlVRp63VGDoDgfWT0Ux3le0MQ+ysSR0WCma2Kgx5WTd4y9lmQeqhB53U7KxkuffRrbQ3cwqzCL7o
rPdojLCTg1T1XnfZRipgYGOaeJtQbua+TMEn+8l+YETnlnAi5NL63jAeiyCrSXYoFrVeVLOtRe5Y
GLtq7ZohtsaMc3T2q5nSybWOInOdF5gxtYyRj8BQGWAtG9/JbkpiXcMm9zJXCjSGJTzAZfXTKcaK
RXVRyQia00cM7aUSWneUY2Dczz0DdGi+2mF13CxWYtHOWAJ0p4E1GWMblV92hYOQy5TeRz209g+9
KTFCH3DCKw5z3T2OZZDkrwbs76iGF8WU1SWQYFxXJ3ZH3/8JEyE9urKmBDdEpkV9PnjPazHpu9zl
dN4FMMn2KEnXN53C+mJacC6r6I9bbwv04WXPK5zALWChI+zAru8xUnLOa5dPkVnbXexkhgUlMiMg
KS1HgbYnoTrAe+kww3GOBuI3r+E1I+zkPT6hE6l3xEgH0doYxS7lrqM475fdbA5iJyvvpHWNilsa
93uR5sF+KHXzjYRvKLzl0IVJycmEcssHyW6zQ56SMjy0UCetvCYjpxyz6XsVaOqAXuHGmrPgXYdW
rHgn4SB0M+pMczn2DLoppWR6WdLSkvYc2NOOddPvu2B2dv1S0t+wKHWGl3m2m5IaglHFNZ7MeE6M
1PThRqQ4aqjZYo2ZVdRMxKoDo4kxguS3QJDHS6rdMj6awNNuhLUuZKxmR4nnzdXM7CVy0sYaqMBh
6VdLlv3sOte+QmUCY5tZCtMyjb07cvDLroiWKquidYDFNpRCcelMy10m9OBazWm5KxrmpSWY3445
JwcmGZPnXDdufb9WCEWQMkWyS99wHSvipl0E9hpG71+XWj8AdjMCNio40UUVWK9pYJCrMo1g13We
1a9aN772llcyFPAPtjMbOsQt9a7PXKxYHq6nBV4sz09KGD6OkCFmGBW5KoTGFl7qxnhWvDmBle3U
ZtphNvNXOHoXWerHmGK+N0X1dSxQ0FWm1Nsd3mklk37L2mFWa4YVHoDnIsduoBxnnHxSnZRnazHg
BjRzUe2GzX0KRVt/2bpFw2oZPdQFpQej0M4vqzQtb8EfdD2W9ix9fMt1dT0K6m0ob2bcb/DP7I/d
Kej7ardOiuj2wtd/Tg0tWiEKdaxtIeNJ6827QnggAt3wQ2QzWb91XoS6X8ITQQOWZUt38jsXrYup
lWfTq9XdWmYphKP+O/0apdjS5Etsr0V9amSnQDFxrHtRIhkhWk5XFp5Yz5RSj7nWIyyEUXORudYU
9fNK4dhmp2Rae8YyUhsQVMlvgdFfTZiehQzSn/FvxplT2fa+c2HSTeRzvmSzUYeQgZoYl2nMtmXi
PK4tPm/OWpoXzZJd5lrzKjrMopYxexhc4wOBGPXfQnXUpBjSZa35ikKqOlmqsd9Hhvqxng5W3Gn1
88yU9aPrag3NAgJDgdZ/ovieOwzXV7e+9xehQ+9LCyTSnZ98U7osmXorNQBQLNM97KK1DSs/SYCd
xDTtnREJCcV/bdDjzM6hlFZw33BgIe+ynNbl4yWeJGMlExo7od65ejmczYZScs3TmVYnIZWRj3OF
X1d3o1ybwhqvmzY01zJHOMNUByqJXxk4ouhZdw3f3D/xD/ynsvE/zNS8t4uWwwNOyzno9PK8OFyu
hjX9SEpogIcSb6vd7Eo79DzGN041n1ec9NjqxvPAlRRVhoBJbG5YYNek0RJIbB4NF4GbA7crIQjg
YDpUwvjEcSS486CmI9EBR0/131J/Pc8s+Ig5uX4qU+0qCUZqncrpd0XvnTtDiT1zOG+Hd1917hzg
vz7Qx6ih1I+oTE0SZPrLIVV3MKDRf+B8KJPF2QVzc9fbXRMDzHinBlNdGMgiO9C7ACCutXYzmTb+
5fZ4IRKti6fBzZFLWJiy60TK5G1tHGdmm/HgyPHUiFQHuRAtU1/IJlMS3EkNtzVcA/Moa5dvJeJk
jN0Xi8xpNImFsL6jBjQeJt8p8SpepiEqZDv9dEZPPXD2IWp1nSGCSIiZYQ8YpRsFEhYN6i9yPXCW
PDd3g16S3+k2V9hl4u61WjZey/kUyJ2XGuizCrxKzj33oxGsLdympXsbEWS/OsgD6rjU1vVHiSfo
HBlLqb21bj3ceHqlHfENGofQ8rwZokkxXHolLRKJGgWGFDmWo5qd7qx6Wb5TZ7G10g7rWXIBb9rJ
Sq5WkckfWu5+pIOxbOl62njugaHvVkK54FR5UxN1uT49+bMjb00zs9frYUYyGE5e3R5AQTerTmF1
Mf4f7t5ocyhBKGrnuDPzBhPiden2eYcQ2mboc23kA6pKh8vgmCfqcUmdJyoE56FHFblP+0Uc2QfL
zh1Gg+bKf558lxM+a8yHFAZtBLX2BmJy8lbP8HThQPkR43UzjyuadO1iMilqyBEEWu2FytCtBmIm
Y2BoI6RxroRyyPkTukLvikOaTPMGElUwoMDCqGlq1wjJpywo76YWe1QP+9TnobP7CwhbOMWh3An0
UOpgfAv052jhXHh1WyJYr6fc0R8VL4BRZS/XF1lCemMbJ4BGANSQJLEDuLJkJy89Vg8k024Sh6lv
8su16/DB5MIKQjHIlIppmQTcblELrvmtEuKUeYWZ432zhwzSRykLcex8SM69NvcUrfh9NWGqVSqC
PDI/wN4WgE96ScIjbZjPN4HkuDJHOEtZWqRxkyYEmYOpLfdLqeYSYlCd71aoc7BnRxrv2eSKpgSt
u1hZBJNQXuNM1d8tGmU9onv9jD5UxE4npwNU1P5uTpX5UhRU4LFjc2Cvg2Pcjv3GvkKC7N+PCICp
eEkhvEW1qF40O5dnK+vBZTbZx9WwaOKl7DT9Wq+n5WB2GEjSvI7W3Yjr0H2AqLAOByMJLjQtM79D
OSjPaDnUg2lagKGzKdmlbcOxGtaO3/x/9s5kO3Lj6tavctedQwtABLrBnWTfMUlmsVgsTrBYrCL6
JtAEmqe/H2TZlsr+pd9zayB5ySomE01EnHP2/jbC+TaON3iVU17KQbJj9QNdwZVogii90uHv2E+C
RuSQqcjv2XXu4HCni3Qbdk2U4ktoH+aolSmZk7W9XTyhTybx7ydgItm6BJDygdvRwmPaclCbXcS/
dDqaaxwEEP6iNFFfetepdoPBrhtVks2MR2pDsZNsyUNK97Ux+CiimuLckHJ11IPZbevWzS61VZa4
SRnCXqq5Gj53KbJfVlkUNLExyLXbyJDlpDMea2zFV5TS/qGIrWgL8rXeD60p16KG9QsYbOju/LwQ
L3RvkaNWQ/1kcr67NJUadn3H6Z92pkeXxkBaHqcaDjxEypFZxjqq2+Ku74J3QxM+x+IUHtzY6TbG
NFt3gebVEKlNHJoSRzTI/kM5uuNxmBx9cg1vHlZuiFWvo+roOTGu6Tc3pxYl2p3ReNkFJc83oBDW
VsPN2AH9eosw9K9tiWo59FPailZY0CtrpmcjEeHOayy4tjZUaIMHfR/rukVROMFabit6NlVWgh8P
gDjHYsQHTfrmqnMqzrLm3HxNcjmtKRVINmlGF2iC1fYPvlfRB7ZwUmxw2ev8NjpxspliNpsU5HBG
P0tnF8NT8BMZ39BjtThpVPHOyvx5FVTz1clm/r0ZPrZinO6Jg6MPrLPnoLVfRMRi7Rik9kgxL0zp
t6BEfRJEDDwGCEob5OImURRGtbOtTB4GWexllN5mHzFnBUFlHfTmvIqi+Z5ocLHKU/UFoXH64EZM
rg37wMGq2+tZ6ldjZAxiC+NlyU2HrMEJeZH372vNRj36/VsRpOpx6NUjLql8WpmVz9ZuLYVgnBv3
vgimNVzH+KhK075gsv0uDa+/q5huQ6kcJQjIGXIqI/yXbgD2HRXjRdf1eGzy3xIM/iv2+IuxNVEU
f+o63PzI34a35sfvB9d/+zP/tBua3ABBoBGHMA+64z/m1p7zi0eh5/BCLUDHRdDxd7dhwGyafwGY
BcEEmjkUaP9EOkoJJwnQF7gZAmP/I7ehFfyLgAu5iYVcyUQttgzBfxLnZamOGZcG6oBOPX7p0m5p
MdVioLqaiwrdUQOPoVbTQ17Z87DOY71GMxesy9Csaf4kJRuOmK2XMOk5aJQM4tZwWIcfY+caG2BO
6RrmUrbKo+6h9A385X3+Ko2GPCfGI7syCtr9hAFqS7giGhEuYnKgReR8YtBaXsaxmxnZON1As8mc
D7A+QrkO06I5sY5km74KxxXC5XjVxZTqYKib86gYrriFoJc+Oul+4Jez2Vfc+ujNSXhEkNzdSlw5
J/wPr+jjjZckLwyUWSWtLzWW8NntCE53LVY1Fdv9PLZsHmP7iDXhu0OE26qkRKcHYT9KG/lvgD8T
pIgAd4mKc4+x7qNuxALpCJguMiTptk6NPYC+Rr1TM58ea/vRFQwnEo9Wc6UEp3n7MbH8p1D3d2yi
Je618hPaF+syDnW6yrMSN4GPwNf2C0TixUX69UtIDNJ6trrxlE3RK3CCo6uQ/JLo85hN2atydIrH
ofrEsXr+Cv7A3NSCTTfz637XL5bthJEnj+DTKDBk0MteZQBG+BUU9n9+dKBQZHt0ge+xGhokC2TV
p6gN8udq6uWzNXJ2FyVnPqZsYociblyVXQdE2Sw+2rl+IB1mPoTInzs5qbdKWs1THdCQjhNwzeyB
ObhdG+TE4BzoLNLPcDp1P+m4eZGZ/+S2SbVHTJnsLYDrFzekJJm9wDoEyvW3Te5/pmFmqJUUw+dI
hoiNiqr1MGi3xaMNf/TdMKlJ154yxSN0MXEtEgICNoMdj/6qogm6Baf5SRgWlqGmbGA1V+LW5l2w
a/2w3AgRw07mzVmliU6W1VivdTGqYI9ppc6OtJKsVZRM+NgshyAjX7sVpd7Yn6OII8VuaAznMziH
5MywwnzlmKs37dSRF5cAHts4XMtqZ/mkDWAsm0waYcrpjlVqUjc7aTd9GCWj5j20rCr8mAJvuMtt
MCKcUmUGnCKhm2PhluFAZH36r6rvf8PaxPa9xAn+z/qkMzKn/j2bfr/S//aHflvqfeuXgEfQJtga
luaynP/dVx784iBHJ9neQ1TnWIvl/J8rPTr1wIKqJlwoeEj3/rHSu4A2gfoGaAHR1i5/6j8SKP0k
IQY9CWbPpwHGMmjZ9k8LvXBF3Pgzb4q28BOuUV8Rem9F805gXNsnCgCCNr+lJCseayUlKbGVj6ik
0h1Rc4XeC2WpvdkxIv4L0azzqzLqd8opBPt8OWic6NMX8dTPNLwRjpDD+MU9etqpq3tWVPOeYQOU
ltQIURFYffWJ1oEht0kTrrqISsyodUv4YtCH331Cbx9bXkPVbOvJK7wvrAzRdYrV0K1l3FKbxeQi
NNtc1/Nu1q6Bl8pJbfO+oHhpjY10O8M/DBkDK2lmJZMCK0eXMXLao7vwOZ50dKhGo0iHdUCu980P
0XVtpNeiCjGyEvR801vbyp7SLQFCT4pcOTAtAYr2h9ly+89BhdydmpLjX0CzO1r1Q6q+FVNh3mQo
qNi0xK27TtA3sQNmND53OqTCOzGiol2e6Il5ctoL+VgqCEcDPlTkjc9jGBmkRMzNSVHn7ntMWe+J
GTf3QeGMGzdtz1ZUnerKbZ+8MhkfrGCc0Gv23TkMY30aDW2Q3zSrZpVDKb0qKaZLGcU7I0npOce9
Vd0MGXw1BXWZAUGmIpYyj18AF9beyuyd4c6IKuMRzWYwrr14gqKe6PESefMns4/y+2aiT0uoBL0z
wE5WtPMzQ35r2iKlcRUjrmLoNON7NxP3RoOzvnGYEIRi+sWDo2ePg4ZorOyOPaYVn1PyBlejZST3
2Di2kubhTmGZBDlksu/EojyObu3s8V6Xu9rr4mxtNQT2tihPt3Pp0VwSYb315sBYYfiiGWuCapJz
h4FJRe4jV12daWU0u9TLzVNEGvoJrbd/ii0zjzZhaeYvdWe1T5VXpR9qsDwHsoBRf4IGNV8FBJCL
0Kb3PYLJsJNhp5CV8O0bW3frfNLN1oby70Lx00jscL+oVZ3V8VvGY78SdjOuO540KvdouCG/G66B
LfXZGdp+m8sk2EsV59vOmAHLDIngC3XiFndFwz6OCiJqkphHuoGttBt01k7rWUn3xeGH0CrNDUAp
9LCcYLDe7ChlbJ8SqGSzbd+R/Cc3KHqag8QiOYB/Tt2v+K/mZo2+0Dra2k2xy9AIR6bVeeWEGtG2
OVY4LdMuWxUec+MAuN3KpFbZ5BFJIiv8LMaTM7bUedLIu2MwNtY5qJ3KgV5t5keypZslcCCPL8Cy
yzNmfq4eLn6weDrdpq2Od/mEx3RJyZDvxSAHDFn50DzNQ11egjwIuHyzyhZEdkibMAjXy4iMtwur
rSQOUoYakVcu8o2NFerRK83E2XtZ5R6zrvkcxMP8zdPzuA2HVh4DN62Yvk8B5l/LqK6shMNXHU8+
gzjfnUxmAUyPNiSvZ8E6Gkr0FlXbeK9l6AX9xlHNmMLwsXx9FUVNgoY1k3FekJeLTpA6r7gsQEEK
YIzCxypyK+LQWESKdRr6+b1TVagCdBLZ920uh0e3QYCxwjSgaTWXbX4veTH2aGTIgx4qXRk7Gm/U
oXUzM2llOTiT3Zgnqz7MicHoSnVLetFV2zG3xV2oBnUxVFcRsCaUeZ/4afXkVbaRb5iLSyJr+P9d
ntFgS28xPunZae44IcUPiT1kn+mfQKlzOlQJU1/QP2EizfLM4uu0WfYOtdEoMcLiqcCV37hk4ky5
8bIQ8RA7KBXcbEw9ydYzi4ibUjdus5NmEfxoZqFOU2ENXyOfNpam/XGzOq0OY0WT0nANJlUQ6w6m
nRJaAVNdnuNApztv0A0JShUBlaHlxo+wZEnK1kVy8yYiKw5t00YPUsoalSVzJ2hZXty+VhN4spW0
SlaHZmKSE7p99hYr4Eh44EZ91zG4QtxmDU68mlABoZaZuvjeGDsj46DW8nEUL/qD9T2g0RUPO+W5
7atrBHxEFJjzRbI270g1So9NZo9bhfJny9owHkkbDF+WcSB/46FjneclzwTlECloiHd6+JVrFIZ2
uU4d5V2syEF25E3Y/1dma6lTQMBNeNSd6s8d+OFfb9vB8Gmcmo0BulLwJbXlbdvYfYcLTJ6EL+mT
cnB/TpgSHNPa8x6YiJE5IYp3HPOYfBGjiHuMxpc0ZOnH1nmJJj98H9vqGHg9AwPHWLSbBdWbWdbb
upbpdXIqby8ro+YPzKN9z9yNe4oyb7ji+zPXto1pGieXvepp/ICvN41XhIPqsbHFeJYOuqp1S5f4
K04i/a5F3p4zOI0oM6oRq0zjf8sNoqR4Sh0I9pOXsHSknva35BDFl7ZC34LsXzRn4ZMAs3JE7Ik1
aSOe3PaTMcnNUDSB2E2NkQA6m3vz2U27rtwqV2XfZOcxt5yCJZcskpEdbtKWRtmqy8EmI4jwhjeA
NkuIfZZoA5CfSVuqjbNnjnDcrvjNkKm+N0yZ3SbT/ZSNobNP0yKC5Cobj3Qomt53bQKlamVx8LoP
s1IeOWJVr1MVdruuN4jh6UzuV2imVAyGSMtX4aiCn5no7zapClsgVGSRwMgp7nzVWpeW5Yy3qJ3m
dTRrm/DExESPlePI4AHx7OwNCvfX1qCd7UyWkOBXgprg7dBYJqq+seTVjSFUwjwcsH1XJL4Nsdld
kYdMj9iXkk9jrk3B0N4CyNWAi9j1bXuLApIIOBQ5d7FTMZ2oeMUuiU16/SYgzrFd06rFJeEUTCzo
y+tNmE7e+5CO6psfqFrTlTKCkycRfXHAdOyGWIIq2E4omCSYmmY++ilZXrToevfSFeYsV2hceqSB
xuypFW5UfcHbCu5sYB1J102JU2bN8aT5YqeYMh7J9yrkvmfTf+StpZNJ01cSOFHl7kmnDTuBpKpV
h0xxPUHehXHI1io5f1W58D+NCEE3lfLIzpIYW89+Q3t9FQei3vuVm6d3TTxlI70Nr7im9EAZuAXq
xmzOe1W0PveVGzXdKksy4x21o3HyK0+Ve9U2hCwYUYH/PrZmtgzlxf0+oeP8YCdRXJz8OgnuAfXV
H0FpSuAPZmQeaz/NzXVZaQMZde+am7FXsejOLnGNDCL/W9b9r8o6HJw4Rf7nsm7/o2qiP2ayWH/7
M3+v6kzwXiaqDM+0MWXh2/pnXef84hIkYJve4u8iPPJ3xhOqv7937MxfWMsQtC0By5Qh9n9SxhHf
8lMdR4kJXBrSmEtFCQGfD/q9OwsZJceiCnOq8KOvQxaPq65Fxux65gvz+U9IeQ6l2asXv7BeJuQz
eP8n8q71qZs8fzujMDiKoQCbkQcz0zR0aUGfETc3mbgCDFWuOx00H1Oo3U0Ve/6m8lvzYkR5/Uon
0bwZ9mTv52VsInJG8bWPlj9EI7HtI+9GP9B/YEBIk6kDUzUg2+l0T4YI4KRta9j2ZgJmcDK7Zq10
cT+15NXXnUQIn9O0br35EdWks6m8wWOIOvRPMAFRMLCUkQOHek0a1uMwC2cPk/mLK1H/2wNhJR5s
m7vOTKxzKvidTLNMHiy3xZRuuAq4h7eVSf7cj+gtxQhKWLnOofD0W0V22woOxkAqZT1+S2gLnlHk
zzQSUQ0AYHD3SOTMbcM6vx8YELL+5WCKhfjepaPYyZ7NJMkQ76MZeLP1hEK00yc4UIBmE1BRKTl0
+7krWS2R+g6xV94K1e66fCJNy7gPl/NIb6jxUIuAhCivsm5BbecvHXXwF/p3u4LjKy2+4pZBp7sk
OZXmKvU9ECN4Ku4aFskB1Zc216pU2Us/V8ljJsC6idboWIFLsG11xLFJCSP8RO3tnPErM1QyCqc5
RJ2rLoRVJleYesNLGGAfRhQbPI8FRHqYiT1qMgwHl1gHRJoNmTwSIOs/esOA4DoXuFBzMNKHToCD
85LUQz3h6fy5zMhod0B3otgH5SzLmVKAbL0q20XYhS8e8+sNCVcWFy+woY3GvSJ22a5LerJhSEO5
MsvT4nhWKNhLNoaEUMhfORzJlVCd6jzRtd/Zg5e+erYGbUYpXG4dG/T1rzGTcHeL7Vgk1ScrW4ix
7gjXajE/Q7lKX+t6Ie+gPUoiAmtmqL2YgLadKeBsEcpx7Qm/K5Hny5EYN0iWM4eLA9wHrIIOtTjy
UR98OfCf5ymZzG9Nj+HaEDAqUFx0XNWm4r/hAA9arjfWmqEtMykT8y9UnvI0dvxINPATQOcyAoGH
e+rZQUORHRz4+ymg02i6UYTyOxaVCUHKBcWPzRvpjaBI2dZ+zg+k7QuYAidlie+IadzYFfVXhoSA
lJDgeqsRFdIGPwu6QyC9+TNjy+RKBlj7nWBOvbd6Uf9wxmZ8CPsKGcvym6VhWvs7lP38+BxL3WO0
HE8Tp3HctQhj//FvqHGjKz5y6sZT6ZT9U5tK5M8uuWLrZPni5JEytO6d7rOHcvODLLLUPjpgu9uN
jzUHGXar9+kg09dfnzRa+3zajLUEdgc13zkZwSD5MqjuB/Co8Yp5eI/rRuXPyA3tLwPWDAwShfQe
GweyVrXw06yR0W3T0LK22WPloYYIjCxfliejmLlrdjjUuxz96PfOi5NraVYuIgV3OqvQsm8cyvzb
oIxiG/NE4lQLnPA1sBknDE4R4y8KR36Q9vlEbwJ1lUex8amald7PVI6fVERTuKJxvP31biFepVdF
jowPpSwsO2ab2gebz9s7edK5WLB4whUAEQ5PbsSPZ+4drb2cIpKTNcJg3//qN8xEbVVh20/na1vG
V838pTfaJ60iyHlO9VoSdRgVLtJu/87u+nu4HQ+xNpmzdPGhSJsPZwjOAe0jcN3MamzvNrZiB+YQ
6sn8HDUt50Zz9C+uyw+sQ2cLBxu1+VStcZNVt459rF/Zour3VmK5N1mniCmJjiHI195klk8guFdz
BPdIUE0KPB9jQMxcumlDkN2lFz5YnTHeW6NN+l0VTRSvvhvv3SpLQeZpuSUOHW9AjVVda0YIHZgZ
2BOkEZbRuNbK/oFMujqrOKnPKfSObWkj2BK2895Y3aH0nUcZgEPOdC/ul0bGVyOyX1rDf5/6CnFD
SexrriGzFlOpt0YhJo78c46enmJ3Xbtu9YluGl6BOJ2/Fxr+yRxzqp2XmMYOb1na16fAy/YipVHq
ODM3OHGt3ahwvKXDlF0y1/pMawCNU6CO2TgVi7FBHAYW4Y3p9zWNjixkANSf6miudwYiIWWi6BqB
jl8A4Xinhgd/zxHUpMQMv5pWodZGoVa9NX2Iqb7Vie/9AIuTHIiJNF8916g2VpY90YJK36bJEFve
dRIyhSLus0eQQHZgtxiupVrpeWY9EDpHYjgLqlwfzcFcbRiLfFJF+z2eAFybJU6dkbCEeisinXRr
NIGLzWSmc0nBAczdcrEfDdkjj1Wz1CcWAke4wIPdl4S/QVs6ZGVWb2RroPu07PpHC29gi6UQmSYj
elHXbz0zw43y22CTWvrFDHFlmhW7fWArZ2+4/bspza+ceffmpEI0cPW0ojjGsyBI2mTUbtw10vkc
TqW5dnkNmcWU0QsRtcjRWrHpLNO/DOistxwS/O/Sc/TNcxLrc8YwhTMEw9V1CzzkNHQhOWUahhaF
rU4/p14PXr2VxY+WsdePrmnyE/QwaMRRG244j+sde/qwo5N2GiKkxvCQzKsXptUjiI5xE8WKk9WC
sR/qxr/Wuh5esfbkr4NtQejsMBA6nLBWSNxmSHx4W1ZFl/TeOi7xBIEz9QMEI2l00eSsWqfWBl20
ils6OlQb/c4HEmHySkTPnTsa9y5e3nUm7BHjGO7iddjgdtNZilDJabANWiUlIbEDNVH2M8WeM8Lb
rwgqOkliWLeYxJa8YRU+ByrpbkM2J+kWy2UJkT0ojWsX+c6Rk0KGnLVS22QkKZqZXCWB+YwfZWHb
91YRdZ+HJhkOpJmrLy4dpVXOWriBm4ho1BvajSExRpnefMzgtp4LrY2TWbGA1ZatDlWIzbVGQk7P
awoJFwFLDZJI7SeZf/NagubaJhzuM9cA/h2WzQ5SfrNXNh3gnq48UqzmbqxgxRjGPiJAYZ3789e0
aWgXpaXOSQFGWzxbmbVK4jbfFdLE+t9kcj9X892YxBjnFnwI0tQlcrfVD/Mias+gwrNzaf9+GlT+
SaXtcPCZdH4VXXClXdT+AHPNAcSdul0A3WRHLV1TvCvqZZCvG0gBvOIC8bH2TeYkTnVfeliW6qCf
cMiiVwJZux+HEUUJkPHJFd4VarfFsJBKciqtvTskcP2tZktjL/qBumsvOrY8TOQ5EuaUsD9zHE8J
HcF1n7YhvvLwkkSKoYHjbDzq0eM0uyN2Zz8Ouk1qxJm1dcV8CzJWV+vs9Yab6C2ouNyq92SCpdGj
cFNEM3bfDtjB2kFqHK6GQRxIFCnTRGtEVkaBIiufxuPI+Xe+OBxVEP1GReZspzZFgOTXdICdHltr
Diu976tN4eI9X7WA9af3OGNOLckQCSv7sFg5xkI+Gmagd0UZ9OtI9sOn0JvnrTXN7TVKEWEhypZ3
nTO/qFkgc6vdWxJUqAfnjll5UNpo75z0Xnm18w15+bRO7XL+ZrVWdzcUnrFLLP2jiSZ7Ozi2vvO1
FhtkF/IkR6of/E/tQzDk9mVAcn+LOKps7bAXm8lArudjQFdFn75Bn5/WidFIcOtheCoQXKISY9SV
qRYrmsbWGqLoY6us8/3YyWRPMt5TYCD9cjKiqwQHbSJyvns2Q3r8B83VtUigwUGBj67dhF0SnKYI
swSgruXQH01N982UQ/fdy5z0Mgxlyzke0aVAWX9s0uCTqfuARgJnGWOTYcXBWhz6tIZnOV1k0iAv
g6P7JSe9/a6Ni3cKUBpSla16eifd7JyhJ1bYLuN3VRTs+oYqvnuMvlizwq7b9QRN7BqLThfHF3dr
06a7dXhm15yBbiJJnXuRoq9D5ZiLkykDtQEpz5vWl8Mzc7n+rGpRXuZc481FFJrfZ6ViJDL7Iv5G
VxpNNqTRcUeQMFuBGTRkkFMaMuoa8sD/7kcmC4eOHIt2deR/6RqPUCZRkEHJDIz2bSgWW0xJLsW6
N4fyqeTQv3Ws2cf71VW7loWRwPL5mExhCauAIquCk3hNIkz1VgdnyFUeXVanjBOEpSkNeZsPv1cR
hxLGmvj2yyTonlDXNGBJkWCUs2CUzz6IrRozP/IyrDgoIhvV6o+4LYqDJ7rk0KihPoxG+SMbiRdv
p5CYZtFesoa+aR01/s0tTP0AJK++wWabmdXhcJ5TaaycqEK2EAq054FPOHycfKbwC4EJx9XOIArh
mLuL+fW/XZ//TdfH9lz3T7s+t7j6/uP/0ON4K6Ee/Q1gcvz+//7vb3/w79ot6xd6QSj0idxldI46
6h+tH8/6xSdYzKRMxGzl/VO6JWH72JiL/AWI9Zuq67dGEAQfSzq0khwEXc5/0gUS5jKt/8PI3Edl
BkSI34HfS/yMKFNN1DdFEFQHw2sJ8Zni6lOQ2V0CG5QaMbGdl4Fd+C43atTxff2SR45xNAfvald9
nq2LOc7wQcviMdBF+ZDTMXdCMwLrnKt0V8nB38y9IY4NfEga8obHfIMlDvbGtc41B+nResB737wF
orjDxXgnjAFMcR1uugbSQT8U+Gx07690k3z0Zp9cC67jmjWcyrqs1Mo0UGqOjj3gOZ/PVWA+uFYr
VkEzvFXsmayqRGHLibTcLvloc+zEpOVOW6/yr54YgQJ4uDmj8iPISvwp+hYiESWUt9/BNb7rp/mB
/u7ZjPivIKbBxk3epho5VqXmd6fLTrm23ivPfVFTu8MHnq+bIhZfQoXqvcFxPJgEs1VtyDph+Fer
Ey+Zzt88mIc7cxnRNtndcgW6giJbZvlHukR2tBG2ZpFP1UYUNEjoh7GXD/opEsPNR4FLaUWgepMH
70OYBXvSxw/wgMmYsKvjvKDljaHlwrDpSCc52QsFeMzGJzeebkMtX2KRnaIxf2tU+gaz8erFDN1W
rmy3ki9EYx5OxPQgc+7VJDqm4+iuIdSeZiarq5FBJDkVwNDsigtlx+goQjTfHMVNdMIZKSK9QcXV
YefdRsZyLePijWqEDvvCXOoG9t3ls2q02lsiRB5QMj909rDv4/lMPUj/W5vn2mPfZtb1IUAxsWAn
d1k2nm1uzsEnGYYDPN+wktPzHHYhtaqb0wESbHAtH8QGkW6AAsyXxklP1TQ/N1KFq9gZnwrT2YxT
ifUtbjrooslbCTdum9vju1/NZ00TZU0Ee3LNlPeSjOY3X4n7YEigHtMAncjPmZ2+gQ+gn2blHBIg
kTyo4hAV3CPD9CklO91h35zPbjVhwqPPsA6EJSgDeRJGTiKQbwoUga35XEbWeyCwABQj4tsuyk+W
p59U0z/JMf8omPGsTbfqACqOTyK0YuYFKP9ym0HI7Brx2rKSBEs2190q3SvhvC/sP3hZpXOtHent
mEo9MRPrEAF6PIrCfYGiOx1A+UP3tsYrboH6NQ2p6700ptVkhJpzHY9dPkZ4HpR08ARh3FPepE+q
cvSxLfAgjdow7rN4yrdqrov70qinnRnn+lTECi+NkYt3qstXxAruxWLqHPHUVImSmyaLycQOCsW5
KpuHt9CrcFdF9CndfSpV+Yyv8RkUiYtHVbYBxY4NLDwOafxlr41AaJiN+XaM6VZwvtvU3dRsFQFZ
1qZxXZeWB2R1Jikdqk1PXXMjfigr4AqDIZ8rw4rWMJMdIBjO21hOzXtZ2j1vZRpvc1etfFAgaAEw
thSLRxY8wNJ6wMwVlTz+WMPf4Q4RnqMKFC20Sd3RtqBzwBHhtwgZwPIY0gVi9mJL/16aXr8fbR66
KfNePMO99rYajqFuPoyhOUs3O/1u1PBvcKELHfGPq/giCfORngEjQCL2Ez0xSV3ZMyetoHIYlMy9
6lDYj9fEUXczM+6/nQb+EDXy+2iRZTLw86chTzMFkB1JcO5PCjB8p33pTl55iHjVN6WFfzBHU+gK
FvQ//14LIe6nT2K8x7SDSQrMrV93r98R5AasTiIN6wowTPYWhKyGy3KcWsO0FsSJVUf+l7n788/8
eS7iI5UToKNcgfdk+Se/0+8+MxIl8o82LA9T58RbeqlPFT7qtSGQ8BtkBi3fl7iKc9Oyuv35R/8L
BfPXzyYVj0GQBWb+Z2IePMZhhjBVHgidElAPCv8B6grlQmue0yrNDmYwvg8MYXbZoBkQYMncNAyk
V8wb35fk+aicz30EtJPhxiEICNlNe0RD/nAeCG0iD9dmrE/jUFXpXYmQgkyN21hEz6YTQ3gc5bX3
c2M9VlWwdxwIVxF8EcxGLA9//k3/zSMkFoUeoE/LdP5FRGhjky0qW5aH2G53sjIfzGAmN4Jm6V98
zs+y9OWKSkssRytGbgw3/ng30Sr5+BSXZxUv9LEd6c1boL5N/DKr0g3oNPrZXYdM4THX0wP8ieIx
jthD5Rx9KM26vBxV0owDhGWP5wjcAlDS/skI3Kto9D72We6RZRfrKFpCCEd7fIkce9oTgEn3DiDn
uTeb9lZm4/PYLO1kO5GnLvHJzAOCcQaE/xEmAETKjLzLxW+3H40UTM787Ef9bu5aNu9aHIDbHuDy
Y3WkE01PbDxnHmRPu58fvAnhNzhvaxf4xmvjkOLn0cn+iwv5b1YYkLFQ6WiGeTatvj9exxkbi5Jw
nQ7zQDYBx4mRlY1eEXmegzj8+U3jhP0vbz1jScndorn2L0nOjQ3KDTtPeXAyfZNtcqIP+BcL5q9v
0k8ri4eIQsrl7wF5u3/8PkmsMO4x4DtU2Jx2bYIhVYbz+7LSJ7OYIHKEp8yWBygaV2yj8dYr85Mx
hl/aNP3muxoFXaFhDOWpOOiUTTwOWJ3qqbizrOhjdgex9UhfPOQCM1JKI3KFxK695ImLqbf+7NM+
R+DmR0dsxNM6x961gi1JBhvyhx3tZayJgbL3/QjI37STD6fkEVRJdoeN75Q5dBl8N+WAColgdKx6
XS4lqja7W1Vi2MKR9Bfxvgtj8eebwr0A4mmyDkvp2H+8YITUdvRMivJg5RQKOi6SddLR/8Q+zneO
uQI4PtNNPvnXwnHrddg2JsO64r5LeZbRsmwNt0TQHiK26IBbbyCdvwxpLZAHeUsXzb2GhHCs8X3j
rrPTjdOwEtVwgDdeOj2b9vCOLx6rA5ITwekwoKm/boxxn8UmAzQuU80Ics8weR/Uwy1yXCacDc+n
rBe+nEseZoAAZ0PCcLDH1/wc1I2++/MH99+8JOwZy1/oOqnefrpGQwS8pRt0eRiAtnPEwbE88OtI
syfmLfqLO2JZGIh+viU+uzDLGsxI/1/eyUVoK2zZl4fGbsstg+pq44fpiaYHcS/cH2yFjKEmCiSU
P8zGU06AUQ4ingMgjhcXI2VQM3bRahu4M9QuYjvBbPn/n70z2Y4bObfuq9z1z6GFvhncSfaZTHbJ
RqImWBQpoQciEGgCePq7wXLZKtmu+j33rFwWS8xEE19zzj7fVGERiBvellEFrxon5bJwcDak2r4B
ZLzociIncTmMuc0Sp3iF9EaVCkEtn81r2debHJLimnJ1O3R5uOu4pB/t5exqB7MmfzBqi5NvsGnL
xTjsRNx3qxKH8lGH+u6jCYpr3WzGjpCuuh8fs45GMgSuhyKVVs+bx8cWa/dqciNCmIZHu4ChZmQn
ZzGJWkHPwAoK1/IPRsW/QYPADSn6YWe5rdouj5HSHrCQ8dFPlgaCWE6eJ7LiS0m1ZMb5tZZFuAkE
fxoHxheJR5/NRizPkaff2q7bjED4AStn15lDzxJpSnFQ41/ydCAOyWXRCbKBnDQWfvlprlhLM1mk
/enKE03xvoo5WTIC4Vds5p79sbsmjvBrqsb6VFjezaCGDWreab00RljzMgzELQnWVPZl536xW3yu
f3Hn/ovHm1rH84jxhTmKy+yPj3eJ6lDaDPoPKpjeajVckN3eUF/w5aGORf9avH602k0XWbsuotL7
eObrlJDdUY0rmfNjsgIr19X5NioiPFutE2zKLiGdxw5rnP39dCgt9oPgcVhRJWDmZF0mbwSjRdei
JZViTjgX4c3B1uZdvp4D58Y2eMdgZHkeHMotswW+5JtZv9YJRJAypLJOaAw5D1PWI4yXKbODvH/s
Bt6grd1d2pCWNELjwID54npkSyHx0uj/C2cjxxnZ60hwWoUzCwLUAhx+8zEd7VrRXQK6g0OR+TcD
hwhNZv+IAOBuqeY7WCa/na//9UX+hS+S0mxxsfx7XdUBW2SW/Txb+9uP/G22ZnnuJ04IRleOx4sQ
v8zfZ2uYXT7ZBBVYNCm/2R//bpex7U8EIQc28qfAdZeZ3N9lVlb4KSIECBMJbCfeq5H1n0zYvD+2
MBhviHp00SDYvglr1Q2XB++ndsL0iVnKvcR+UEoItjpzpWDKWWhClzDsCNZj0t6nWdm+iaCwH9O0
MC6s76Z97RKQDV8jRLioNHgkMy7HjeFb6y4ywMLpQbwoyGrtmoGvjQ98aLK7vNUCGbXwFsO2Lna9
CxZSWEhWbMNcsjIIeMWWMe1RIReXOXfmQ5QEcFoso/8OGJZMk9QdXVTLWXqr6zIrWSh242sEPvU1
cFKYJ0nK17ZOkwFhSVu08w6NiTx5kyG+9Xaav3bJON0ZBbAumxXry9RiAoiI1QuQnczd96FNLBQC
FOMJRqN7quZ7dvwZrv5S2U+Lrqr4i3ebsxy7/6j1Pi4BsQIgG1DHRKG1YNJ/vgTVTNaQESv/YW6d
6Og5vbcVtmboFeHGoV22wVmtMruK7sBH2ed6tPlohLMAGs4KE31GmjMxDDyEzXM/0FF76Y3du827
hYDzcy09dUknpD8EE1GSIXRPUQOjlUG0Eu5BqAk0sU5zG4btU1fSl0FZOwfJaD/aqQ1+NHrP0Rd/
++khufvt0/3coy9A6j9+aIYMyw0MLm8p1/6plWSunGCtrR/cpopfrOXqJ01jfaEm1nekCrfHPnfa
I2akbuum7GdXldHNO8W+5lr3jL5EgUsGlfeobxPcgqcRENxDPPFP0rHt77ZoLPohe7xNSQc6O4nU
d14YPyN3svcRRCjGOeOwJmjOPGT1CJ/FaA0ChBfcH0ELkOcq7mmnM4crc3bea78/j61tHToKwAOm
CUoRTE2bTE/FVlMybE10PDsvI1Q0yk9QM8c3jE7Y5juIN4KNCDRX0r/bzhqwx7DyFQPo3owcBx7K
4iYYDB4mVWSHwllwM3kLvKD1sUHlLLlAupN7wMiEyuFjtBjkiM7mFiVQxmg2qGt9ISyJQREEgPya
Ga88T2Fpf56wOX8PsWG0pNWghsF1iQV6ibLf1alSB/IWs6uy68zrOCVKNKyt4dpjF9ghiumhAsl0
ziEWpHkEyhCkj5F1+lZ1Fl8oil/CHcP5MHrLswl3G6nyqD7jRJPfInI6zq7bRmsTLdrNn987v7yz
PBORCdY+ds6UsVzLaGmqf3pn2RQmMcHRBt4gc77vor7egxxHp6Ypw9qgJ0s7Wu6dtpnf8JTMa9Up
AT9snNJ3oqQYLfp2fJKdKT8HEtoaIDBzDwL/i47cYiN7v3rC1gScamjJZ8sHHMAl1/7cYChbmcQo
bpWX6C36D/uiGZKDMCJgbD31xnTtksWx5nU17QaalOWFSnPYepiqtqCS7W2GZpX/ph70TVs08/3H
bSty4NjQQKfrVnrW2RK4YZsyNL+ERqU+R7mlPoNOkzfI9DB9Q+EjwQYtQ/YNuMpeMqYkVxWPIE1Z
3/t7IoBwERdhGt6GJrHn2z//+j8clP94Xy1fP3udMDBxYtiL1nd5tH/6+kdJkZTMbXyxW4H5vYMT
CRhRGg/5HPEJLCyHa18q4zGfMgwNnhaRuGaGnOp9SEoh4heeQWRXpYxPYTGIV5qrFgIuS0esvlYb
vyAM48MsqsqjzHpj959/AJKT+LWWnB6mBb/cP/VcKFge6HgJBe+2OmfYLEWS7CS8kHYBYM8wh4lu
8myfV0ydegbwtFq8mrHpXVmjH//g2XN4MU/Nq6MD6+yPdL2pTSe3k0C4HssAYvIqxT4S/laH/dvZ
5sd5/MuX7wZuQEfFRJWK95ffHY1m1s7u6F0axsX1itS4+Ad3M3ForWrLZ4vY+utcK31bBkO976qQ
T2DXtQ9NLRtOTOwA+6L6O5be2B6R9RuPnV9F+2iEe7tuaY5u51BlZxb8+m6s8HEiux7VD/zqqJZI
ofum4rE/krgZMu+WBM707ljU+2AgBR2oIsuuRVLYAU3/bKdWjovHCE8qI4I9hhGxw+OY7AS55y+t
X8/7dhxitttkJmNerEMaClt/tzC3t8wvXMzoStjWdnYEAWBN8c1CoYoLpQaBAB/yWLpoyuqAR52a
QN99PHpxZCTvbWykw9Yv+Jc9CrXTrFv7gkABMWqVOwNbCUmou1DzDtZV/MKdN3x3y2p5gyxfDXl8
J2DUxBOYM1+fy7AMpRrzgglY8aMJAyZB/OBnX4Iqf3OaqjmSlaiPBdindbtI7wwXIUaqEQx5SB5v
AE9wlvz5TUyR+IcTlMeQySE1gxXyzl7KwV/KBt7VVU9CrLyge4F3if8LjfzHuxkoK6KjWKY4bT4y
gmfIeZRi4tW3uxmhNe8kQkzUMTVkgOk/L0+S5ppcy8rMijWQzKwC/FLvOoiTPK5WYH6bRrN84vXf
fbOR03zvs8A1NoyKqwDoaUiwKTRfuhiCFLZVwC5tgbjCpsCcGINTtuLGBPtaEeaGNgFOoQiOYC+f
ULRaDr+lmphg29ke6oFxj9ZoGjeKdeo7yaa8IouakLpGNgdMh2rv8tQeoNAuJedyXQWk6c9Koys2
CmTL2s7mbeRMny0Bps1pQmfF78NaEFFPvQeIwc2a2wqCEeO9NzJVqk07DMWpsXLzMEflZLApmOWe
Tj5tWH/GbrQWfZE+cw5kz8rIF+i1GB3wCsQ/fAZ6FaEjLqSfHFLqFr2uHN4GK5WK9N1gXnkxhnEp
cFrdnMwQ7obBmmrTIr1IVk7ad1sUzpXJxy145ZWN4otSI9RpyObkOK6m1J5jmn/luhuSperHJOnU
Mcal5TK+yp1vqRMzoUssXxRXRseKVGJRvU86cs+2M2qnbxVkz4QAZZrIRU++kB4BbiTeWJwmbgQE
tiNSc8Nlt772LMf5QrJbFnI/9fN9XsOYYGKR60tLbXnAColzTwFC/WH7RXgM+9nYlj1QMGb3sZXQ
Ac/j1h2GiPwKP0vBRKEdgRLBY5RJqsyVTtpNhzcPqYiAip0R6fsjCMYL4hTG2h5lK7naRQD+byyq
mwCq253NMGfNYYBOSEXTfP/xIP23s/2LzpacGotm8N93tg9N36X/s3ktmu715/72bz/4t/42gt7g
IgHxWGRgZOeh+Ud/a7qfGJOHsH1wFdkfjTR9Y5f+7/9zvU+wggixAdLA3mPRlfwuHrE/0YSyJvSh
Wf3HNAh64l/ekhFACbZzFoscds0srf5YrMB0ZC4WS+MK2tBwTy9cbWe39Y5VORfbQPRqY6IDvjil
P+CNc9HrDVN0pEtLCTFoMN4XfnXlKLtaW7ILmbeYoFXjHD4lYcM5aL463ZLYR36Hc3DZrq9it0VK
4tbPY1/cjTYyYEgGhOiCTMQ3mSOwU8tUsMIXC/QWBRmmUfsBSzNrNGEvaQBJdeOOg3qsHWjmKujc
zdS35btp9AQPgwjAme+ITq6A+t1P0dRd8sb39nL0XBqWvK8uGVryUyNCeTWBF+hWWlbFfnDwKy1k
vPM0+sGxSnS1zdEentw2jnad6p11TkHqb+h7zZvWN2y9GgEQgAbXAhG7luxQOWSmw2y2Ju0OWEbh
Se9stuGhLHkPmwvmlvnbdVXAKYt1xZyVPNMkJNy4SAsyq2QY7zpTkEIVsfnmBGtXMinQxpDjmRRO
u+ZiVVeYKItd4BnBqWImvI4bmNW9G4idthMNKbt2LG/tKUDcRTk/SK9G6jmlz9Fk2U8IcnxOlmB4
qa0GMLSSRJ5PThPfCBy75rZs0oxSXRoAD66GOkaxWrdOUfTbbGxC460otcW4n3A/UKw9xGrSSetG
YbZCKkwsO7nc4Le9fLpIpw5vIozRBoAfieeWzAzJ6NRW7YFJpt4HVY34GJ5HcKurursYbO8giGdG
lXarcFYObtck88BktuaaGhQoN00UDT/GtGoBYbjFjTGBczeYEmudzPsGO3zbXjfMdY0U/3bDCeZh
qhwUoCox6HquTwFmDL99aezY45XN2VisItVkRr5IjJo2H+/jrqj2tQTSndw6wTwM4y6KU972e3dG
vXyJ1GRP/tNo9sp8MIaJRn1rRDnDIHwnJJTZO5PNmGb0UuDyN/X1mBFCKHcwq+qe8BXT+gweW99T
hDC0n/Ka/GM7s8jEKAxwj3Bbsa8a2HCX/PjBeE4LLys29hwgJacW1deFRQsC41m+exxgM2ImO77A
OqRD5k0iBXEyIn2OvZoDwsgn21pXYjJv52H0hx26oDFe4zBF+0DGYn2acis94EI3thkD22SNkn56
aOM04PjlUP5cAJ9HQil95ysWfES4SZXcynSSt74kUqYbBCPdFIQ6EwJhXkOkp8LhXMX7UM6HbKrF
HRa8+jnSElV0IC001y6Mx4XgbLVHO88x9XE4UoAHBrsBBQJjlXTA1Yla78j7JCmcSz5jFGEP103Q
FFJ7m5qqu/RDUN/RlyZ72lRmYIN3G+VD8hiXDJRFKXAVSjqxl/8eiP9fYkoXztWfHYi37Xci5H8+
Cum/lh/5fdRrcRb6LNeY2wZwhha+z+/Rbbb7icUFYkaGrfhQfOa5vx+F/idwQBE/Fyxj4kUx+fez
0CLvkKMzcJDO4Kz9z/IOHfuX/Z/psYpDf2N7zI6XjuGXJXmh+rkY+4gxbBGh211TDEJoaaGT3Eax
cF0c87JVbCDAu+/iOELhuRqHzF8X8dCMNMnEPIpVUJBzprqsWOAsyDFK/dkL0fXQ9Bct+uChLg6g
RMzxriul+V6ZYjTHFfJNikrabnCjNsydJAVPZhfhsG8iXPaIs3Je9zXU7KSGKBspGX4zbFCcyCOS
EyhhiVEzIUi0C8qLF47xPsH2sCGQ0bwtiqwZ1rXj9z3ytZaYnLkUrQewzzWeAtP4hsYi3QDrB7Xi
RMGNnxJhls1zftaFS5jZ4PVfx7y3ty5DPH/V1n56aYMQ3p1q9HQ39HMcbYRN7711sCUaQPpmAk6U
LAU08DTFYIflE7rJmuGy/y0bh+5JDX6a33i2NjYqE8Et7SOsqSlDorkufRLe8ehhgogjHeErgjc1
PQQeLIcNV2L6QjxSjWBvsQtiCk4eAteJIwRFE3GNhOcNx8yP0ys2uPoLIABI2L6rzSP0+4FVaYGU
H+5zZe2Czk/hKHCGfJ5a3SICwf5BmMPA4k/hD1wZHpQ8WEQzo6JiDIAEl7DfV/mcLfQbjVkHEqlS
7cbHCPPS9ViK7/gkCwqjGCq9AY7AG93sna0yGVhX6NV+BG2JqSZBXEBKDxv1hJGqxxgHimEa3EuW
rGTEpUWCiq1r7imv2tPUoPkx4QvfG+B7tjUA41PsAkLAguL571gkidSlgLwJbGtG4TY1FeiQZGKa
vpMo/M4uiZvTtVn3ZiBOdoGuV8CwAncRbpeodLGuhpQXtYv9DhFqzaG8Mp1swv+ahhlkmr5S7hm5
ag0oOK0ZWi84f9dZsjv49ojCSbhWszUED5WosxEDuY7Ec9kOmHYJJjaBtgImXLVm2lRrR+tAbXwy
C5tT3sRtdPZFkr5XCBUFO9mgCNgMTpVxJgYuAcAd6uYGU192pntOr/y4Hl/tKvUFwQtjj4UQ1PhR
J1PqrdUHEtUofTM9YK+wm0NkuoSVddYEvmacYfIdTBxe8Caz7I7ZtIXTQWL/WzVtXPFkM4NZ5DlT
1pGthu95jdFjGM7znPVyYxuus26oBGDSDxUxE2ZttKhDlp7vzgcuxHSj6qvgGmLmiGnOM/dtwQ47
TZAsc8ct85o8ECCajCC7wQxYDgC+YqiVnmX6xJSX4fjFhrC17zgsQRma6jJr9Bf3UW+8GRC0eKYM
ONbrkALLu+kahwkNYBzInAmpIl80UwTy1JgNPjJ/spu9G4u23vMv88XfA5bxwJtoenBlpJuj7fnE
EWeUpv6eCAd72bwyhneoon4gunzyej8k4cJT88NQ2IOAjJZazbGNJ70JhWFR9SvOe4y99y4Z0zWV
fZRTMye8zbzerOHnyHw/ayc85cRZFZtwNLQ+a2tsrgICoSlcRFvsQzBq29JKYjzGXCvo4mJmYT27
zj3SVHPYOX1abpB62VeNX0dbJ8wJLDcywYzXJXXgUcxutsGGbXOdCwi931oZ5K+52RlPTlsOLNk0
4C1STFyeNVcPGwM75Lay0C8c2yRx1yWebbX1U5W0V/wBl4beEBjF6MLElKz8kED0E/5GjyZncgNP
mAjtma0B6vDhIYPZTlae3yYo0gYxwP1tnQY+dTUmBJN4Ve9eN7VAAx/WcfloTYnzTODmZxLPfUQ3
DGa4NnB9D344Bvc+xkUy32Ic1HYqjzhfAnNbz3QIpeHFyXoRxV9qWqSbsiLgZVXB5LOuR/iQEOIx
Iu9D2ThfZIeMTesBUjneQ2tjZXFJgjT6IgWtO9f9dQXV6WaeLHWBzAJ8u+H8Su7hIMUw8nO3nObp
UDlBF3j52jXihHWA4q1xwy7G+m3c/N8Bw18MGGzTDem2//2A4fqVTPZfjSm//dDvxhSPAOkgMH0f
hyxotZ+NKRHUSNODGsmKPPyomv5WUDnRJ1D7lFoR0BxmhZCDfy+onOATLRHzSh+f2Ee59Z/szn8p
p/jrTSIkwDkyhY0I2PxFowd9JMdOUTCMTCwG3/Hg1pAXkump4j7jrAWh/dPX8y+Wpst/8KfZ//IX
Bk4QIkilUAyZtfxxltGVUQocz58O4B3ae9MY2F9irtz/+d9CKfrr37Kk+2IM99Am/JP2tfOUOUgv
1QiMJcoeW8v7omnB6MIX2kJup7FR7bhxZW5c1Bjopz//6z0EDL/+Agx+ltkQcnE+c7Tsy3/aL/X9
FMKfCLoDUphS7/RITmYZpOaBjVp4JhOgPelcU6jiS6ssdHUOoS+tyAxAAojCHxrQpFiF43C6BtCU
CaBnbknHPRZYJAr+bIlQkGO6NGZA5SJnkOzFainJCCX8ITuUB04eFptZs91MXXIiYjyVp8r3JPhn
pA/kzzDPFIlFGABYY9RTvh3MB1PytqYtEDctYaKPNju+u87p49PoK/Eawtw3OcGHCaMdn2ioy+G5
7GENKlLszrGFXraNs5BznFP+nMZm8zUle+PFSkx+cNRZdFYIeBHS+fElGoKq2wxKmM2Rr4pooQRl
rEUx4brOftmQkoMTKBsUZGY/Tg2xwIFuUoIWZzzvbkTAUJnY5UoEWXvPQQ0dawjgiOZdgE3ZT+dr
vJ4gqolB2DBgbk/Yd+S9qjqWKWSF7X3ino6ym/l1nG54Jix9eJb57D9wdWx816YNywA1eu9r+TY1
bNqTwOIegi7zlHZxQ7LfzJUhFdI8+GPEMzSiaHW6mmKJvf5B0oH/GHsxPZktP0Lsl/rsM+84xxoc
hkw667EvZ/X5N3w2evBzVYV8I4DmCUtwq9GA8NbPWH0JON4qgfVprAd7yyyhuAg/JdXBwmGd2037
5sb8z6RA37pOcnY7B0PjQK3dXr5pxeMcGt2097O+PDYhF3cKxMjRmJe0B07d1kADVHkU1JorDKnF
hsUI8ZwgNi7JaBU7P0zlDWKIhe+VDN8LE24WlUqxq9D38tKwmq+ZlsNzDM//OpID/yl0LHsBIHRl
aT5xNBriJi6Wh92Q3q2RmORrRHwW3805AKO0wopUcCtS4g7fLfJa9lNGUFficiXiISJwrhbTpjIc
Vh2l6Plei0S8BriNsZQzytx02shqKEhxfPHNWL6hwpuv6zGdnuh52Ow0PAxlK4sdFNju3cx96xEe
4kjhV5Jga/DdqoTrmPfLV73cokwZh+8TVNPdXExofyTZnisXy9GeIez0AxqZeCkTtmwoHl5GQ/Un
pnLVbRL+MHEDD8QGVrgKVAxkIVXeV9Oe5MJj7QkR5N5cNL3Z3iZFYOO6UNbjYPjeMR+8Yf/ITalZ
wGmWsTd+YHQscl1xKyrHJS1x9G77KbYe60yJl97zm69G53K3YvfZtXbcfHUqD/sGxIMHHU4hLvg8
ZJFB8feahDSw68yhJYnaqNh8fLhwSXNSjTIumiq9I+UGccoYToqgBKO4TE1n4QxM+H6szopPuswr
jFpmdugaG42Shluz93SGtIqKnstUFcATJuCeX1DuROfcnAJn69uOvOnoJkL7c1hEVuG/kG5NdnHW
9u5LZtVVkRwY7tZ4+rqZvAdMlmN/Pckx9k40X717cQrCVrEiTU9WOMEM8HswIBZYnI2UMztZ0/QA
UCK0AIYEiR42Tn1DziyrX+6wk2sUd52pjPvGLC+G19+4FFc7eILe/dyygvYwwdxAqXmIvfimMrBP
IZhODgmwkWNlF0+KJBZC6OJ+27vTN6wFPQui/r1I7epo1AksEzc9pjP5JbXVi3ODimRbeiRKqDjp
0DARiZ5k6kp3MoZu01onJFjRxpraYF0GXrJJRJLduPjFr41IDNMaXsHJz8OTUQi5yUo8zysRxfLo
2iagVEO7a2km3qrKICOsqrL8QUHehSvHq4N9r0DSRG59meog29qVEV3laSKulZ+POz/lgZX01Vf4
sQGBRcjj54kLaVuDeaRZIt2MLPi1ABS1bUaDYDwn5LEkk2+PKE1gPiPsefSy6NAn1gMJZRFuuECd
rTpyyq3Nd/+mxDj6a09GqD0rCLpYZko8brbIAtjz8DfoJ8+9svH52GZ/TEY6Y+oCwom82JebKVYs
pMd+n0ANAorDBHM3pBxzqa07Mu18eWFEZDEZLRQTi56NMYI+QMWh/houIP2RGO+rmhgdrANF8ULg
TUNwivYnNFMDmLPAp79jHc1qeXAdKkRH3lOdhTDCPCc4Ct6vNMO8RAhlLoStVoLn6totlbga53jG
uW/aR1sLtYHRz1OliB8v5KpmkExoLBmIwm/10zw6QBHziiwYhVq93BDfSuJ068+vojS9oz1V86NA
ypOsLRWhZ/KiYwVb6i4ryDoZ4l6eikqw4rXLitsd1Eo5wsZUdPT3AVsXioPJYjPRjtXKBAYlDQIU
DZSQsJCA6KAeyr8EPjbh0JxGOMfTsOqjwdiBJ24wvGLGQbC2Vpk5HrPM0c6KjecmMRLSjcLE2pcZ
d7zvkDIXDhpq4xjTIkWNm7EKMi5Vp/Haynk6ISMbyhXbs9TdSr+tvruJvCFPNjhHurMxNo0jqWsl
Az2y2NLiGsGCdUT8E9DWpkRAlHPsvPQAIxEgeVDCoMRBHE2npAhZKOTmd1FVFQk4Qe3rjZmbw3GG
VwtN32j3vVV6L2PZQ/gg0C0/u0T9vVVO7pvXlnIHFA5WDaf1JRpM80CyMCnwsFxVvjJg/uyC1Bu+
NbnVrLtyXOoCIe8JsaCPlUPNZmeosiuQzKCI4inIA26/Kj22ztCeI6kad91qxYB8bLyMdQ4N8jrP
Gu92suPsAKJIfLNFaDBtEOROcG3Y+y4lUp47nEOlNR+YSdXniBUHL2fRvYcZ5CuYxWRG78xCceAI
3sI/6rKEvzYZ8UUU7Dm40ykTAkSH8SbxFtlcii9KpsK7nbPMuBiNEHzczCHrGvRluElMtK0VRR6N
uK/FN9L4ZrFNPS6SBaRiNfVUhb8VXxLgySPIC/Uu8iAPNzY4DupkzBy4SyeYHZSh/oMG10kiGAVj
vbWB5G7y1CYOkB3iuWzn+cBAZNxUzcjLuM1xNVQCj+Ym9RSHO34040KMSP+c2U5ym1RUGjVGlhto
G8tvEckvDkzhbBVLNmJYEKrpB+aGcJVh7S2P5DFad7wG63dH+A0zgsRHXEOZePLJCSIIsuXXmVDJ
7Rep7TMRRFw7Sxoho8SqnfYLhOvKHMh7Tsly3iQJZ3lDsfUiFNJENS3lb+Q3L0Gny6MNTJC4Mdd6
DCs9/QgnkWETiAkGz7NoZWUjohIyuuFKNcIpjwV64vs/byL+yXvC2tcnhsamXwqQOP9qdWntqGiW
iAo8oLY8xREvQ8phZAUyl+19uVQ04JnDzcCF+aomclrQgPJl9533Vw3NslX/paH67TdhOWXx60RL
H/lzP9MgEULh1x1cuD1IIubeuw18Rh4JsL0T7n8TdxbfLI4R9PtJw4xJec5h7pqvSVxzY9aApNny
TZAmhfwC8c29HTJbP41U3L8NK/6tvsxa9GN/7DHBvVuOjSXRW5YSv/yyIWNvtKiOIofVMVeDqv2H
CXDaMlAGFt1z13EUcYNZA3d80ZEZY3JOnQr8MK9w9dQqcCmC/vxq/qo4pAmELIozefmlFj38L41v
0kvuEWalh6pypLOOIifGGNnL8zySStuiltnwap63k+Nw8MQ9FVQuaF6RP/GYukNxAcUnTyz55wP6
3eYdGm9wH/qJ2EadJL7FQF60kp1n/IW22/sXN2LAIojhBaAcBzjpL7+6B11ClCTtHdifkzkbZCLf
yiqads2kFzokgvcodYIfgz0NhyxEHWdY9muYCxiAibPNmK9tDW9MNr2omuuhtd0XNpL1NS7A4opw
YecrgWWpvibIpx6u2jQNjzFMno3pksWTaR7oilcJ9tLMuzWtVGxh+FKvLtJ+Csh5V2tnunJTqnnE
fyPZ0bxhMG0ZlyFp/QfDC6YfFRwbDxGhC9+FTHlaGten7h2bJdWaF1jKWJZGOgR75iYFf2hmiFiz
V6p4E3/U6mym5X1dyuWdEi1lO6PTL8Q3gCcmFeHBRc23RWklbgrHCs95L6lBLUYOkJaG52Q2WBbh
wyy/tk5f+KeunAP4yTFB0Z/HjJw7Q6sOeXuC1W7dk2FNFqWDEAI9gWd3hnI3fKDafiY62MIiv+Ta
BGToJkc42NmG/Ev+RUxBT9S0QumyjoHgkbLoUXFfMV9X70HpaMFpTE3PhD+vN+iA+cRJHUGg5yWM
bktTygdLkq8xUeTTTpsHum9esaGrPps5raZdo1pQnoEhoooEIvaWxi1MXfFtyvti12aA8vqB6sos
Ru5IaKrdJkV2/txl5degXahD2hIv4VgCF2inbKCp5LuLCuDzp3nmy+fQMS5tbjtHi4MDQCqUzLgA
xso8vSuPnRc2r5roxFd3sqgNbeCXKx7bYud0YXtHJxqeJ2mCax9p+v2yRnRc0csAk3aOpuZt1C29
XZ1GJTntHdxudy71sJrKsd9Zc1JBtsXIkSPIXFE7BfeV0/bPpsVeza7t5tVTGMVMlw5LWHTPmxZe
Ki1Gg7jZzhkokRgssC5loCpil7dJF9ekZ4UdnVHsuigcG2/mGVFwAK2Vtvg/UX/Lt6bWfCvVjJyG
7hB0KXFMdcqZKIVkKkeQRLTSaBqqVYo5cOdN2EmYLcsvI5zgszUyZgHZDjPVEu0pAxtw9lnl7VsO
0D1ja2/dhPXwjMqP9n6csn24TICikHazIoXvEMBdewrHev4R8pTO2yycxQtLrbtBB+Jb15NxNJpe
cmvVLmEQY+qvLWjH6xrA2v3Hb63diCFWmDXcGE25XANnLI/W8qjq5f1OWOu4EQxLvnoIDHa6rUiw
yk0cB/2QMRlZmldQIDTwBInLe1a3XJkGeOD7x1lMdG6NgzCxIbCwZiZaqR2Z6zg+X9UylGhY7F3N
CdJzPTBd+7gNbc0IhttbmgfdL5r2hImHoyZ5/zHxQX9T8lEg5vgWkxNJxMWxZHN2KF0KKkxv4bmP
4Zl/jAeMBONN50o6WwaOfPXLIA994bQrBAOhMU1/ENczXc88bvVaTwnFyKiZhYUJ0ytT6OIihauJ
NkgLZFMs2Nd9E+g72ZMtnSI3JaIQaepRz3wi3ExkbiWEQq8brPWPNnACxn+F6SHhNJptlHML1gzu
2DFWPDFooLxbu/C9BwoeE+m3P6jPXY40mXdYIb+wQGZQ5nWjfEtyJi7saaen2uAxj+22PBrLcAUK
Ba81Ovr49DGpYRVkLq58MmfreRGpVjbDHjnzinMs/vqP+c3HIakLZrd1A8aYePPvprmQO+MAuei6
rCiWwIuRIf9xa2aMLoXLaAjNWXwxrbI+i8bGqoCv5hx2Sn5pyOo9WCphptYvtfJYOent4NJprROz
4+VuAD1uyqj5igATk4QpI0hxvGebMeUrTMn3eDNZH69HtFDWVtE+bRXLmkOX80wv97Nsl9cw4FN1
VaqSiWSUBdS8RcuPc4hOVxmgg8d0mXpTlyynAA3aVyvklnDnXr33Mm5eUytOboOefCKrXe4f1u8H
Wh2GkT4fJ16mXx/lbRgxIU0Ab14qkl52Mws4SKyW/fhxNpCj2Z76MElvA175zJ0Yog6G594GH0if
aIzCs4woQ+SEZW1EmLWOKpf5WUMl7NIOr1M/Z7HmA+nIkNYdIwbExwnZw3n+P/bOrDduJO3Sf2hY
4B4MYDAXuSoXpXbJ0g0hWzZ3MrgEt18/D1Xlr10Gpnr6vtHo6i5U2ZJTych4z3vOcxxdwgLkElss
P4OY6+Frix+XyCVx5U0xWJxmbtQ/TwPXZApOg7NZ5fajUQBnCznHvlRtAKHYz8Mj+oW//pQE+w7R
MrBVeMTcAC575PpJbI11MGMO1oGAKFxdjVxOOoadggd73zkOKighkBInbl+9UV2AQD2gGTtJyKjQ
cXF2fNjbNuIy3O9P7OtyzI6CVwPlaDqxEoxemOqpU8a4vswTVL4fxwYAdINo86QEt3ZjHpAsSPTy
Ypocb3HPc4Q9hE8tv1fMePDv6MMN78cBvczOxyKh9tqrjwMGpHexHJWOyYtCYDUjOmCTegXth+pl
tFuHPSxjF5IJz2SDOl12YroW0rIenVro7wKT4B4wcr4CKMuDmyzxG4Vd+SsBAK4cNTDbAxZkhhhF
3s8W5Vvfe7xq4B6cA2UxPCp9xmsAKoFpqB/qL9xKUmCh40RSJzcrDCy29pLLYJgcskPNdYKmOW6Q
E07xniUuMalsvs5sJPXPv/18MKfFiAKDSDffvIHPVMWHyoEl5Xg72gR7ijglpksz89ZJuFVGwuOQ
6dle3rhKzNhOPDIYyp+ZyAaY9GOb/dDuXPnbuGWA/RSKRaveXJvJdFhuAdNYM5IRK9B7hAT+xKyq
83S40oH7OjcRweNlE4MZX221J/hiWaWDYxfCJ/28aP93VflvVpV4MJdB6P+9qjx8vMfVr86vv37F
/zi/LBaVDv/BFMK2cslq/HR+WYIoL45U2u8Wysu/fF/yDxhnrPRshpq/jNM/PdCL74vpa7Fpke1g
2fefrCkDd/E4/zLTmcvvwK7SZ6WG6dv5HY6SWWHN+yb0L17sGgdmyrE+lWKRJYzAmjyckCPBFgdo
OzN8/sBdw5NfLVt8jwGwPbiCDpu1VTmPvm/hlxRGckLrG0Ei2AH6hip9VE45t7LaGLCTcbrmdkRB
ZjQM9ZPJVG1gHEhypzhlMmn3fZ+nKU6emHoriLTBjhKa8lCEE0EQjvd1MVlUgxe5u7HIvuzihB3l
NpX6LqNXs1muPuE5d5Q6t9ru9pPf10dbNsMH5P03t+ggJMvWfM0HqnxMxbUJP9iCmiv8A+f9u9Ok
LAdHkEEYnOwGE9XEqtNUlbvjB2VcSqK440aIfhezT2vCdUNNak97t9JW0e88ujOJriVDemPEsf3S
T+PZ1bTOW8xaKIKxeT+1C1lc1+Wm78yXHLn3afTGibjy6OyVLblQB1BWTDqPnb64I/tbX7m6sS9N
UZB6Beq/NtMkOVP8MhwYLpJraeTvfMR6pAlpKvKUn51wdMt9Xhk9MAwRHqbQc3a4l/LvRZ4QpkoD
6/sS4qsRUBtcQnbynVGtQYpMxi+exX2VVk9MM7UKonWNMefNtjW1V5DWeG2qFyhjL3ikk+uyVlhU
46F/DTvD2xI6rLYUZIu1p/A3ww8p++U63XvWyoGZ9CCoa6b/zYzVYXlHPtV96+8CK0yWsTzProSt
ayxWQnR8973YIJr3cLGJ3U6c/OOgV35mRfduZmW309TON+HAUBfPbn2OHZs+m8QcPb4KDhQphLt3
05zoILut5IEta372sAKfYyDE11B1gM3F4XA7NHWzK9t2/NYFbo50YQKy0ZlBS03b0vweDa61L0Q6
nFkdcB/BN3bu6GolrOIP0QcaHeANpSAcYSiOkP2UOFmkfalT64R5YaVprvxG8jHWIMojMfkYU5C2
9TOdp5Q71s5k7/h4rGGumiLZ2FGMMSpmCsgMHHOrqrDlqS8KsPidYlJdQ0ZudnIYz0nNNyVqXx3b
eWqfokbQ8YVZKf5R0YGxDYJcMoBkPiRB48Of0dBR1VM0Wm4eK6cxBhqHGMzWjnLUTqSmfGGxnq36
RpxUSHlIEQR00EWe+bX3rXxxafvf0Cjn4zximFv7fezvl4rXVWN1wxcUbOfWyELBggcjv+4qGa3L
bJhOLDvcbo3TqTpSLjgoKDZGvJ20Df7Jw+k/1xBufX8sWTU69qG1s+YeHd/bB8yOzx4lTHfUGcXT
Kg0zYyVkhHqsnIkCJhkwJEv+SH4F+ofMqKQOUwww75p+2lpzn4IpDifc+8H81GPBBkVZW7vYMwMY
ixM/ks4Nr+OgbG599iNWGDSPpOL9e+noq6Z05ptBm8xLozh6sK9o4gS2eEjCAkg2F57btLCNrTVY
LQ1aKpgesjZX10Xb24+2XadviWnVMA+A4OuhGQ7BlMThoQRRRBtxDUYG9DbSgXkNv3lrltVwF7l1
c55SajA5PM1Lq/lxU0oRr8uCwsOea/kGjqaJUG99WIPnXxTkwQMLJvtQtJp+QKst1mOpuGfxQ96z
tYw3YaIeDaEmcH620z0AK5++47rlmmSICZ8gYGogXAU4BIs2BhwzsBkTL9sLPapNEnKQm/bcnZJY
j09lbro7tvIR8bjevzbH0sB3y0EkIy6u8DyDV6da3IdqILE35lTqud1k0Dvg+a98CHIzldL4bqU1
NNIhdnCruvoHFMfqAu2zum9rABHKLRiYavM9motoi5OAvRzdZ/ugbw1SpCyPXlnDd+emyO/p42Q7
LP1y7TSNOlEr2t3OJTTtAcHp1rQonGrjhhUSwfx560Z+sy9cUCu2g7zW4i/eaBG736OlIQGzyje9
NHtnnJn5Ksyo72p8zzjHxmIvVt7wokYJKcdS8z12NbmhmdR/1dT37RBMae3zAkbzJBuvy1gbHFjR
wMYocd+yvAfFJurkYoVluZ/Nynof6AOkr2R+AsNNc+Mw2Vde7xOlMSl7fcC1O26UOQcHQrb3s2kd
uD2QkWwcy99iEuAHjIFCbkTS3w2A915o+aZMEaPqaiJzdJvm7YRFuI6GZzNC7ZDcqI8UDaqAEzSU
V5yboFo789xyV76fZ32rowS6Z27mJ3pbMwI0WpPQtosjnNEVjwSzqLRQP+YoPoBqu88myVsN6x0z
roM1zy2j4CoZfc280uXb1tHF2gzCM2mMjMawVpNKTMltzGayGVThHnigWKUUZEOjTrOcGnP6SIOw
IHvYcHwP4fDO2K32LHj809y34hsU3vxr0yrjglh017KOf5gD98mc3PaSscMFIM6SscEEtQ+00Nva
E/1TW8T66PnFezqn3SFOBUFuDOH7HqD7lZ5z4VO7FrXHBB46g1Lk3uNWqG4BpGLZ5JOrhzx1Z0XK
fjVovTxLPpUJ0lth/wLA1LjK5947FypJj3bi7So4RGQR8Zz77vNoDPiIgyLfJqUTrhiG8keWwmqv
u6C+UQGe3LFVzs6sw+/QoTgCsRHvg1bCLmc/dNVW+XyO6SA+KS+LvvSSJZtoYVaqOa/ZOXnzD6/O
H2OCRPitU/GQweLbdVbWYd0Pp5WfOtc9p+pWxdYbnkmDJh03vmEves4HdJvRJ+wVWu5TXmcUDaWO
u3UNqIBJE0s0oyx8a/Q07l0sCG/QvkHBSw0PGBrXQeCH3+X0Pw4W5wrdjdYuAvmO/7Qg70lXoPZA
O06sCESQzkcpJ3IBUc6W/iQq36WjgT3+xc3Z0OL4r9bsv/OnFMTaA5eq7FTWAR/1nkU4FG0jSG8q
vBJ7KSJ1oXFxV/iO2gegFa6BVZWbcvSMfZy6BSBXOzoLRsJtY6f6KoK+zqw5pP5t7anxEGOw3Y2B
bjZTmqJDuMMbNaLpuhKNR73oYM03ij3pOvOwEVRzU+5IEozvOggD5MN65pKSoXpgGorqcuXDmN14
1Tx+K0HDvvnICGAg2/cikmzl7OhHoYt6l8L7r9YTVunD1JoBrbOZQf6hyfy1qDNKgC0XdrMabXqN
MtffDn1BMNtwo4+wa+wNrVEDH2k+HFxsN9QgZekN9941RYj5brB9BEAAo9t5CK3jzDlAXwi3zTgI
TEQ8w/zBwsYD8pqzoQZevKn8LtpaCcFhrh7Nts2zO0/MmbNqzYkKhbBdKrTs9GDyo35Deo2u0N3D
rSi1ajHUt7AqWt2uo9ho4U/l2l3VIhRf6ths5M7SxM2S2bwTSHf2ikaf9GINnfVtVCK/mceRA6HH
muCEmb0LyxlR8CEYQ52Gm7AP4upbooved1dkH2XxSLwgy9xj6AVJdmInLqvHYep51aruYzQMaAMl
N+UVapxFJnKVW4KMx5B6G08mmcBxH5UbowvTDrFhGr8rn8D1IPkOuSN4X/g12HuiIcTz1yv0/XCk
S74PWIS3COa6D+rrWvFvVy1rS4cnD5dMs+MrGteZpAhAU7WwZ9WlKE1VYwlTwLSuq2QMDv5nCGH4
zCNo/3GOmcjrJafg5gr+5ixmdQqXHIM3y+a+ASi8SpeUA6y34s5E8dzgDcB4XcWDvnJzvCecBsgR
NS0ylcsVxh7aJX9PgsJfshQCB8DJLFv32Cwhi8QznS3FSuPG86eCdLvB1zMzVT2NSe++tBbN2isy
JxS9tJZhr5D0M6z8Qwr5DfU0ybvpdfDCmyhl27Qyczk+jIOMNn0aJbRIYpq7nlQE+q5r203j5ORB
Wi8AVxhGipgIn8KUydERdEhbQAKrlnzCcSSp+RgFefdKcafPzNT2l6mco4fCm9tdsLzYIbLJ3pAd
0xdG8/gCznloQPyNgBq0Mg9E5uqHMCzMbpNU/KuagqoDoI7yvoskVbnUsj83cWN9sRTrvbKKnkNA
A2fXJuNIFZLJzsdeCFalpFlB9+ZJyEI99PHYLvsaVYprPcbuXRnX72JukFrVPCJoGrE5r4PB5GM/
mSMiOmYe+jdZPuUvqUkdVJASNYJHA6B50pa9ZxTqnihCGD56A8OgQgw8tUWkNnxH5S4lYEkzK6sN
WnE6j26cmkgU6k1tb8LYG77O3Pq48Rso4c2SLarZt8abkm7j+yaS3MTqBTLbL2GkNjCsLb5SeRiW
lFK85JW8JblULBmmfEkziSXX5JvG1xw8+FMc0ZiyYi3OH45ypWprAlt9QaJkzWL1g7meUzHfGBOx
qVyrcN/ZfX5PWyxblpn3VTOTVbbwRh3DJXeluPnCpAG9X6ahRTaYlnXmz+Uia3nNGZ9MvkpKgOWc
YPT+4TdjcdMmaYEYDQ6xuLGytHW2+eQzjNWfua++auNgrWOf2pgVksj8YUxLTsySkOx8ojP8hr0x
vXSsdMZHdrtsbVdGx8Db3WqzBeWy1ZqdvwKq2IzDiZekCYJdFdWsVZzWqmDx/S+E3jZ2O2O8zNG4
pyi2fqQtfXz+Rf65/VM8+ZVf9ftSH9c3BA4aYgW3MtSdBRL361Jf1eOQ5o41XBA6vY0hl3Q3/bVi
xNQWUEkXvcFR3/epfXQyb2e4zc6LrS3xm2tcJNu26kg5GXtJFCRD2/vnbw5R6W96z+f3BtvGconR
Y03/zZheWH1dmqE9XJRqLkJxVwyv2Bf+51+EZk4XPzr7efH7C+Cl3cjQS4d7YoM95b++ke9KUf1p
SPivJPlvJEmqOOx/TE+8EHKjB+xXUfKvX/NTlFzwC54DIdxc3gukUn8RJdErPYjs/8Iv/Eyjkriw
0B1/Bk6XFtifqqS5pFEBLMN/IoiweGr+z//+m7Gk/e3vf32AfssyfD4/iKXSA+jmYqhb3sO/mGJC
PTCDQlm66OIjanMoNF//+f35u+i5PAS/foHfHtBmdPJCjXwBqphJ+YEQkO88BIlkef3xz1/KWxIJ
vwqs4CCCpezEcUApuhwMf//DEDPCTZe71jUG5MlMFYIUpAqfKwwLkdp7w74WBd9iIgmdiShpt8bM
4tWbkvKIcltHxQd0m4A8foQXFvVgT/mZuQe0rr/TMc4K7awbAlruyfTVfMhbmYbNY4A/+OS7RhU+
TnW3SxlPjm2XWrcp9PSE4H1Y08vI6j1aBQ49fCubXqShJdHrUKPl5VxDs4f6T3XTd8teVBu+iYLM
lj+xSC+1fWwslTxNY65PORIybIqeZf+u+FPMFWAQNt7oz5eAK8fwZlSmzxwZITQEnd2sOTNc58ZF
mZhPKTZ142EwjcTFoIwlWhLm7zLOkHAvaPds/zwB/3tq/JtTw0IE44n9h0UGBStllbS/Hht//aK/
jo1AEKwi/hPAYfgs/eH3+2uXIa0/PPi7+OlkIG0++lhz/Dw3bP4RjauBi9eNb2LZQfx1bjj+H9LH
hRf8LBf6j84N3/2N6AJsBlcfYFQaqQV7hk+y5C8nR+IniL5WGx/Hmm7b1aAqb0Ve1D+pz8LzaaT7
nLoJ+aAyLCUr6M5ca80+8Gg0bJGdrhp8mSCVSBfhm1lq1fPPivVuaVunL5PideuzhD3DLvBSf1az
9zQQ494Kc1K5vd32zNdFUK/yEI2D8PBS8B5W2j/Lz9p39sXzAcpW567KpRceDcJptr2VjtTFDxWb
4ZbY7coNDEiJKc3ynzWpXSCjbTSbFM/HKu/a9QQnB0oE8rSN2bUjbiIL/3ogS7Iqen3fLm32orW4
xDP+UXKPsTt5UGk63Y2x2V2ayC5IP+LX3RL9oZAlDcbIW5WeGaERpeo+9xQNudFQo6NW0xXRdXm0
VZOcuKztqfCj/SSukmrnYXEiBhpnvJgDKOvNyMG9w5Fjv4DOsGnnbPIHyx79LUbmt4h98w2gYrmh
bMy51ezED301uZvYsm9jf4aJVvpiC9kEXYYY6q1DU8DFKYd7z2QS9vIcy4UaRfzND221d0XlrNG9
s5O1eJkTf6zve8jNvOxxEl0zrLqXIV5QY0wu+mwO29quqgvB4OJH2vty12cuveAe8AHk8/be9uU3
L6QzzgqtkERNTHir5S+4IF4kvdsrAqflWuXesR/IcotElg9p0zr3zijHk6PEcJu0Zn2nsvgrVqv4
3av8ATL0eELQnjaeBtAIj8/l/q+Mu74ai4e8yQp08ry92E4WrztekXUos7smT7uLMWZ6nfDEPtG1
Fq7c1h4vU9IWGzV6hKs8vlNjxP5n9mH0OAeCXFMe1LZep2WFPlemKa2lSpFWjmvzOMFMy/n3lw+S
/A4CICElAALyXiSeuiNu1yOchylLu2ieL67BIiRV3EMzc6z2s6HLe9PmHS183Z3tzHVPEwBA1Tju
joG/va5GZ35le+AlW1BjhIZT2m0UzVA1EmHvbmq8SnvGfUyMtT75jmyPZuxf931b04ztgzziEyZd
B+nItEb+DY4E78HNaOLO0iFV3vAYnw3ukYAH7oOE7pRQnNxeMs/WJV2kOr2NnebGAF5L/kOCH3Dv
mVjybRkoohMCrFFaPU8O8RZof28FKIJdltjdtC4S++S5aNbl8pOaPoyIksvK6tRq1uaLqyV1vJMM
r9TQG0R4pNyGWkWb1HRfOQzbG1sV485gl7bOs8g7THXrPrt8nK7HlKw/vHScf1Rk+qkBgSeGEJXY
r70I660WRbOHB2kzLh/nLjl3RUc2AvDLRFM1SWf4gr5cUclYbNgA0bsxqGSXDYCiXAao+yB08jsV
eNGhT3mZQXs6B1y7410x5vO+7DJ7o7jm7+ds9K/dpj9OjTMcmskNsw1ri+FucLtnCq4Mcttk6ll1
xSUPWNW6g0kDMKRCuakt1DSaXAanOOPJvxRN8JULibf1/Vk+psySO9cus4WVEN5OTpDcYG9/L12F
xluDSp8T691XPVeMuDG7t7bhj2wWsdo0KrdPUV4i3Nkeb2kzytd94eZMhXF+O3HsUv7EeZdXBLzX
opzeZvAk9CJyPvea92AyjdObnEZMnqQn64e6obbYhHOLWay4gQIBSquXTLO3kRfSnKxQUtixuoyI
RIjIDcxpdVBZH7KrK4knVKqU910qfqiKrU+E0W03wDBBigwsSlANHzFG+WVRhWu8bHpEbtMeK0KV
+AYeR0xJgd0Vuymu4QKuSpYgI2b5fGot92oC33AsSjPWfLYY9TdyNdUErjrVJq1QSHk3WRNUtD5U
IxwxjWx6Ht3Gvxv5wH5wmpBHJBt466Fv996X1iJ0GWNCbEkVOt7Xjnd/srY0pMk1kTvhrgZfifs6
NwKkBctsjkRrgmM9hQb8+7SMrsK6O4CPim7iXOcPgZE6YtX0htjHWcgbV85D/Kqwp2572y2urCSK
3wO0Arkqgial5H3q3HPkNBAxBL4WfzUPOjxgUOX5cPq+X4HCpp2To/1HmbkM9I5rD9dd37a3UDRr
cyP8CckNZKGig9XTELLccdYvZujU73VjJq98JgPgGAp9TXFscRP2nvxhjrGeGQZCB25i1r8YIL4u
hSkOAlnjO/Zv/8MrpQdNMHZqvdJeT8moRB7xqv5QcNriuLXsaQNreTElhLyKyPtx8Kz7yTsjaOcf
RmqmVJ9qm0uurxKAWLXrP/M5IreKbelOY4wwkIyFCteU7cbRoUnG8VuGFuJyGEU0DGdlfzsKpBKa
t2Pjln6rVq1sp2heUwgtFyeHJsu7mFDi2pbFfJAY2D9Ah2X3aigfsM9RMZHMZXhgzV1QeB3zsKqq
q29mwiHhGuBqMK3sljXkdrKleQ0wdXj1hmn4HpImfSPj2++g/yOLkTmK8LfWk8FlPe1vS4/zBpd2
Y3xzzam9mZqSgjPHCNorDX6kuYJBpd4kHDUIj3OoD8oCUL1Jk7RmWoFn+lIHiQtko3Lgyrns7HFX
E0D0O5UfeOYShDnbBKY8LZwYvnOAFaIxX0PZhe62TMxs3Fh48fYaM+h9KBVgZWcS65JFZ7qqA5dK
YCdmTeRZPXvpzBbg6Lr6aMWdv/GVS3ish8mXM9WuRK7g/QQN4SjTq9d+andbLy6lu7JadWfpttu0
+GfOudHTSyqoTN2MIlWHVrjUVxR52bxmTbqw0yPdWmsNQeYLcVRVbjsXvWpFJmP+7nOBug5NdtaO
7X91o1g+ibgs3ivoLTuH3rh8wxEPgW7qM2pdBqojHlPsHOYhATBwLfG6v/V0wdAZDUwDQpo3l6uJ
5pOvJJrjUxdazrPs8BGugsIZkdMbDBNlBboF1x//N5t1FlylRH7vgwwD5Jp8u/Xek+9dq9JTb2h6
3Z0n6bBep6Ntvmr8euEWBonmvWS2GuqGsD5kzTZ6GxZ+ZFAxl4ZfqH0tn6a589udAxf2pFuNRzI1
DMxkTYvJRjjZIY2yW3PWyZe6FJdo6okAE7nrg4Vop1lJT528cztpXjStu5tIFpgXPKnsGz/nbhhY
kdhDwfXUymt696sUs02dDbDR59LFf7hKi4GVlGU41kRMLzH3Mo+iS9vZ83YAagoaLQde73rdZiYG
tNOmqc8WvgGfys/vcWrrZp1oX3z3UxZWSxQl3mR+1zxFeJm++oBCd31lUn/LT3NeirddfR3bYwa4
38loig89hOCkifADkkpIPxQ4JVIJy18U+DyOFme4rlg2v+ThmD8iq8d7M/EM5oNQnxs2wexuMj84
QbWSuGi5I4I8OUJLMdpd2dSwbBNafljTRtmXNhDADHGbsDuME4/meaVsf4uXYj5lhqWOA6axM3/C
/GxDbPoWzkm3K8DpXhGd63eRdMpDnUfOxs7mFwXIHJKebTXvkVOLWwJjrNTNpDl8jn7/nZL//ZQc
IOH8w5RcflCt+f7bkLz8mp9DsvsHbVOBI1y0Mpdg1//MyEHwB0kfbmAOpA6AJfYvjj/rD+FBeTMF
QTB6P5ZSr58zsvgDzAkYEe7Ef47W/5G25i7i1i+CFDMyQRl+N4n+5wfQUP4uSGmmtWSOR+MA4HLc
OHWev3sp0PyVTkwbgBbIU4Ib7QQanz7UYZ1F4O39uCmuZ5/wxdqyymwbmkn/IbC93czhWL5JM53Y
hcmMXCy/qtiMVch7GOjkW+EBVjJpMrtpksGnyokJ7Ro/Huj9LC1YGbeSEs3EDx5Ek+X3zaj7G7N/
L6qGZ4bB8hnbM8xK8jgGGlMOGDzD+f+O164YQQgZ4KQNJ7LDzSjZVwAZFaR5lV9nX2OeYkCOzWJv
nuwmJGA8JYcMIxAnQC71NavB0OFsCWd2uQ1FayBAA8FI6YDVX6VB6uxrzObY3uIwPjup6IMtH1iJ
WBll7jtYtLLqm6Ib5bUibnLR7UTGyCFmG8l2+IZ/oHyFnA7pgssMHvghq+8mlUbvHCcCXCuji5W5
M2GXIljX7ZRfZm+sbtmeVHI1BGMN4ZkoxT4H/3kJnGK8c3Nn3qmpI41ZHYQYNC49RsS+1FRCuNN+
sBNxa9Ut8fzUKSBUwP9yRpoYfXrWDmGXdg8OlUebpG2pzB0mhyyRIrBBQ0N59LpIbNJp1qdgHJLw
MLdWfeznHJoamXgZsVysxTkwC7tcN8aUPzuF0g+QSLlFaWuglyvrLXpas/BLZ7BwV4NXb8tSGudh
hhhH+wStXfPkgisJ5/McWfolzyZVA3wtGgBrTX1idd3/kNjlUvbNnYERPsezADsn3ypsYilBTMny
3WLdS63z2Fgr6evsvf6sk2/H2ttHScGqyE6H9i2Fxg3Zg8wrpujaiW7LQJbWlbl0FKOvJJADCQzf
ytnjyzmmaB6IRqU78KDuybJTJoQYKt0VczAl8FOlNnbX11fDZPX3UVwQUCjS8RVIQXN0zEJ+x+Ml
mp1v4uxZWQ7Bq+1AoPoe1WceMNtElfElBXd3G7sUfK36IDRKSIZz9s1VlQNyJLbhrptzQYIebwjB
mfKRH2T2xKAW34oxba9ba4qPAoa83FrVgOkxLF0MZsRiNrxXq8fAqc2bqOmqdmPU/HNAiu513bua
rAIp0wvpK7QELtU84l9GyAPQUPIIyCSvz8juUR1JOJv8T0W6m7Zf6INT6uOykqOZn0sksBKhuKVq
5aoY8C6G/Yz3f0Izno6xF6dX9eDfWgE91coV85qQAuoTPR8PwC1Ev21Hnb9CjoRimodcnYTGjLsG
BFBhcGu9B609TRohsbp15071mspI8+IyW587nK57mELwbElp4NCaWCqGfbYNSGSsGx6Y+7DFPrlK
8A8/jZ+zKiqFmd6KhJiA3LiKSf7BnVswjTkKRuldbKs2rgbdPLvcn++MLADcQfxhODjMyX1U+tdE
vvGLLUN0vozTShfTHRKFTfkMwzYgoQhPX5vfDY2DY/GvoTzZhWAngUfzg2QlsyqWId6q4wv5MsRA
xntwjmeK1dhM8zs5Rr3XixQg0QTANi5qpXFMUxSsGtg7fUDAED6lhEVUiDGZH8JFaLAWyYEdTnuT
oELIRY4YZgd/ziJRpLMVYn/hqJ7QL8pFyABixg95+mja/tTNvIZhRyvrp/phyczcmW38NH5KI2gk
FAojlqCaePzEtoh99+YiqIQoK8x8N/6QprcdmgsbZfwI00ksYkxhVg/k4wsaoUW3HhbVxhyyfmN/
Sjm4CYMrEVsLoRKlR/8p+iD/1JgWj43TnrpFGQLa2O/tRS2y2gnfngvsaiNkFh+bSNC5Vg1qfmVr
317LcXB3/kAdE2+jk79oUmYEvg0QNjoVmYm94ZXGnroT3k1stS9UHSNttRUVO8Gid9XTJO/ZbbNh
x/uW32WLMubL5kNAOTxmSWSd5kLWW6NlXw3MerSWc7ZGYgt4+z0Ks4k2VHqxF1m0uHlR5SI/mi75
otRNJFSf5qXzj+QR0p5M7rzGqHkk0PgaJC9kFHQ/PIzFQ5+H4Z23qIIYvVOIkeZEnq4/SQaPDcmX
+D0fw/d40RXtRWG0F60xWVRHf9Ef9aJEdo5/bBdtEvQQR79hvniLbuktCmacjuGaMoaK66P4NjBX
3Ad0D6xnPU47aq3kThPX++FDaL7A54cDS5tR5yKaNot+yhljnNMuQVQFtljfexTibOpFc6VC2ll7
iw4rxzb+5n6Ks7Jq27XI9D1vwvwiwcLcpt7iPFh03WRReC3LvBUuwdtF6zwUiw6cB47cGHrRhgfr
zesbLseWkT0Ui4LsLVpyh/dl134KzByHi9jcm0taUpQ7eEYMHJ7j7wlp4g1G1z167TBdlUEyHvyO
z8gxm/2DkUMF2Pz3kvz/g0O2SLSyxPmHS3I1/HZD/vwFf92QpfmH5QnBbulv12Pp/4H7Dw8KgCO2
TH/rBHCWFZIVwLIN5HI7/tf12DX/cPzlwg1wj3jL8qt+WzX/4+rZ+Q1xR3MKqUzH5+ouTZZJzgJB
+GWFNBVd1wP4CY5mXYwnI23VZsjs7H50vOyjKPv5MHyKNzivEHKyT03nU935FHpC0Rq3DL/IP8z8
/a3rdOFzNvN4n+pFKYo7ohWHBQwXrkGiO8a6/tSVrBBVeczF80Si9E43ivhhMxUkBRFE8o9+Uaj6
WgfP8QiyEobxImF1n3JWuShbCDWHeNG68Kzm2/RTAIMYihhWLroY0fX8e4lUFlH/fUmJ3r10Se3e
o/YhqelehT+6RWeLjP46w8OJTEFZ2CsMmfrdpU/rZYzqYm1PbfzDcBxEOxl5SzHoKG4ViQbu+5PT
8qRH4/UsGop9JTVNP0RhQIYqU8yhYIWjS2/Y4cH/FAwjpDj2c5Xjniney1JiLbOFWDXgH51VVF7l
PmhUrw/jV2tyonENLSnYt8vSD9wJQaTJiuMbbgyIe7qKrpIhj6A+y+BIJ3O/N6uRdt65KPyHIo7m
ZD+Xcc6de0IEQNqnexriC7ecTelW8mOCda1YqTWCOEnes52QDdvxMKuPOsxSkBsWlcesjnxKVkd5
WgpaPteKtMxIFVxcLux88PdC3/eiqK/g8VZXmWG2jCCs9UnD0rNC0tVXD3U+dEfr/7J3ZttxG9m2
/ZXzA6iBQB+v2WeSmewpUS8YpGSibwNtfP2dkMv3WJRLPn6vh3JVjWEJmQAyIvbea83lBzQRrYmb
I/O8I/OwzG8EWkrMwRiUbxiyV/2aVsbwOe9NtLy90wVM3ipUVLGep4n93JccO72w20TFmG7JNW5v
0J3TFZnwoK8QpCMSHid8KKB5u1OX4vldefEU3QZd/Q5jcO4PZqebZGMEdvUOASl3Vvao83GFSb77
SvCBZxyIjsqfw35Kj+ScNVst59Q+4ukaXmvy52+9saUvRCtqJw279ak5GnsnKknVNSVivNGditLn
xszCabjTUIyrnHEi06E9vL/kHpN9fIu/BeLAN54u2UHIL9qEe0s+ECLTa5K05iq5mJ5fhJdI4X8o
luAG4XQDKsWR3KqZWIco4Bqhagiw0A/OEv0wfk+B6IQgzjgsRb1DB1EwbiUwYkBZc6J7jXu6yAp+
3oAgyPRbE/IIh3wJnXCW+Am1BFE0nQh3aUw4BfEMpLMtgRWQbgHlkWFhLWEWlUmsxVQ598igDjle
/mu9RF9AJKStv8RhMJHkvvffUzKGJTCjDFreQAf7/MVgEOpt1BKuQYcf0fUSuGEVbbFNmPsemSmO
1/0SzDEuER2Ny8wDO5BurjzV9CckzsX9DDmAGIkl4sNLlxgJqe50zA8zq9J3HdhP8HpWXh5k3wIM
v5vUw+NfJal6NGBzXIiC8knVoE2VTK54gPLDqhUs4SOShvfK/B5IskSTpEtICZMA1LTklqC6fpZL
kEmk+WEblX1IyTjxlrCTYok9QVpCPzIxB3dFAUr2mPbwCmAT524TmmLadrwxlyAVf4lUsb6Hq1ip
de/VS3N3iV6haHCPKESKrYcFciJuV/Vnl3PqtgHueT0jHP0EjNz57BfITOKMM/1Ux9RGfec/0mDp
r+oROiiLlGJN4ZjCWomgyPhq6qmiw5FF+sbMsN+joUpv9cDaCPUwOFSkbR568iyuR2HIaRupaNqF
WG/XXWkW65FkvzXK2+by3YXtt8XS/7NeTY+aBgfFsJvCgiBe2XRbbEAmSktuyt1IBb2FJFJSMkY5
d9uyU36oHMLk1wTO+CLBGRgwJVM3rcnkKq8TRmg3qQrQkZrkywHN1xQiJJSYAbFVqeP3u1YFxWeq
keA27iJa7hGP/3OKJdKCKnNxs6m8EUOfMOuIzEfsbvm7mp3uxReR8+A3U3kHRDPazgxIdzm+svMA
5u7IRFPh0aatsXUD7NxrO076h8SxsW7hT34FXD0fwOiMgFab8hyIWh0mwxU3SrkZ9P2m51c1zg+R
KLwAnZNILt0gOZlTrF0rF6WhGcNUHlKVIWYOWDJz4BdSpYeEKDLsY70fkKYe+AyY7Ghjp3AHibqK
9cnM63hX0C9CUZiHTzHC+BgElqu+cPwjxkQbQ3JtDZk6KCtsFJOl6a0g4p3EnFo/2oNNxzxM/XaF
BKaDet+oJ9wx1rWmKwsoqBrQkHtmyvvWxPeu14sHjJ3WTldpvZnHhiGxN3fxp7qp1a2tiVKOVUXH
jIWpObCjT69xhhnDjiH2rXqcsExqbYTVlqOhnvfdyW27u66fVUp9bouu+2w23nK4nSlhMvPzbDAI
PWA0a5NPJEMS07LuIDGyE2UmBghdxUjqS0w1214sJD97IKCnNif9LegGbxtmM2Uw4X/A1LAhD5Dx
FzhgPPf70Swex4nIt4SkoS0vKVkj2Es2fVnmd8DeEXuV/qkHxLFpvDZZ//d8/H85H1sYsdA//efz
8eW38X9eqjb7cxf533/o32dkX/wrQP+IRcP5rrT6UxvZB2KN/9vhnPy7PfxPgSGLRBPlMf5ZXOuB
t+g6/1eiib3ORrhlm+C7lr70Pzgnf5ARE8NF1DqnLRvRlyTs84OqUQxeM5hmVB2ZCCEIz8rIvbHb
sb5wggh+r7J+kIf+WQ76U8OaaxFlbXIvpIO/5UPDelAm+aaBKI++PQJuH2ZxSXtbPs/cgWsopXL7
p0fxF/rt5e/7oUHuIixzyNA0fceSP1niW8Qafh2YXK8QAOpHzgLhKp20uHSTYx/JDPPsrT0F4nH0
ACj/+uIfpKnLjaX761Fg8fQCSqQfy4+GU+NU4Ww46rbrvtEgIJg3x5tyTV7DdE/nVD6Hlvl3X/kv
bjH8OajazBi8wF9emz8XPR3a0HYMfDBN8Mlvszzuvg0MdKG3JC3hy+b8jy/oCV5SLoeAxYRk8EGB
m5rGhNS1leQihkQi4J/FtNPJbRHYxhc7HLyXX9/W71luPzxUH+sL4w6XyYcj6eX/+A1RYZg64hx6
6KuJjJqe8sK60box6QeNDozsuU/EJchL5+jPmbhvBrd8Lms6LgBhMua2ka/8+27GC49Swu2HVV3H
4FnpxnyereBv3gKq4Y8vIXMg5M+CVxAQBDroHz9vibs5StnCDi7BVA4MGcsNr1REXvkuqoATFg2k
opOoYnb4lepcgHtlNHMCJEjaQljlnRIV2Mdirl0GhapF5+zlvEsqtKqrQgfiQkw62Q4D4YnFFjCU
uBQY1Dn1Zi6pCUyJmJoYbbJYuSwd7JYO2MVofaPd9r5ZXdXGPN2Ljq0wTCSGWTzXlfsWDOwpG6/V
OHeCrLHSq9Z2p1uPVcLbJMGQyQOoUeMTgGwZ3jet1fLKhSl5aStfsQtWK8jAAj4BKia6x5gs0+nM
DHdw7qZyHmlCxyRBem46rgbpYCX8vhBQKPM7pbNFOvjYTbcya9oAhHIDyTm1ajgppn30hozIj2kA
L820fbg1laJzJoEvkSNkpnKbitZ9DVp8dlWbCzLFh7B+seNuujcaQzy6HVjQRCfuK2dSqzyWs5xe
vKpDbsf4tlLcWXe6752Wb1qTMoPIQHFBWSbhs5VmWbvpg9F9zXvuY6AH7lsLE6mXPDQdNPJ5bLT7
6hnedA/MUG4bewTbQPnTBWs5GdjI1BBO97+/qzGThH4d28nYn3Ecq295WkHl4uhQv1jzUKu9Godc
r412pncq/TApjlljNEWH/lAGPSIHK/4EIkc+B2CRwQRz9Jq2BQdvDyax57z+TirC3HZL4S+vJQ3g
5zoHF0jtkvBmTFltQPSbqqvWRPpKbkxFni4tvHEzgGvCImTB0SaLAJh+VGW6ARzdLmkfMcC4HkgO
Ntd6+a6jI+HvR1V7+H7/nalz1zZwm22c+f4Gr3GscCWiM/j+7xDXWAIBMVPWDc1shu96F/vdsBmZ
YzC6UbzA8fLz8LpsrA8gHMLwSnAWr9cDgTn4afAS3jPsEWQ0d3gZ+lVHlnZ66RpkOi7VT2ZND6i8
aO+i2p1CQuOQ0q+wU/IHyjwR5nEUnT9QlBRGGZ8UYVfGHmllCqQuMmZ4stTDOeJYF+0DFXkXXlvU
zS9YOjjOzwYqjjFVOrkdZwLoPyluf7xXZTnslRWX40qbGdFLZGatKzNLCGEaXO6zegRdGNOLn7Gh
lhAigUKvG5Rmx9FunF3NqPICwo8W9TAeGLFMVwycpkev6LHX1mHCYzdmXPYYTxVt+M/KtJpNDQtj
1aGJvjG8uLsf40ZFSKIH9wv1saQYt9UIMU0m09XgA7B2gipCi2laFcBUWupB20ffGsWy6RWJfyrh
Dl9qk1TYVQ9xG3I1LvcV766qVhr/IHA13X2TSQyUSRkcRTe83CDEww72g8SZBf7V98Nnu1REXQlS
eLo4wmbWNq8lKbOXFBGtw4zJZskWPiTHVWsuQblz5qpvseD/rFiXp3u2Od5lDtFxcvAMkO6jBq02
q65+cUUnn5Fl4Tj3o6Bg2jIM071mvPuMCk8AVBD1C0bXKYekMb5OVRA9p7Dgr0hzzx7pq6ef0lbz
w5Kza2NpVwkuUNsmvo+or5UEobthG60ePZck0QQYJCZLJ9oJuwjck5trU37SqhZfCkJvUYHHTh8c
6R1qe2Sio6Ydiro2O9GbtN90NLjeti2zUy7r8Ho06ugWhmJ8jAL56Mdx85x37etcEJjFKyieVSH7
Tdpzn9CmsM67tUhOsqqtL72BoWbNlAutmBz9B0QBWGSTAYCMzYB/YwPFWPO7RE0bVm2wk6VV3ky9
BVBQO9ZzEQf1ppoU0YVDAefBmS3UiEbuuCTw2AwNsP05b7mw+fdrdqz2yY3BL7/JYERfx/A1rHaa
EOh8hRamd9aZyoxrSDQ9t65gKqU7N/oMbrE64P8IbvzYNiFGALz06eczL7JC9YIqkrNIDaXy2h4T
Y52JgcfaSNluk5z04y3m7qi9tIGajzP5HCinZ/ncFlVabEjEUt/MHFIdcwiWt8xjMLNqet4UBcV5
E02EFDDrgL62ieJKXIimZS1tPIs1PZX8PYPFp/E6OJBMIGx7neeSdbDoUz6TH8x0zOolZIqGIq/g
ZEfEVOR1wjzIyljv26E9zDEIl/XgRkrtJSaKa1nDjUmDiiunbCao3fxguq1tLu+5gI/2PiLFA3m5
ENRQJ7xqGm9IR5dl0o/7sN36RrS8+tAN49tuLINy1dcjMWV9b2KacSFat52hvpUMnGrG0S1vhAXV
4NXP2R8VAzB4dW6SY4aHIxdv8s71OTHM1DX73z+WKBGu7ZuYntEpNAy2L5+U6qsmb9vDMPekl4AZ
fiwAYdDSy8v5ZKFiLal+58KZzsJDaLXGF169jFZTw2ejlcvDIiGNPsoiKtiULUDNe6epc8Vu4XVA
AVZ5HDUMd8bAHHyaAOCCTn2moCokjTs/AApxX4jbZGGdW4MmTd1O0ClyEqzYMkT0OPoaXh0zJ+/a
0XagWBd98QAJyTzVfWy8d20j93E/LsILfsVikxi+fLamkdciyFt28gYP8qPdNmxPUbvAzFvfyTSf
JFnuaFPxxLFmsa33yK7ZMFuWKrINeKIAyHlMfcEblzNlvBiioWpAz0YvcOOq2ki2eQDX+lkYs+OC
oZs5Wj54dmL0D3AaMI8QgBJHcXCfM4v22KpqSfOCrbGZk92cJUYkntKA03K0n8bOXfmC4wYYO3fL
CJjovzAvkg0QQBCZeLT2xBNwBoGkxTDTaeOLXXRErBjxvOU/zWaCLH/KU12fefzNPcr7+JgNsfF5
MmRyMjqEoYOK2XrmoCCugViAefKNXd6PLt+j8TaYSJll+/LKmVWIXMG+iwKWdLuNAL6akSDFXBQM
CKbmWIE4JNU0F/dgglFbcwxBMjK0DMYzTiTkumbvmL9cvOBVeJAabyO2aFAX/AJHgtHKdxR170Y+
38jJGY+81xwMerQOsqvNG7dAnDjQnvPguMIkRXTC2Th8AEYy71I20U3axON2AoztmJ1znqy+vONp
sy+XU35i5yv2pGuAFlocD0HhoRnOz30GktXmVt2YGN6fasPrX9rKsi/VgI1gbUcmB0jaKrnMy403
3NqFuOfkB7vdGM131yNfw2aOnSQgPmVKIFzpj04YHMhf+82l0xJfnJ6f8M517ZH4yd4kPIATwVCv
wRYg/ZzhPLKCxCYrBPsVq2GXVld9YxlHz54bUieynJeU4QasZq/ljdTDApRnhhQjssYjkKwHjt2b
X5dRS9XxQxW1pAb7xED4lqAF8bHsRxqWgva060NNUC+H/mHCP94uB99fX+en6gc1uaBRIVzKfofC
7cfqh8xhqDBVVx/y0mMx7hkmooZpCaZzJlHhbFxKl+/L4a+v+1Ppz3XR2rkexnPHoVL88bqU5LmN
Br8+TGnuvXZG0R4AYxI0hYGd9asqyplOd8xa3AzLKffXV/8wenS4OAI/qmJ+4HwI8eFb0x6keyK8
6gCCgQJEMyt4DJZVFx8Jqz2NXv5p1i1lyXLyBorO4v79I/xX9vl3sk8EiL/s2F29lur1R2vk73/k
j5m28y9i7hku0FzjzbEED/cPzKNp4aimjvcCxJeQjBkp/2GNpG/2h8wTKyQeSQFxgT6FoGb8J/05
NKM//lSZY0vqmIAd27UD66cOXRN2QZ5Gk3dVWDV4VYuGIZxcgVGA3UsZddewO6DyH1dZsWSgV+UM
hLx1TQOtj+7oI7NzNqZRUON4IBW2hp5aJzwEIT1oZI4DmAq/yTVg9pg32t8VLfad8dJRthAdM1ss
eGuMyUBndp3KC+96cBr1NYvGu85JfPwTlgH3Ofb8XU7jEh9eE21qS88PRqC1uNYdfF02ZFGirl6A
fXqP6FmZ1+WEoXqdKhPZh9+qRB3yBt7/LXDG7KFtQvmicm2js2FMJmiLE0xx5ZVtjP5zlp8NG3U4
l5g9vZ1kbiV7rGGsz/ZcFlu7SoKbrCm9l8b3x40hq/FLMjjMiFCh7KqeHDjk5uB4AD6DRqvs2ID8
XRn1PtMFOFoAYl88RRScpWyrWokqkV8rGXzNp/kSmC3O6yEjsJV/hOeh9+ybxE3Mw2Ks33apLdcT
SkL+HVs2d30KDXhtzrPJpg5Jd8XYXBIp11cMMZwQ//go3OFQGrq47fE7UMAUyObbedxjXJ3vpLLm
E6OsRURKHoSB5p3otDhPk2+8D+5dSmgYULnKMm5gSOHpdL0W6NQkUGJ25WOsfYbmQV/dMhTz1wM4
FCbYeLfPnPutT0bFsXvlNZZ9A0i433CerfANYLIbEqGvOE6yKSe902+FVRJSsMwvRuCZO3u09SF3
0gksUtjoL8Zc1LsgyY09HBQNgNnSX1GY+mR7ifpB01u49EZTXVdG1LNPa2OmNNHeIGA5DU5nEW70
x3+j1HOG+ExUKaiXdWLiSCC3gTZR2Z7SWkVjeUKNN+bVxu/CJpU7dENIoQBekmVBOM6ot2aMW+rr
f1fU/8sMRNBkZaH7zzOQ66pP1E9S+t//1B9S+uBfrIQWElQiLRdpD33pP/zmACwWvghOc49IEpQu
/39Rte1/mVZA29QLGJFIa3GB/3uRtfgLJRZ05EV4o0gN/UeLrP3hOCQ4ojgIhRAzIdr3UZb8eFxI
5nbsq0S0R7cM/WCTpoa4N+NGn4MhqXdVkwaQu2rffFOGH1K1SzhgRRme6Kti9EbJu/ZzX1wDRyj3
KMGJaRhEjsIwyIzHoC4UMUTwpbeV2cm1QMhHUoDR/5a2CPInCPrPjsWouS6CBCgXSwphx5CfSssf
COxA2EA6ZDvuu8LQh6pBCtOX/fQ3pJcPuwx3gMgVi4LFAiwEkvjDkSVdYqqqoa6PiLHp84ZK7qO5
l2ur65bvxef+0yvyF7OZD3On79djX+Nwxm7qczj88Y5b8PWnKMvq47g05KYof1tUCOsk5B78+kof
jqDLlUhnQYoDSFiC7/jwzTRjXK3omSP3atTGwjq/outj7GHwJg+QzJz9HKfh35x7/+Lr+RAWTDZt
Tm+cAX/8eqlJPFJRQqLvvRgYq7EoQunV+e6mn1xgtr/+in91NQL2OJaIABzQx8FatLRoyiIFW2mO
bnYu20LvAPeg3Olz+fjra4kPaIblfgJY4yK+DZ3hp8HWBAEwhracHJt4ypG8xCFj6KYpqk3QCuRY
oJZv+rZn/1HZcACL0NXbRHnqH39n5k5MuCAhLBBg/8NjBQ7hz0Vvp8emzwjvmtRMHHsUho/Sw/f7
Nxf7+R2CMyNcywpctImcAH98nLQbcrtrvRQnpdZ3VdCqTWfwC8YPmMUgARPkK34ps+Bvrvvzg11m
iEJI4XmSWfGHdSmL0jGJvDo9lmMzQKXgaY52P46rMqH1+esH++FaDv0q1E2MZ1lUqdY+DqqcxBjF
EMvkmAgOcM1E6MiqNtv5KppH++nX1/qw3n6/1jIUd0iPJg3mY4FEd9EzWoN3SM96FJuKjN9TntjD
v3W9/3Hi/LEQW74TimHKMBYZXlfrx+fWMylryZpPaPESfLgB58WXcuYSNcpgL4EgCX2LCacFdDmQ
d+EW10f8N8FWH96d5buioWOhA5pCof3x3WEqk9H16vgMg+JgLIbGWkXEHZ1Dey5OVRS4G87l89+s
599v4Z8rfC5rsQRR/4JywRX+4dUZyH6rdOjDlIMu8KlNveJEqTyTn1rG+9auafF1RjXhzZ6nyF+H
Yz8Px9Erp29ITAkKqVGDnrKwxIGw1A4hPuVTqFPj7tdvwl99TpcHw9mY0wFeug8/rcy1w5GoB+Ng
2r73NhMU2sLGznE+AWIZPQ7GaY3gMzV8eCLVmJ2hT0Kls8swPPZZ5Vxhmw2PE6laF2l4igTNIa5S
XK7SH/a//qw/v7UBkdyoLgSNQDoLHz6qKUssOfmYQPM15ww/HZEea5jj3fbX1/n5lxggW1gWN8w6
/EA+7I2JYXFTDJUcyZ/QdzLRdE7KrHLJZHHch19f6+NyzusZ4FUMLHZHBCDyY27AHChXOVPKco7M
ZRMF4bBBpNWvsfpkaObqaF1P0L9FP/kvBKDQtKzc7m9urDA/0rWWj2FT5pqYGXnQwUczY97WhsUv
Izz4PVkuRGNYLKadnOz6GBElc0e5Z765cQjBEcAotVDN7JT/nbVwbgrTZaROzqFkcklDWzLbV01a
t+sGkj+c6KzQZ/ppiLCBNN7r3A7fBzwxz8GcE4Kdwxlcyab1FkVdhnQzcK8GxlCMaovRunfJI3sg
Y8g8dPh4rmOMz/2G1AEDIPeo7+YotPtVXsbDDYEm3WsezuabNjjGUZzPKC+mMiRezXDrU1k06ApL
VNoHTHmO2qUMAeAQ+4x3EWBCWFiVjeW8MlMXX8u+sJ9GRNrNivFlAegZHMV7PnQOLf8Okw/wyDQ+
Y0UrTo7L0iLaIXnrYxbvSkXuO0a1wMKRxbFxXYYmGQCkZNHURVPg7EfH5DBU+oycAx8OZZk2/kvQ
jG1wj/ST941fP11NwjS5PP4pA66MYu3EjO6/aAxDmymT0dlf/qxyKz4GgzQ8/MmoaFZTBj7Kyp7P
7DP5c9PM48332xt6Y0dOWGze1TZgMui8fh4fQ0K67ZMFTOSc4T+H+KxjkhL976tVL+arttOsUIGY
DKJxM97IypyEyfiGlNA+IT+UoMkgIUrUNONHQMfOp741mctYkVneLviBRWvJ3zPGSXwGchBtVOMn
b60piUgI23aOYDQuwbB0fNwHRvL2E3FgmJAMi3tb2FbylpNztxNob19Tt6F7yY8mbwHAFPrOHY0J
mV+GvsYcmukmmaleN74jki+517E0YaB5FrMJEcVe3sNigUMFzJmBjcZBRzTrJDjAiKIiqG/IeZf8
otPnaJyXNjCl17zq1KDvCtcwwXsCC9n0sUIqmvIFiBtLydxdK16wLeav+jUeiaVjzsbb62YOKUBh
PFWHHu47E6nKePTQQS9GUKKUIyNPT1mQb6XGoklTaLqpjLzZwU4RkKIIH2jQQqxJk2vvIro4RzNo
y6sxoh+EED7ZeJYiSNYu9YkmvndAqRY+Rp2/rZzFy+mV2XnmamtM+v5Nof19lmgaQUsekJmk9kuA
PXUFJh6R/4x2PusJlTYmvbao+daCTs9OTig74DzAtuWuWs/EE98kETOqVMgdo1N7h82gAovOfCU2
epxxxbhklfG1GL60a9jDOayJJcxDOQxxXOel9ZV9Bl93005gYGidTJthDpw1G469c5vkyQs9gByq
tq6g/a3NPiNWrCvHfSYLc51psSj3TY9GCXPURMb3Kp7fwCW81j1hSKlR2JsZ0B5DOmj+hhl8Ro8Q
lrSC6pwIoIBdrWeUS1T5icGWgDOWXGKPYEao0Y/DEF5VpR997mifMQqdp1OcFyzAznJGKqz54iW2
fcb319wJ5qUnYwBvrrV3nfnNEmXuFDSYJVD5xorUb+j168MsKtA2ZTiEcIUiO0Vp5FRiFRqRf927
OR+oyh0I3wPioCdXO/ZuYvSEsGQgrwLlfXPDQcmJN6PHepH5Zv7UgsB4gg8yPsyVy/mhUuSLrOqB
fDcSeO0FUOHvnIyMlrSAZsBEDGZ3s+TfhZyiz0AP7wN3HO/9cZ63tu777bL/oDGvauIokropblWH
7dTnl0aSl0GPdmVlwHrambNIFkzshaWn1h4xGyxFSC3AZ7Aj+JH0Dwyu9Y52VUaY8lzupDadfT8O
Tr1ua6u4Idvt2c81GRHjkq3YaEBVEV7xdNN54CN2bmqhbq+J6yrTzL01wYnsPL+PyIuLxiu7nzYd
McSnlDwJHLTMTL/Y6QQO2i0BuawH1sljKdv4hLQa1ZM1QmTRQ8GLmXJ2oETIjbt8bn0EOi10Y1Te
JtO8l555+XvnTBgUvFJYj1bh+p+mUUu9N12m5OSL4BSpes5jpPocaq3lZTIaD7iYmtd2VS3DpsY/
UEHLg5yE1a1qcq1+q60g2NZjOp+azj77hWOeZdjCx3KkuGZuWHKEWfLQ/VzewX5kDhjaoU3xn8YO
bYpWPBoJWQ2C7PETDxX/r4vJiE0YqwuZLs7XSZvqzsckfpyaUm2CCgJygKYyxMTAbDeM3P0I+G3n
oW4GN5I4TxmG99uoUzaGWpEeUYxZZ+4g80agJM0Qiv3gurzYsjx7tA/WYSEtlEu5e8Czbl/LCAt3
WxNYFLqN2DC1rva5qetdrlXw2i8AFRaaZtEIJfY66CpmkxnwcRLPSgt7/CgAoBPZ9lya5Nn3ZlDd
mBo0Ok34ylvVykjL7ZwZlbNK0iHf51npv6C1oYlTNdEVEvmggjO95MgZcv6toxy/7uyxpxFuQDG3
azmoNRZ89nRHjmQDVoN7oWKnrUxPlQJAVKdczB2/rq4+j2mR47pyu5tATdPBblQsiUcLDsWk2+MY
kMoxkGVyVcGhOpN/F+zJpCvesrLxSY+oZfPJwby187w0e5duAQCx9uvqiHGWXhKROc8+AWRMvaYt
A28nX0tXw21XoR5eTYQO+L4NRVJU3XOWDYTZoUMqIT2ngAMIHkjWZpVueeLJNiusr6MhyRGBKI1h
StpqW0bRkvLWV2++KIeTnlJjE0j2wCa29X52scg4QdbdCnNQb2mbsWY3ObsGiwDysW49OIDz3aeO
oE9ffcVOGJCy4JRT/B4beMa7ROXEWDpdSZnUGe+NF5fnya2tSzK6/RNkt+HNaZPgJeolHKCFTgDD
h6QNNAUudju/WNMRKQ+G56BoYNgZbQtv+ET6PDakrCDPJRhgKqRNCjRszMSaU1R0ma3ZJ2eO9GGb
UG4caTmx76bTTQenTM2zMyY5nqGRPQMCxUwMZt97UBOzKu5XpKFMBxEurrAWnsIGZV7FcjbDRw/s
1CIWyLUwucmJbUTQHeK9RH6yjpQ2HpNcmjvCrHlubAp726y7E2mg/dea2ogKA6duSYrQO2rI5Eto
La8yHSXzHPu1heDSaqeDZ9rh8+xa9qth1ca75fXjdRhgcHZLnRLsxV87OZN8EmUyrIjLa7+EtZNw
nDQlyIrkiYNxuEUQDSwha+49+zmKFsaRZnllHM1LVTybbmmuTEJDUM1lq9Qv9Zq51Y5ePlzxEmsF
vqNiNXE42fgIm8iWR3sXUGPjeHAqxI/JW5ajjVsb1MlwErqKrXLJJjCsXe+Nv4FAk3tqeWeNnlTu
Mlyk66zwTpYqiCZLBrEq3H4XAMNa42oxNn7I62ymk7ia3QKUvMBwyF8ck5u3t2a0wUUx53vAHdMD
IqB4bZEmeU7L4d2oTXvVaKKtvGGwTgmN3a2im3VK2jk/SJP2gDUNmO/qtt/XcWe+ZR3+I2p8dh0O
QidIDA64k6TZFWOHva2b0utMTPuM7I8V+r5pTVHtMe+ZbkbPFPDhJu/gtkRCmMUQUJrUwNkDDEQc
BW8nociCz1PGJ536rWuJMK2NSu+Fl1SropFf2tkodu1ce1ddTe9AR+YRLAYUU+M18ZxdFcYz5xR5
Ab5wKozmZSz0TZ+FJ5wnT3UbnllyaRjhl7lCz/ueNtGzkMAirXJfc5qGLknwmJkwbgKktfI7+Ybi
W601ApCNNIT7VC1pY2ZlvU1ScLAyIhb52DrmqBU2TMF3aV9fTbE/Yp3yvhaDhJJW0NXGtU5FEKFk
+qRt/XUCau+lvbVr/DwZ17Oco08m0xwg+m2QnZy2BlYzz5jgEnsv9HZoks/TMIE06+Jrt3kyg6F/
bIJGbmOVPKCljg/+KLN12wz9Z8Nqg+0Etf8wUMNc930L4Yl0Jn7ms3ly7cT/7Cmn3CdF45EYFI/t
MWk82qNjupQTvownwh4FR+ikzRxcR56+BtBntLu4mO5deKLfMGrAXzPqnIYO2ZkqMPfWYI32VRcU
yFMx1SMFzq12+fusJktf8dh6I40LEXbHCNeX3PljVrcrupoOeRYmfNsd2Rw4OzPOQwff7n3j0uF8
S1BVVimgQknT1FMjJSeZeuu2t8KXIMrCdxV6/AC5KiMGF2dny1GEQmpjBRVlUcRr328qlhf6TMtM
Aw9q+NJHFAihQRgsXDIXZISeLg173HPQhPPZILdpDXPG2HZz45mX1HCTYdvJmbKj91mWRpXaa6Ln
qE4IwRt+S7U13qTeDO5KkE0sIuSOcTaGL6hpaXJHji/uhXK7rQc2DA2WHsw3EqY899zFw1Lyyg6F
V+zWCvjuwNEhNzxzXyNwO3K2569GgmNAO6FA37hzpHe+IA/YhDv0xSPYeZO0HP+IC65v3Rb+EAbR
IwjCdK3Z8o9WpthIlR2e7NilKcAY+UyUED2CZVLz/XpD7RjbufJagtRtZjZkO+1xkRSfv/8rBJLB
yvAo+ys/lXvfdfUB3lj9qgoAwuuptegSBPZ4M2qOPQbFJrMeXXoPMuNmMll2idPrmt33RnGdT4xR
kKBu+oy+MequGpZ+Esu9QcT9CSkmSlGSwPde4apPSGn5AknK38g6ou8UjZdbBH7iM9oinnqZmXzm
cWqPrVvi8Jg472ryLQ4668kbr+e5QwXP93LgHz/W6GgvzRDX1dqd02bPUW1R4fS5326GLBwzkl7o
itC8ZDHokaqESP2w9A1uc8xCsyh4/01tXMsqql9p/iV7M0vpKAb6SratwsKby46WDCIFGGmRrnbI
tZEv5k1nXlwxuldVqpmQaff/sXcm25EbWbb9lVo1LmihMzSDN4E7vKWTwZ7BCRajIfrWYOi+/m0w
pVyKUKVUynFOlFJGkHBHY7B77zn70LyKlvz0cd9paUX2e8YVsBZYJLCAl9ukl/g4BzJh+Hwond+1
iu4ajmp7uS3Uek4KxZTN4D+5VtN17Q6cNpqUG6S+y4Xg9WoPsqIPpaqWiwvn9ObDwVQj9ds5NndA
b0MmD3Ag8AuLzLmPkYcCM0Zaxcybfr6LdWWqXP2l1PmRvLK7o1utf1r3nC3DmbhhDcudLwO/KJyX
zhek52j6C0JGm4SHnrDGVHLfJxrba4TO6FA/Gk/ks0Tvi2HTVCJneW8t/FLguPUbrcQKGFxlDo+9
ycDeN8boNCREKBM9P8FqTXh0NBTRR9tSzCbHPjpFjVG/5a7sj347aRZ8r6HQkTQWEaq8qeUbVqZD
+yuK45wdcDRWe5wL5hV1S/fc++vpLcmKOama0zTI2rwbczBKHw+sKfPkW7mUzRt8SA49KTmcSJKJ
jj0tVxTjniZRsOKd1enI9S0/53fk+rD4flFCkrhskD7W9M3XSvd83PIRTv+hi056z9Xp+4iHfeIJ
jNTs07Go/H3fDX0Y1858sWiBXxqsGp+7USDPWJzFOJNobtxUlhOhubb45D2Vj9hWLId7HYMcWeAd
JjWx3gUj2pgr0QhaCsh6SH/zemrC0VfcJe6if4kh9mPw9TQQtEnDM113IkIOXThww1gfEVlWe8Av
2sNCQfDuRpgkAr9f78FOJxTKFQQ7p7GJFtQDtnLQXFwkrudS9nlOMnz3HOpkoouM6UUSIPQ6DR5T
KMmGvKOV2sRhwraCNyM8yitDDtV1MvbqIdVH71sz2NF7Wk/+aRBgZomq5M1kp2O7m4U7o7zHzX4c
/Db6nDlCVIGEUxRt3ZoG9xZ9cj3/o/38H+nYX0jHYIX8OVf/+bvs/+sJmmRapT9QUX79yd8cn3D+
0GlRn64jQ8iB9O9/FTt45i8MhH1KPkZ6TL5NWv//VJD94qCTZMfsAghEoMis6jdFmfsLEySUhC4e
O5yMjv93FGVYS5l6/X405MFZYVAsEFsyy0VY9uNULJ7tsagyEgBl6apz7VUCS4zZyDMDKXtb2Ew5
Arpxxh2uB8h1MS4RaBTbQjfGQ56g2A6jSLm7rve7e9/j72Bi8Z9SAgP3ia9B6kuVX5/rieJUOYC3
gAYk4kjhCVdNZUQ4boRmjw7BGaIQgZ0LZzv4c86DXE6HNrJPlZfjy6MvSyRU6cUULRIzyiBI6vWd
7MUfxydDEuEU2JGcH5d+WDZ8pXkHWhCVFTDm23isDTbAWFmCqZIjlY1WDJtFiwAfzS2A7mExQFfr
zIiaWrtNoyaT22TKxkNntfVlGcldnKSlPy/ozs6Zpc8PUTPj4+qAuJm+hE7tL+s3L6pchmbppNvU
yOh0uAL0aDLO5X2cCFz8JIMiceOPXb01zr6RPtZMckBb98PFA1pPGdpvtFavtzH6Czwgqd3f503m
fopqw7qN6M0BOnGwmO3qmWxQu/C0BdV0RD3iDnZoNtRFhNgVWz5zDnCqR6wHND5AlOeiIraeFSqL
g5EmVy6Oj72hkpsY21q/NdeW9NYlo5bg5BHQdREv9lVPdiB4rQrAo8euJIjK/kCbvH+0JXF7MLIX
I9QGkj/sbAYS1slKcD2EuiIW/tBn+uc0I89A8V3CPOqfInJzT7RCHuccYKA/69VrtzakjIShXjl7
yZb4qjA2erFF5BjfsUm3yFR26+LikTJ1zVgF9rhflIkbNGXtwLyXzqfc0qKtlrgEFneReYv1IQtF
vAYhLs333rTiOajmBT99m8afFmxaJxSCATNQCnvGCCCiCXMFIxVhn9eiW8PqXyABVxvRu/kxcboo
Po+9Xgy3k49H862j6/Sqj616pytk3DrwCs5Z3Fr3ucOLHz6ZuhKS0NNNP5ScMnIxuwsN0tdxstW1
1hAua476d7ypr+44khZbiqqF9G4zNUot/WZGOgRevps9tveJelg0zF4ZKvDQaaNC0fJXqjzoNpDy
XeTU4CeKahxfE7Zb+tbA7tqEUmsJr80zQIo4tsxQuD30kQq/HOkEC6Q9PdGvIC/CxJzIerwdGvPT
KIzPi/Q/6x1GWBRWIdScsjn4TtqwqXKTttsPkjtGj03nmTLjAfTcd91UZFJmUJvJhCWeUBTD4AEf
Bz1Y+Uh3ssQxD4BujTt+A3wGSybXsk3P5IaMx8mgROVmRty0UTEenIsEnBjvPWL74g2spM9lqjXq
rutnKOY64zFNRZ8GVdVYNvLmMg/WsJWYLHhl+/vZtrA65MsAT43EtfKgIgOGr6fm7JxbepajOoHH
E0xYKy6SiSoTpTo5oq8ywrbpx8Bh6rw1Gsd7trtyJmBxOUNWItexl8mesQjGQdx2OxHNA+GY87ir
bISf8VTkLxOowm2ZtePZS2l2V30ZNNFsAGqWdh5QR4tbSI0rvjQfAmdMyDcecnuTAdI/Zbm1bGul
mv1gr01jo4wv4yAYB6lsWR4IbxVH0XvdZdJ77YlUiESR5qrn8RYjakMeW1xT62pWuVv1sPP0Ykb0
Gmp244yaiMcV/C1mF3p9oVwjh1vQm8S/RW8W/4qCu3TMncFjperaW8vvrAc0L8RAO2x/E2GgVZ2b
ZSZTLardjV/k+eclg5djT+54RoO0eomHV6YrWbAWclNAAlUHrMQxSKEeroslnt9VgskmwfmzS0Rs
w2lMG7WfIvkVuWu7dZDPETNAp5sumk6gLF2aTV1H3VVaqFdeLM5u7AsUsUsL/KKIam0hMnscnU0J
S/mrWfG2CV0AHVeUOER/xMZ9DF/hYGmlfk51l1Z/5WXEMYD4Sxa0sCAAII36Xgg2ky08neuD2VX6
UZ9dY83oSI7OaE8huir97PSISHljezvZ6OaVAnB2pihIw8ks7iJnmTeuhIg9NjQAGB2m7yqdVR1g
eyPxsmHtRUNTbH3ah0cUzwx7wW+3W5rNnzqj3qC3oBHIlGW+JE2cXqf65G3yAgcukQ/+VpipAdOo
jRhrteepLNsQ0I38JupuoqxvxhASakPHGS7TQojUsVv8L57fl8dYdN9ahruhyscvZYlcVzdmI1SK
143RJUcES/FBjYVFioV3TVf5rpeVhZeI9qGnBnE7koSw6zQJITy7U7rUbsck+zRxXk8RjUuexuI6
dj9kZbnPqzGNySF3BnLfxSK7LTZTKP9iUP2GKeL8aOd0ckaaevZdq1AwnUjtnRWdKEgTocmbk5ZF
ymw/6HVrpmdmj/Wsh07lLXqYAJRf7kmC8LWXUZrTvE3RLyzbVEhzg1G0chdcy+RJE5rJgGrGwpLe
Cxd11nYZFrYyOGrs6yE3IBvVwBKAyGZ0eXXast/n2piozdXS3pgoppNtgw302WrU9FwyVD5hzjEw
51RyD2x/pEtdkr64MeZ8ONEOGFn64RYjWE76w0xhHBJX0xwQeTpvc8YQif1chhHfVxbxl25558Fd
P5U6+k/4G6Hr+uNuNj28tqbS9rIfxSc5e+1u9Egzt7o+A2hfsbzmrcUJYkw77RI9jp/gTTVbF9EU
o49csulgfHhIu8VGqrEIBX1NQWrj7baMQW031rmDcZqEPc0o5h0mMk5vnWfoOyF5twUeY+cM+7BC
9AQh4gRSoYq3iycHddRhzZzhHGlHrW0dNn4RE9AAGad/YwgsAJt6ZY3tckEfrvb8pdvioXG2edzq
n6VYk2ImkhduvaRr7zKfNiVgX0YJteGLPVEH064D/3dgijoNEI+ngYYy8zAMCN3cPxcgt7coT42r
MltNvaS0zy+LlQIIlWIPgE8BV1rA78DDH+ng5ow8ZG0NhxjtGgSrVMbgPLQSjpuDj5MdUFuQumt6
Rzu19ecoSui3N/jdNrGyvHzXzCSicbv0Om6Avn9h8V5Ci5N0rn3ji+3mCAvwiQBAZb9FEFSuz7Co
II2G1G7ISDslzE3fO0y1bScpb6pWYtBw8oTxqUgujRibnT+WPW5OVxwd/LfzpiKe9RbtgMrRTVS0
pyunCyH3WkgCZEtBh7rk20QCxCt27fTRnB33HNlJ5TBKGNwrqbM1I3jSiP0LqhcLlJ/70peWfIZf
CMcoFvau0BYyCiahHzuTNsVGZpnz2WpsEODSIx0itVzWgcL0L0U2z99NMuY3pJcab6yn6SkdSSSd
Sct4GcAwzRvA+G5E1E+aeFvg2PQUKax3c9Vbd8qorVA4iChqxIIhAaY+CFEEHAI6w3lxyY2ckevf
IRzBJ1iN0yYTsJJoOidvcztO2EHqmtShtO4ZvhlNF7bm0G9KBHt00XuYrU7i7MxBd7/RJJmuGpli
Vm+X5r4ZDZdq24WORqa0fPArvXiJEZvAcp0z/0TyLtW6W+gnnaT5ncv9eiaCz7ml4TQCtWVMhqGT
AyyC8ALXbsKZhAX2/roTChEpWsI9yoW8KKvd6DRinxVadZx09uKNX4wPgCWsnaZ3IR15MH8x0QVZ
RhZ2hqTrzCJBIH2Z8LC4g8mGhZXPymEyJVrbMEzLHMBoyD02+UBARV1KnvXOzs5Nyh6lKHW4g35f
fE1yssEP9HXHMG2V8z709fjNobPubRryfC+DaU4IIDr7P2mc//X9/2J0QH+21uP/2ujw8L2qvkv5
/fvvaU+//tRvRgeDAp+6GrIpcpd/1v2AUsmPRcCIv8FFjvm7UD2S83CJrZYyU7cNjJJU47/V/fYv
CEcJdwUAjTyOtsHfqftRvf9c96OypPFg6wZiOR8w0Y91vzt3GGFHUR1J3ZEG+083irOBqcA4mkFf
onsMVg3reEW7jzQt2c5bQ07W3o0j99CWdhpEIpJlaArXYFePYmXK9Tx0Ur3axjFr9GbsrLCkEHsp
8QuvfDNhvbEzMI5moxcb5YuRIXPMiztyv6mq6cFRyngvwPdtgRm0GyOCq7ywxO/nQSd23mdwGCxg
iQnWhVta0BjAaD/XL3bTem9VJ8sj+U3Ep6e08SScEb0fdLh0KTi6DpduNafFg5mA5cMFbeNetkyn
pmGrWoY32nKieepDC6Cb8yXy3IZmQdnABC+p+C41r6RH0iu9qylb9Dtkiea2KtzbQRn+RQeRufXK
OH5FVggxwlql7q4atmh9UW1lerfv3Kg6jCmghM6ab+umdo8dRIado6HzWNRAZxP2Z1zR96in/JMG
SJ58GzMPjHn0woKCFBB/K+6pzapwbG19QwKhTfrgJI+KqfEh0hbjZOeJdoIaysJitgtLTLZsZcbm
n4m5m4StpxEhPY7qwQBuEJo4YK7iqBR7uzHKndnSs9QXudw2gykvbqpFNH7MB2cqp69zrpxQjhmq
EDcHR5lH/KLZoccBeWlLMMB8Z6eZ+0VFEyk28yuON7k3Gis7qCE299AXoqcBVOguyyLAtamTzxc1
m9klFiVwQq8hKHGaqFO9db3k9eId2J50O2a14A51www9wc6TTgmlO9iaL4jPxvd4nP3doldsnNuo
rOAbWvatPY+yuJqz5jFRRvbo0ap/0xyDKW+1CP2CsnI4exoO57rUucjItpqwiT2ma2ZE1bPk7HKx
7txYxlBfcO4+JhO+SuIo7PaAdS6/neqWzJ3KGm7MssMq36YObwLsb3BaDa10gU1SCOw6STka+EQp
ACxU03hymCRk9Pf9AM+ltUvsxtuYyOsJh6vN8jATELap6GmzWbGVXm0KU4GbH9GOYXYnxUEaZRpM
JtZATRMHXzDUTlTVXjrHfKuL1o2uWrLbkzPZD89O2rl3ZS0o3ejJHWWq7MjcF72V5S5yzrHyv1J4
tGkYR/Nyg+NbfpKKuvmrX4GmuLIrZGJerx5Fs1Yrnko6FRa5+0CPLQt9DB0hbEP/NNauSWcc08cM
eMZp7hp2XBn2/nmIDw2bpu7RLEabiCih5xWBlgDDa6AyUnhSg1WRmfoNCyXnvRyahYZGtu6A6jjS
P0M8Zc+tN1p83c5u6T7rzPnbjo3SbNxWUFujb+TdEh+ZLn7AChckBvKwUFf1PXeuyAMP9ShKXppl
9ByH1VePcSn74moR0XhIOvV61XSMWlB7ConYP0hGEWlk9mWMy5UoA2QrN1wGYbU+G/GRxCqGKxV7
lU9V79rf6Dn0+Z6Ce2gO7gw9fTtoKdUsgFm4z5XIOeQCwcQJykkHQEGLpgSUUgBaIn0q3bP2rf7v
PMJzTxcR2WcZI4UMBgjw9Q0MEhM08UxyhdWf82IU+rauBw1k2eTGmBor52Za2x/ChgGp06DKAqaA
PdU7gp0HgH3muXO0dT9Rd+2qFfXHfWZbzoU8LQZ6KZtwe2LsIaiQ4CIrC/GXYSb7yh28fZ10+Sek
JSR6kBkbdDDxMaeJ5Bw1DZ5ZUPIJhlVsFgiYUenROlNG0GeOefLcbi80or94VjPWr9hJwy6uLW2H
RE+/p1kEkNOUCyqbkf2Wo1XVNcLn+s4bXOe6d9rhM8E1Jmloln8metAKMCAY23yyYyZEyB2DZVGF
zsR7mb+2c/uFd1R3jZuBToEbQRYi7cILTL3V72MiE3ZQwLxHAWzp1ra1iJdDVRwLsG83de+BvtBo
SQ5gL74uoMuZshlb6TrxkaUzOhB7rL/krsEMHnDb58FopxqUktkcUCNOZ3dxF4yzphfE7UQ8xjhn
rwk8yJNoa/SEUGZ7rbKDiY1ytumtxED5N6CCIDFu+eT4WQYNy9/LomoeF7cmus8Z1N7oyMIRQyna
IDPGcbNIDbZUUSc3+DswFnWT6Z1TiyUejarYNh2QtZHj30++LQKT1m5AbE7yCV3muBkWILU2eifG
yT60NzxYRWCMdsLSuNgvQF+RxA0EfL0NntlfDHcxvg/KJAAW+U2YE5h6cGRrPZMo21Cp16tjRcY7
OF90/EhXvM5phD4R/9leVNd3n4Qw/CsPDdhmSSpUMMmU7kElD9d0uenzQwU+FMvw2np2ejXbSfKM
jlG/jiLD55dIh51AuZAjwbBsU5eWfi2xP/eYfoX3SWTutPdNp3vz3AqRkkN7e1r6206KqUTr6jkY
MaR/mzvJcjayvP4yyhi1OgqrMJ9r/Ujx/Bx1lE70HZGLVzTENW22wtRcXQO6ASQFYXxod3FzEWmq
ny1MF8X69oerolnNlhxNolUmo3/UTNUzwJexlIENlcrXxhqQ2+SgnsLCtQFYPjN6jU1UdBCwXSeA
S2zE/DYmfCh9eagZdWJ0AjtnTh57CjshSMQlpZC3W4e4mKfKmRP33uoyD8YKgw/CGh+kMzfpPyw3
/5nv/cV8z4TdwJb4X+/vL29Svn1NFCqrXv5+j//rT/66x3f8X3wTszIlJlt6AxPkP/f5rrXGG4DB
xCjorIAIUBS/zffMX1bLJOAIWgYQQlaHy6/7fNv4hShuoBFQHpyPueDf2ef/YbrHEXQ6+QLZAYXF
z54335rZYTYafam0eE/qGJ0JfKqAjPnxbzoGQbu4JvBPfDsODlvrJ3cdrYrKxrzAkUw6T2ytXhsy
DIIxIh31d9fhr93CnC6IcSBNLaziIDQ/Jppf3+6oC+T/+2/jf+Jei/DnMcfqR2KyIqXfSPA9gdMu
T3/7QB71mY0dnWksx/qxRBrcwvDrbkE3L/P3vMjfgS28Z/zvv3MYsSKBueJ/uEY9KxZQJvA01F5+
6HuQ3leL8iaf0n/j1HGv+ryYfUy7xh+GvY1e2nXCNxoQyV9Nazsvqk3vqquyv/hSFKo/jpVxWDsm
BA+uE9gTqtUf2LPugAel96E1JiPCIqhNd3M8rZisp4Yh0fbPz+Baq/4ww14PZjFlxytGhfyzXx1d
Ys2zWTOvoum2dSWAnwwpW1Br6RteJ+S/Nr5yZl39378VPcemcPVxHTPk/+mmd7pamUVSQU5q0/pe
4c9HEK3lT1rGv/35d1xP2B++o8AEyLxe13mqfzyhC7PyOSXw66CpFn6RauaQ3XN0/+dH+V/WC4+e
xT+PwpL1e2QwJCN70FTBUfxJoOWZnoYSxEbV/Xun7ndH+unUjfi0a9LKuUEKBVx2yt4W/Eab/8Pj
9eGv//HU0S2BvLz2TlYC9Hqv/m7BICZCeGXdlAcK23rb6INGL7fpp0+LXc4hkUxkw/udsWt9IQ46
aCZCJxiBWq1dnYYWrNSGOmcKvYnop66uxq9ukhIUnxGBuLr+d8rN32d6QEc2nMOlcfGAYEtY4Xx+
3QZ1w1+ZE5J99ZwUYMUb4+BObXlLGWs+565JHUKK1etQDvN2LCdxiNwlp4uKJIpptYfRZnLijZxJ
YAzwfHjboY3tI2nsFROegmxbPG33vZbZJ52I569txCoPw5fP7hgcJbPrM96TIdskrpfUtBsL/UtG
pwBVJJ9HM337rYz40jk+hF3tx81NbC71the2IFrDiij1DdABU9BaPZrsqGt2rR5NYdaietLwam5K
nW+3lCxceI76jdtX5iZyWVwS1DMhaC1Fe5bk7R7tIXMUYOYnm831nnlLfcZsAC2gbNM9FZsGO0M3
n+NkEOcpNrLX2KuLJ2fM2UhKq/ncOqX5HPHdm8AdwXo2jLcWPhMD8gABvN+TxkVnK5gcG4mYRqDF
kxxxcCJWK2/Ru/WvEafmnGRtc+Oo7F03uKaKuuUZ3sb7JMfonhZ+fRzXpTEBJnyeC7OGGFgwc+XZ
9iEzZtT7dxnOwiMrer/Bjpnuh7iwArYBbL8p2yvEYWvlYsNDvY5xgqCOjat3By3gNRYsTqIqRLWF
Kud5wcdtX8gYE5geeVcYwKowTzkJEUTdzWIj6C7bJn7wFpOvFLtp/uovKNvKdsR/QkIfbMKewf6m
Xjqn2KeVqTcXQw2Nv3WSaHhJokbzafYM0sODgu2OarnqrjS0kM+eVokHiIjlu+nineM7zmHFzHHV
JbcHG/XtUw0m8MHCvJJtRIcDiZmeIMzFT5Kh3qkJjHBHKg+YVJNL0EdTjnkLozC42zjXUOQ7/pNs
Ox47W180nB684hYS4fa91QyksBdjkzz1lRYPe+VV2Zs/MmVH5DZc6BQYxFP6WG8+IMkjQb4vS7fk
e9GovtjBCjFTxt6WWMIlo2GI/gSBeYAc2viy+I38hhKgxjPGLH5L+SwfB+gTn0kHFucPEGc51XzY
TmnWCRhCOm+xdGgEgHMlRBLnr21sVqcpiquwm5g2Msh/Nz14oZGBQ5UPgmI7LuetNkvYt0npJNdx
Tr6Iigt/nxE8FyiLVx/K/GKTeJ23haAa3UNIpNmQ0O/6XjW+OFTM3wmMSNCY24Z6aeQ87C3SLjs6
R9wIC86fE/NYZN4r90hjOiWNYu938fdede42kdM9Br9DXw+4fWcGjJVjhirCH8Cr0L1NFA+lUfGx
dKMYLkPf+WGc85xDfYoQILr5s4dk9qz70w6z1Br/MjVMXUaArkGeInGw+oKbmlWReIwCDHilMv/G
YlO5azWe+lzR+gG/TeS4zOZw6Vjd8EEMe2N97zY239ssszciXb0bb8xAp07Su7WG3riu49F4yOzI
OpEOy9FYUF8VAMKNXsz1dqj4+kKSd0M8fevf9JUav0qtQ+AeA97cJHbu3RpOR56gTtatYKHsOtYP
J9Hc2yVFqmli5t1GLh7TACaudxvVeXdljIqV7GOnhVkI1KNeQtiFKLApTVVvnZFDdzVE1lSS8WQa
xvg1oUmOdgRYvC/pJ9u6GXZpcWM1fb1LRoueoSybG9mu+2pivs+F0XAzjS2Ax6A0aPmSKx+kkY9T
26Fx9rHq4j7+3Oee8V2nS44hlHtE6GQRIJNKr0kbj3cQpDFgjOwkqFN7cZ3FYifxY22GujM3ggih
fdvXEzW+Uz+mE2dooceM7clFjkW+4UZxhYkC1UG7xrwNHoYmjpCnVhXkBlXeSsXao0Gj344+D30+
wGwZ/FrtLJobQUxb59qKTP2Lb6j+PGjYX/Na3Xj0r+jM6sM+S2p/X/qxdum79MaC1/GiZZm8maek
v0TZ8pzq1vjs5bO39QCeQ/kyxGGBXxBWdO9vGq2LPhX5Z7ftym1qJe80/eIN/pxHnuenbtDxAnk1
qv+4xACmW80NSFKsTgzz9izuX8hZwsjr8tJDbWAftTTBW16x8lLi+096SY5DqhtI3RcuKX24dW/h
2LLZLVyDHbUXniuHpCTe29VmmItJHYDx292+SnzaKEkzBr30GcLPRcFillHkkaGOd6xcAUz5ymCh
5+g1LoU+U1GQu0O7AHFrrLQMrBjJO26MsUUKVJqPsjTL09haED7cHmo5Hcf2RKSw2iqjnM1iG9FZ
cp3zPJpI+Hn5wBe+OKU7QtM3RwzBCO0Tci9TWM2nMfMtSOWIjwfvZA9ot5Em0b1j/IuCB1Xg4nfu
OwK9xAsQGpXfG+Gs0P3YPU6MNQzsSH4n2d0IkpfkxLo+e27OXJ7uWv+JBm2MOM5WvmJAHGcMNZPO
3i6geIeStUe+eox5mGZOxf2YWTC1G7DA7BDmiJFQ487DqSoIi8XX8MX2FB5chIL0WejREFy5MwlB
27JwDLeCTNTVL65ht3UJfdZsc97znJpWUGfY3FXh9QezVX04tdEbmtE8dEfSdE0d80TttsYLNpqJ
eGa4vMEUw+OtbJQUqJSs5ZrHNf4aI6VTQW4gkihcbBeMbbUjoVi6t3PjkvXNdli+bVR2uCFduLoj
1HpaanzhQ65G2M7eLP4KG7ISzH7cx0Mo+8CRAregGQgQ8ofNqFyW2FZSLw54hFhvzHG49LHCv+J1
7BN6tpbXM5M5/GAL+4rc7xDPdph0eovucGD4f1Wo/UykIbIc/b1rMdgWa7H7c6EWmzHPAJ+HkJAn
pQNYyFlTRxfGW6HumA4Yuz8vMf5QGfoImykNbZs8yBWO+dMJwE9SxmNT4M5iE1ZFKuIFBRe7qpL6
rJG6d/zz4xl/qGnWA5LD7kGIsyzL+6lyqlbks+3kBQsKFo2AVaImKxvwxjbryje4N36YA0u4cYQ3
fvp47UBaAZmdmKOxSwzYEVFeiLd6aYf9JHmv//nns/63zwf/aOXvujqdpJ/Kk2ZKa83DpX5IEGud
SNEt32ur5Zka+1EiOMHRPoWkXvMgJZnRX5NsRjELAvymMdhop3wJtjLVifEIeSuM8dANr0TuYlbi
bJupf1V1WXeVOwRQ9DjpEFqpSJAlzKpsTRSuoQ2z/d6ydfvNcgDWBT7/2ANRdG9piPMCjuapeNKJ
7Xj9eCtWle57m3HJSZH783NhrNfih1KNa4WDDu6U4wgwMD/dHLEaI6xAMj/0q2hHrCkD+CmhlVj2
S4sl7UAnlmyXLDF3As/NhmDs059/hD/U2SBWPxJlGCoi5f+ZPdMT3uU0qZEefOptJhkxqSj2+FfL
wB86FhyFRoXpWC5xx+7P11ylaoicqibLALUPSh0WrqpBUdWa/qrcyWvMPKQrXDMhGF7+/AuafzzH
bFGstf/jr6jDn8thEFT20BVjcrDlGEdwO2v/SmNk9Voqtsb4QwVMbk34T6iPnnJ/htKNegkzIKh7
EsxIYFjXW3ipLb5VK4z7hu0kgfEH9t/+VVZX8lsbrUZHLZIUrh+f/j/96r/qV+MfYen+1/3qNXzs
9L2T3+cfmtX/+LHfzCjWL6QOAWewbTSGH2lhv5lRXPGL4P/x6OG6umWs2pffetUGUbx0XNeUJW5V
7H//7FVbHs3vtR3Fn3zoVf5WSq9l/fwu8nXGI4L7ko44TJyfV2rGu+TaKtEdfCapWEw7qw9n4hHy
M4UsDQEdf+99LDAp1nqaKLC0VX+bNNpQ7vMMYebKBcap9eGQdSOEl9GKWjSbCZca0enpLUgGkhTy
ymIv31JcT9pI0WYkFtJ5HJKTiYHBqYY3uAybmF/1MLSRuO/zGu9l5z/Uq6uUeR2u4NopIhkIA7li
Z2XLRY02biwv8zDKODy9fdPrL35uZA7b99S8qyqcnXJ1uNUr2dOhSxSMiM5DnDnTNes3GdqaYdxF
VPnkTGr+uzQ7TGNNbfHGwUrQHeMhoyyEDNK8AcfrqQ1xti42duOPE0UcDyWQm3zh+qcbjaVThyY8
YBXMu8XbewbdqE1WquOSZ/YGhzE/KAWiWkyHzUz/vPRL/3nIljbeVMTnkMMJeejDVSlQ6R5Kkglp
uUvsZxq7sgXELk7yTIPxTOILPKnaUgFpXx0unpSpWjBKqMAMsFAx0BDQPisFUImhcFkG7FeNK4I9
fH2P86B4mvMC0uoQK+OF/E3aHPmk89twekw3XlNo70syriDlNjoxVEy+aYWcrhteH/uPzyfXT8Wd
DUuTnmiHPbTnYlQl7FXXcatxh62h2oMDG9h6ozOgTNNC6cHeqBZ06/jcU/Mq9gz4nIHq83y8QguS
JIeowM/MCLRf5RrCpQllLRBWgixaNKAndX5abMLyOpDFDL8HtesxBb40kH6cndHMuMK5VcBSIad6
8b0Gxyvb1S1HTzc+6ZopL14h7muGnk/k0xX3SdPNLwRryCvkJf5Dhjl0l1hm52zxClinSqj4HLV2
8pzNvDUKyKXwabjYHtQPMlB6ujNDzZfMUDKGAD5ktRdMrAIUj6vFwUdZOWXN8hmQw7z3bLCuRWFa
76Njjc0m6soSurVFcA4iqCzNd0Qc9Ml1XtT8Lp+m8M6p2a/iELKGNQNh6DBEh32cyzvILFidlzEH
QJMDser16FI6ZUp5Go8e3UjfoIWWWE+8MfJ96WF4pfxKfDAdfVp6+9zQ5X1f2y+iL9RVKfRnDL8z
lQkOftSUatFgAOTFpYyjpacKcZxd6kG6YkDUbLBDVKc4QlMXpMrryH8r6k/SWahxAcXtIAuVmKZt
g0DMijQiswX/QVYfEi0HABl7nVNirwElOQZ+Ru3CepyISQiIoAAvFHX47seJvhIpqjwYJsiMDYUZ
UKB+mEKz7vE06NS7GzVKeNeNJS/K+v/sndlu5Fa6pV+lce5pcHMm0KcvYo5QDJqHvCGUykzOw+a4
yafvj+HM6nS6yz51b6AAw3BJoZCC5L/Xv9a3/OSiPDO9KbTBvqUKx1j3Uc8eV3cbyqlCGsCThUeX
xzHzZdytBk7tr/2kxadAiPBjrJMEE2O5x+nkrKbKT/HNmPADEprhEgYDGmiXOl/zPkmfi15LGHF3
YZnLB+nr+CuGXkTrLupNJNC0mJ6UjaF+SmR07sFYoDNW5bPm2OPWkC5qhgnUCzs5bmhtTVQKnwI5
NGsFnYNjYlfYgkvZHgRHskFf9Y4DPC2oyjsS6c2Lz/s391YA82VPJsuFuzqF9aEDG7TURodK7nQA
/YKXndz6QpcdEaYIZW/pFhD5ahAgj5w49WmpMnqBjDpPbnp8I+OSJhFkp8RwkKCcCp6b36stS/yC
82vOMI5hl64ZY18G0j2ThtMeye3PuWQjmjBaKxAFbpG11XLyphoLU5oergnuK0bRwGqRrxqHrO/1
ziLTNviGW5leJnLjK0NMsBOuV1GFXP+gZmpbPeQ0kGk6t1XWCD13jZEnTF1CecZ1WM8SkWFxOQAJ
hOHOGbWN6pnbPMMSsj6dToM+kKOOgOcUZx7b47mp03LE1DN9D6rXsCZv/hmX/if2XbyLOifvfz8u
neKGEgEOQlX8h3np96/7YeD1fhPMNdZ8OJtX6A7f8nt418fbe93p/zQpzSe7H25d/TcKXgkE+QZI
MoKe3n+yxXe8Xw/NbJ6g8XLWckwTz+6VmPnTCiuGem+n+Hf29NRANAjBbGhGQ7cRAX2U5TaCRylt
9HJDtLMaI0dmlL40iiOEN1KxpCXkogwbI8Rx71Ct7Yu5ID0NDKCAsZWu4JlQqVgxKhiLJom76SaI
+YCvC+B3a8qNp5PPZbqbNyAB3TVMIec+KvqvbuLNvSkx3sY6Mknhzxaze6mN7rJOArVlSGDP5vLz
VmY0bkmpMrzZikc8dNniyI/JkxowATONT5qGIzw3OyT5/Uh0jzBrZGmsVzPqerr6QaBcYr2cW90W
I09Z90sfmiG3eN/VjGe9D8J4nXehYuhjv2W/RbqP9LjwB7+NbsrWTDnLDixThltpuPNzP/SG8Dz5
WuRtyhSP3z28RGcDEiGXUL9CXNAbo+lbnXypbtp7HIb8P0MBTvZV1WkFpkPqziKkLNcmd4tnbhmA
ooa++bvPR3y3/eROgGsC5SH8nINMuPTuWMJ/n7IYKAC9P7jkpPc6darlBiwGiqbBem07Z1q1/Bv2
w77+sBPZn10vgcaT6qG5yxxToHOz0BwCtjx1dgfQNdvSNA+GsfEytmmbqu7xlPaZI2/qfNhIerlA
cqUGHxgwR8gAMTG00ScCSnTwKa3s9JXMT7pwSdouTZvkaRun9letUMm917RsAH0lV+C1AC4WIt63
nm++JTZS2hBFiCouDbeYF9uDFaC2CJHdU02R3vWqLSBTQRmEiSC3mhicAwnbvfLHR5eS0hq6jd98
tkuiaHkauStlmvE+DWEv6kOb3wAabNYNcMhlNMXZU9kDB6G8M9rSl+N/OITqsE0FdXLba458D3v6
h5bAT/SzP3pTxGQmtENBeSpirl7oWMaqcTtQMfxsGtljQib3zXFCUD2GlX7EiBPPztxca6E50GUe
WPswzQluSkWrqTl8DQLochNLprUPW3xc9FHYvtcTvMcprndkJpm3quGmtyL7kiGXb8x+Qv4ER17u
aiyfe/JEzolApXijtco7CwZUVjEDEI8kzfYcuv1lZ5XNY9OV4QWTZLlLzdwEWDqqc+ZlTOJhZd8h
U4ozW77kVRZR8sZfNNsq1Zk3HRnfHU3gVLhMVvZRIf4HDHehC9HKnG6hT/fHvGVsgD0j+kVQee79
mLTQ2DTN5LZiqvjksUO9g5fozHZxLvtM1RjSKy+OD4UTmpeOfNKxr834RTU66S1znHsI0z6G6JPK
xw759CGOnepgAhVcayr230prTND1nfamtUtgK4pWw4OOhRKUah4xodEnv69YbG7bSQ9XdLd6G457
9je7Z02DijG+qMQASuyDVUyrfN/awYmmtGLFnpSTjk9zG9G1veFXN6Otj4Q5zQXjd0e2gESDmRbZ
Tg8VwEi7Yt8vmn5bx4W7oUtNQV115OcqsDuCQUNMdQ1yuFNYw11S2hIRxhup7etI4I/D+Eo5xPRB
l1N/xy8kuKiyAmrljmJebuYrrhOsfblKdgOW8G1lJeABaOxMn6qY7j3+7FwtGjwP302rLyYxuu3k
5aqB66uba+UoC2Zp3d66YIyMZZ+PzjIxmDZAMxvfJgOmwkJ3go6PMko6jUWPlUr7E/aC26pv/bNR
GuErqMdsO9m+3Chmu36hj7F+cuIU5CNgmrMGPvRuVD3UeNGM/rEs55Vipi6Z7MgUCy7UQ9eFqP6W
jwoOxk7t41SEh6qk/TL0nJk/ZRanTrYLlGVuNWzHbhgok4MhLfHgjDlZOALLJPKkM35EyUDoeNA8
3KacOpMdeH75OXXcNeZcaF8q9Unnl8anpIMLljU2FYUcMB5FnTT3odu6Z4NCUyh3cnaHjql8agoQ
Z8rGf9uzC3yvsJHyRBPDfRbDZlxw9bhHYvHjFybbhNhaKNm0FvZw0MK83waN6M+sQuEMZ2QwvFjK
54EN4i1zcrCC2DttzVhFdzzZKipeu/Kz1xbutzFOGeGdlj5V3w+/DKlK1tbsPg/Ypw7sdG5G1dgr
TIJAHKgVSpe+BlPRE2kyLPQm698p9RDZsuecwTJq0uCncfJ4DjoYjSVwmL13BTfaM8OxsITcNH4v
X7ywcJy1RUvrZzMMvW0xEyC7mQXZz1TITDF7RoAioduwHxsNnm9YszHnwjjCeACQ7JTOmMnOa8qD
LDW2cy1txgmojfOQuUQl+6J7gRCCX+XKrGyu/MpmRllWYeMdpxlvyXE86+adNI9rXC3hTTa02mMU
2c4bCjK3nisos7xCM7lpV6yhZpZmq0PVnAUX4s0kYLoCjwtpeqhpyUzidCF0zZ+JGdAJgYkNm6CR
iF2Y957OJE89Nt/ZlpQnLSzQDmbgJ1Uh5nFofYvb4GjcjnKCchYUp/kPeJCZKbYkhtjoFfGKniTj
xBo02YcGkkwdFRQfhYb55ALcWNN8mG2kJCOhXQmlgFjWnsPDMUtjOF6lWe3HSW/uXGLrH8zycE5F
W00rCLL+g7BB9BHxNCBo1+IRAw+U1BxA1W16ZacavQKjOgNV2fSWy0E3j96VturM4FWpCwhUjjr4
reGtRazJryyLIbVqI9BWwo7uzoV0v2xmpCsh4Oa2mrLqNh0ruUP6NnbKtPFY29gVhisZNhC1+8Is
YDwqzp4sz/CqfvNyrXvLZ7BskFav8HNh5if+HXpCA6iCGhfmjhlKa1z5tEmbsFucobXOlV+L3414
sAsk7iOuargbJHaHgwH11i55vI2pF/LRBFuez3DcgNmU7CYP6+7Kzh282k1W5pWpq7gJn82wk5C2
a2CrdX7ph5nCG8xAXp53xaafIb1Zi5akxcLd0UVMZ6xwFU+Fmes7s/yXWsJxXIL97ehmoBonBQXs
ilqkezsLxZJPdnY7XLHBpM5BCNNnzvjaN+M61dLhnjRRtBgo5d07+lhc2lQOXCcmcDTYX+4XBt9o
jYptbFOd2wo6KcO0YlItFq2hDw89cdInWpyzJ8tgBiRPMFlLO5DyUqWtfzOlDtNKaAd73a06djZk
wvRr8oJtRR/s0fvraaVm5nLS+j7R5V7EHSOmX+7yK6DZ/I5rTttRQG82pXdE84TEDf0B4lUk7whz
mCfLqscz/HSx8tMYOR7r/4GG6WnGpoSvk+PdJETxCF0MtL3H5yLm9J4BmM7JMXyKWUYQn8pomQ4c
kvtu7ryKmU09ai68tQEdVM7k6sqc3uto/MzC5c4Duobbp3dWdKtG4CpjzPkzA1s3NbwN+ALUzMcG
SpevobY88WcxNx0rRSQuyovNjOFGy+ILkpEJecN6EzN9W80cbip/slU6s7mrmdKdzLzujNjNwpsZ
3qWL/S6cud5Fhww2k74BkV2i0TKezSsGnGhXviSqVW+wJhsAfeCFBzM5fJoZ4iUwcfp3Kd8mVPM2
aobaApyrliQhtv5MIVczj5xWcDpy+Pi9U0C6ppMneMzbxtlV2IYO9sw0j2a6OTKWhZIA8VxrYJ9D
CfU2lE9Py+oKRbdIGmFtC8/FjEz302S82DpvLoGnTkg955xQ1e3vqu9Pp9bb31dj/wu6/22Jlo2/
+ddFEmZXwzZxkhMxdTzOh3/cpkaBNdK67MX7hOgwI5xygwNyL3dpu0udB0sv5EfFLFXwyKY19a9f
/NfN5fzijm4YFGFQrCL8X158iovagbIT74Uq648pqYtjFWcRLhE/vf/rl/p1LcdLmbPJd06s2p77
q8U3lnHikAbhpSpDwmUWwCDh+oTl179+nT/t5+cXssjScOgn4+o4v2wgUWRGq07dcA/eeNxg3LL2
TqeMdVbE7a2s09Q/9n6kx8vRyt8rl/U5d5UwumhBNB+ug4if7q9/pD//iV2DbCsrGDYicw/IH//E
0MW9qOWUsZcKTJ8OG2hrJgMnaAsFWKz0MKo/cFDxdybm+vs29J9129+t26gIoz/oL/Sjsmjfi/c/
akfXr/muHSEcUVhngig2Zr82bo9/aUes+Km5w3dB8hpnApbk/7ds83/TdZ3/ZEBqsy2u6H9JSpbF
Hs6yGahJoGA6tv6jljtrTp/8vGrXaUOiY4//mQQn8UfPV9xPklI1lakRBCPBsqryxTKDKc1pLzLs
pS2J5+7cMjWLTZeGES7A2KxOoYEVIiOI9KUJvKlEPclR3z2q8WD6TxKCMmO38zHVhr/OixgIjpVX
47GUaZ29xJMlj2Uz6V8Sam6R4btUdQudBRrsJI3qhW2sYWRz29Y19o30+/6gzLgeTjV36HXUpjyI
cUrBQxmd9FRxm1iKLqCIb9SOOrXbMZZrWk1EUkzGSo71J3Js9dowIloDesVxECaL+OrYemcvRjO0
Nr7HBbtGebKjGdgRn7K+HPYMue5OqwFs9mWeVAuOiOqul9rWgFYMosh/GQpC8JGWtfkyD+fKpHGc
khdlNxV15cTEulEdI9BuRBAg2wixAigetKuuzMhqw8CqbebIglsFQ04NWZl+00kgcc84KX3qxG1s
xPYBox+JXHD9zs1Mt/jgNzLeQLJNgvpxcqpp39ZWo1k3bh2qdD2jvjApOKra1l4VZWtDGcOpTKws
tjKoEaMQOllzzpk99i+Cd625SzjhlFItm7TqO/cG8amo/WkpGiEMBKgo7ZIIJ0hI4LDfizwVfs/M
72N+piRLOL6X7kMPrFy1qvDNvfWmweazGcEeS19TX/zCrZJvfiKab2Ogc+I5G6R+c/GA1URsnDZ2
4QpWRP9fqyHr5jOv3x8HJoKDU3TVzIBJQbOM1MDvY4tQ8rrO0jshSuDTMVvQAL7wpRkzzrbYUvhY
qhSAOE3K+NmFOHgEANcha4XNRCvQFib7hci7um+dzopX4P+ABlPNQMZatuHB84jzstXit700Ei/Y
oRKxqM3M0d4T3a03lC8076VRZR9GK4XJA75xcA5TTbNoPZjLYFASbJyACcWhMVm1WWaYMc/EiQAW
332KEguUyVRa9i3lrWiFgHnCT2Ft6TfYkfMNpn9tSzS0WLm83Alpr4J6LdRdAdBkCxPYSy6WCIDk
SY9NVGrocFbRDLGsIU+uvNQp9v2g2+cYy6dB4jSzjo6XTIeCEXsxJTqHri5652dMUFhzEgtZeHai
hqG7s5yj7rrNa6TS4FNUR/6GfSQgxISkairZrHXCrZ6SZjrbhWvfzZ/sCyKnDsMQFIEjxWlK3HFB
rS8962ZF33tcGaypzUr/VtJ0cyntNHwNYQXe1NIajiV7vF2TOVRCxE64TZI+3QYxkYlAzpZtjMfb
yqn9h9DS0FRxrB291H2eCIoXZiKXxLdpOJl6m0lDajscp8MLedt5S5iq4ahi03jL7RGdpxunkmdz
ppv3DoF6xKHG/KYRgcjp5+miTQqGao+R/AMah7+kuxMHsdaN0l+kvWM9VOYAk4DWzfLDuqLzEyvU
Ec9r+3Ob45wq2ODyPSptjyZnEDuosJZ1Pc2SulMeUgIeSw/v4zroEwpyi9DbKQrkF0MFRnjRkXfZ
sBeEyOR2bXwjfFB/nDHTZcbv57FR8o6PNZloYzz6A1ENOw18MLNRhafTlO7Bq4ma49PKvC/KKaJb
P/NiQl1l8YWQtQ+dc2QBX+XYrABbWzpqkQBundyD6/H2I/7RVcqn+0FoxGI4BY4G8oEZLId2evL0
RKxGZYfuwnUlbuQMiCUCi/mpzEJiB1Gn0Z0ngB0q3bHfMM35KxMP+T3Q2piNbD28pFHD/Enn+snI
gFQteld9kCHu171htt/CdNA4OMhpXcLLoInAMF+NYsovk4j9S6+86XYs7HIjsrC9Neq6usGuTXJc
4P1HUKpTWNqUWq2bUurvXtVBHFPkx/GNES4ZOcQso6TTFhYHom8KQP6u6GnuMI120lYTH631xC1n
GeFnchYwFodVAYx87w01yA2vd06gM0IKGjSTU54wnkKJougNdnQo/bq6lSLqV63Ue36zfjR+pS62
fbD7EDsJjWXRqtFHoCGRaBDOlHQWQnC+mmq67JaWIb+CrTPXjMv+wrSN8sQ6PllqpqyPU1EOd3Dq
1ghH/kn2hh2zYYyjYG8S4TxFuqCoxpDJp6zpjcekyaqTW3njgz6AZVkAR/LvLV/BvPdQ60oVxHhU
AosMeBTrF7Dr6UuObvMSekV9W3RZ8FylQXzTKalYSXrTk6itES5xmWzHuh/XwdhKhEbqJlYW7xZR
hmNwuy/Ib0Nwd7sny9IRv2OrKVYaotDSsS0qokBL3ko2IOba9YLyUAwabIE8pTPOTsac5qZ6RnmU
lsnvsR1eAQnakOIiZzuqnMKfRAbTQcTC+cA+qmvLMihiGmLgEDqJ7r+Mk93Avpx40HuF3tG8FTbx
BmHTOYIVrB4Dt6/DhWbXFEhjCIitlTeoYyfLesP6oCv+8aJhK4jb8W+GY1gKBke9fz8cP7Xv0c+T
8fcv+NdkzJBrY4KG7obZ82oo+75VFYKhmROlbzM++xQf4hD7YUMzftOxwNHz8dOW1Z2nZd2cx8TZ
z8gu9v/87z/0gTa//PsfjtK/nDGpWsAfDL5O5wQIWPnXs3QpyzgqR288sYnUuNd4AwT9Te4MwEBy
4n2pUin5izCsbhAymi9ixCGqSIOhQhbYHwlk3RhVqW6TrmMEjoW6j8bRvs2hJoCfoUAGCHq6MAmX
9WxxcscKhnvNHVUhwSH1ZC+fokD5ZDw7kgZsjIZe4oHIAu3i51ZPegAfL54vJpzS+2Zito+7HTUK
bGD2XJIiDvaBq5CVfdfDKAcMWLcetAJGy7qig53+jWSooSO4ROM5o4Pq0XlZgBHVvMTMDXgJoTWN
7X2ds2uDEBmfgzyPttI1JpwxhRM8FjmGDXoVzB1vqkQS6rTPEE3jRy+xaomOEyV3qGbnVtVyj0AZ
bqIy6N59oTOgNzm2F0oa2a0gjy39ktwFWFE1UT9ySMI+tskeTOnAaXsY9F7eGC69LGKZYAY6k8jq
tb0ayoFhJtXC8UGDsTrpnH/TJNwEVmUb7haQZNRteyKdrdwJPQyoRlvkaQ9e8N7JKPQ4VYrVI38F
VhRG3v/uNf/nuPw3dwSDZzQ2439/R7igcv98R/j+BT98FvpvtpgPxJhPQYRcSQnf7wieRVk8aHIu
7x84hH/dEcRvlBMT+Ca7wA3pesL+Yb/wfiOSrcM1h+E13zT+I/vFnxIExBQE9ldIZhChjT8dlYOB
eCJ1WPaek2QVUBs+pWy26QC4tgswSOGDwgTKvh0bBBt7Kh1xHr0RF1NPduFVb5aTNC/My81LqDBc
/fSb/B9IgPx0hs7b5wdEb3CuitZPB3m/8+pADL61T3qrfLfxZtzyHC6OxdVmIeNs3PqV3i8bGn6s
xV+/NpGVP8oIFlosjl3LQU5wPbLwv+hlHKKzyuliuQ/C4DWXgcmNo4v905xccVZOBWMMoQ3uCigK
90ZZfvwkkjr+pKZi+uJeMZcghs1DCORsnRKM3bZXIGYtS+fOjWZMJqtim5oT2JmiMvGa6xWtPDW5
kYT4qVhaJCYukTESrGJpKpZEVyXAWfS0VddRkQnUFtgiQUYwXT1R3zdmIPLVDTCzqfHKG3cmfdYl
aRcMbwVk9RkEqrUzFJTZz4+W/swKhTyqv2h1ra05jzx2bN2ozpskbn3XqYozO4dwrUUzerSeKaTU
NAXLVJvMRcI+Csaby82cocSJllWEuyI3wJkWbOfshTZDTu0hCVbODD71hgBvcKxjtgNLM7NR+QM4
O+yE42aIMmerfPyjxKUGKi8cQ977nZbc6U0cixUgcv0tK6mkpDpSr6lmUv566Mw63vSm8pjXuJTu
IYqGOBvlzHQlX9w+iq6MyP26Q7efTSQhrrWivQc/AQtamAOHs9gR+iYXaeBRH9mmyPO2U1GRZIWT
eVOoGpxIGMYGoboIPjS5bnC0VaJZO7s3DJaULJMWg22/usnorVkaFrcpuZwNiB7Oip0dUbdaz8jb
UCcmridJTaEA1knC19oWnjeU3MjoNxTNb/y271dcqf7emam6kwEIfNHOrF1CwMnKA9v+HrlttZtm
Jq+fVdB545o61dZo6ZdyEyiqS9lbiiD6zPZlPSg4YHgs4zwRPNPO1u28IZqXQ64dfbV4EF3ElRSM
WyD/im89LclmkbKRoAqBn3EOjxfjFTYMRhvwMNfeQxRqCZ2CadzZUJ9owRweQA7HqlrACStpPTED
bNaJCgpBiLBNvxQJdcaUHNfJ1tBhe6YEMmkETSPG4kVVVL1+QgOq4/c+Bvu884veMi5Ng+A7dZO5
55Sb9K8OKGb/OHKweJ80kzVo4Heq5qogOPxB0irJVrXf0jzm4LWN1ySI6VUqaYY70WNVjMtGB6K8
7oAhxg+jiRK+w4CLyUwLCqpOyqLOw1XdRWH1aW40xDFLfJx18GgX9TIcUnqHoNnxKGiLYx0NcbWS
ulm+N6Vr7gVrJz7q8Nf3I9nie4aQ+WaIjWiRske4UDTImr8rpY+C4/Nq9fzewCbAPAwmMawltv8G
kLjVvLSxk1hIcz0/vQrdaSdLrOlxOVRvbGPKt6EHp7bw7b7qV9HAhbzGdau0Raer7rOesAg5JXFt
4w8KBsxrFTPbe91ktMlUWoZ5dL6V+7xzhEFUv3WbXB3pWtufVWxMz1lD/QzA1sGcECtUQPCdIkzi
buO73XW1Xh08wGH8gwJjYL4L5LcQclQppqF/LUDGxw1WG7t478Y256ODd4iI3+ScZSP4iWlLKDWg
322cLCzwClvpGdllpFJaLZwyNppFIxJ1B0nbuFhlyYXFVJldajtDcihCp7QJ3Pb9ni16aywQsqL8
mGusY7klToCqjLyy9gVeQxhlkl60xWQCuV0VTe1+wgow4KGn98xf0gAxU9k9Z9QpYRq9ehFJd3gr
0QxoqR19rC4OKO2AKZ4VKjNbOjTl5wY+FokFh44aP7Fn5/dw1xFYy1ZaagX91os8rHXCi7FUGaWP
hRva20awmzpF5txLC5SrOEbZUD8aaaecBWw4+4MeDaxIvSki2HPonQYc+GUmbHW0sqS8oRspAs8+
1dTYSy/bK+lV9tpTtYDilWGsMozJXfABwiTMc2biLfskP32ZYXiXuWtwem1guHcl7ZCLsXWLcQtU
euTu1ztJveI+Ts3gjFNWM1i5mRHL1+foP4Pj3w2OsLP+cs9y/vq5fm/SPy5afv+i78Ojb4PTtfDi
wr9zdHYmfL8fx8l5B2OzfnG8H3GnH6dJk5MjwwzVOth0PXsO4P0AcOn/ySHS8OZ13E8RRk6RNudR
a54/TUSPXwO1tOJp+tzWdTTzidPViSZFw0CQMC2Z8NHu3dgasa/FfRDh+tA8CWchHR5tr3b2zdQG
D1nuBRTD8+OfavJDF6NuHLCzOI1phtSqpUEbKhePWWubgl7QV6vJ83PtuTJZcePreEJ68RmunInI
Vod0cPUTB0ARwcocbfPchjRoBjTQbPTey2/TlF70FijsvQ86gvPZGKbP9TgMB24+XrdQtVO84ooL
CAdHmrGQXunfZ5GX39dGi1MynfaAztUWu0Z460h7uoc0Ud9jdQg2eFGcyxS0aq0NZntIKxYMajDT
JWQatbYiax50cG8+dnGi3l03l2AXygAD18ShWiII3zquE73IPO2otSyTamWGvbHxI5dFgi2je1s5
ybrXLcpyNDiwxxr7/dGTzRNLewi/7DJctGiWE0vdrKbHou3SpS7UZ47y3CxM0Mc7Xevjo4zpeF4U
ld18oo8ONVnyN3zK0iQ/e0MfbbQ2mg4ci4GBRqyPVllPH2lSpDAUEqhgcwtQstOy8DKkSbJxE3iQ
U2QD1gdKtNM5tELPpBmm0KicjUTu8KTPh/EBka3bpIrmSiqnjYsHaGRHgrc4uVIfjmhr444dtfmO
qbo8JL5oH4iuZgpFTUvXtDS1FJJFIO25pXenSUh9I4WrrYogK+5ghZgP7Wi1b6ZvZN9GvAyPRt/F
K4dd2iVvbO1MFeYmtPX2ld8Vczb7ZR/1zstfGRj7jfCqYlUg+2FHTqct+wVtrZm1+iKHprnghSqP
iWrVEhwBbJKEDw7GOJy8H6aZdPVS1gL1ggmYjhpFi8DaQqi+m2to4IH5kmQftEdAcWW/8RoGQOSP
997ovZsCF+AW6FZ1tmpBEUqh58wEU7eMGpiaSoCmWvfsUY4VCORdFlbeDjU2+5oUYXKrV/ha4jSc
LikWLWYvO9A+vNL0qFAMG4pb5eBkirokvJ5F7Ljcv6LogCiRLUzkiVWiZfZrLHL9hUejOjp+SgmF
1XSn2K1srNiV7O9qLZzeZMbeC2dLpW4qdI5HHz/dZX62sYELt33vFrex3rT3eDd5NNpmiyurn1LU
dlHwLCol0ZioVfaKeJmbLpqBrBBcPge9F0YyNlZ63sDXN9mCQggsOIjJLEzxZOXP3EYqJHKcwAXz
/pooi72mK0c/uZHAmIMpmJOQjL01Hh55ycM8vNSRZawc6ZifMvqFQR9otXppggjBRVGS8+A4qUm3
fJFp5IREtGNVkR+6qce3TYfnECx7Tdr9hqCgfoF7JcSSASbNzxo2sGeAn3gOXacM6D6QMuBOEmOU
m/LyS0bSe1535OpkTi5nMfzkcQpwpdeew74hkZ4ImymAIlm1MmnNAtiRALTZKEUnL47jSt0ZdI29
1E1QdBQ2GHUlNxlDjq5OggCgQt8xwxyHxgaRG24vg+joeCHWUigLD1SCMe8/hS59LPcwWLt+V5Kl
i4vDVBkNQ0TrJbkC7tkb6fBQJyr0PixqVVkNRm6mD/ZT3ieDdNcMFFq60bquTb6MbMxFisFe1DUP
LlSRf+aAv5sDTCiVP0kPq/f2/Tuo//yef/3v/5rjzbv3vMJdVWPp+V2n3n/57/9CeJq/8vsw4Oq/
QVDgnoiIOydzvg8CrkG6GQ8Y/hnPxKWh87j/MQkwPsw6NHC4eYy4ak8/JgEK+mZOIqqwy2cJm9N/
Mhn8oi7DXIRQjx/E8vjII33/IpRYmqNIeXBaSWfLgTmxDDSc8PmnX8r/RwviLf48fPz+Ij4z1Uwj
5R+/eIXAQBEI9T0ypxDgF8ptplXk9u4SI3z7N7ITY9WfXsri14JarLu6bf7yUiXMOJmERHwpc24X
cTZ3fxomMI95pZiFcbvLRa1t1WRblPsRePnrd/qnX+cs91uQSwTiIH0K/EV/tq8YGSa3AfljR5fI
o5G7Lx6u3b9+iflb/DTJzaBRNDX8Oz6THGTJX8AhaD1jpwdC7mwxPCrbfEaoKZedARBbn+TXv34x
ovZ/fjkLKYwJ1qIhChDGH98R0CAswWyVdyRP5IHQiYAU5Gv5IbW5GWe99cS+AKKQ9TtdyCyTHAQD
tTsI3DOBiMmJlaER8pCL4KHtu8GFVsRx0pc8gGeKEfdbNBZDCuhGOZyjmqFybyS5+dlIhi334xbf
+XzYrVvdeB4bv5rjQSQlOeib50h2bHqj1Fx1dN88j3hRjqzwh7lIwa3ZE0o/f3Qw477Eo1tSTFQT
mAhL+2K3RXrv2NiLesrVaAbHKNn1nPy5XVO7CgxpwUgtN303TXseKKcu0fqNmeffLDe7L2PrA+vK
XVvj9hwsLz9UuvoUErbgJahPYd2XL3LO7Ku0muSWlgTiCZxc7SYZvuJnkHs3iS4VIFw8H/hHLINS
GiYy56wUoyje4uBghOazq4ngkCBeQJd2Kwy6/Vc2rz54vIYKApEkBMVk+NjSH7zsPMZIvw8pXg0x
sw4BhQ9xFqwTXUUnfC7LLoKhh7BCTRqJsnTNcrkFKTCMoU9qKukUGXTXf5Sw1lcRx5OlQXfcsUL5
0m+KCvD2BlGtdp6swtVeorSvL0Up+D6eUsZjKagwyGqWP4TSmKBhcVDxKGc6ey7rU5np9tooZEoh
PShpHnfJrSxpO0uGQqwpoDE2iEj6s1Wm8GJ6PEBaFBvdWxfrknlLH8VRm9zwMY5Y0RcxeKUA1/oq
ks4c9IpR3ibgXUcalOq7amKdnNfNMfBH8w27d/todWa6kzQVn4QynV1OMc9CTk686dpCbQE8vEWY
KDByxR0ocddUO5rv/DsditQWukt9mkKtvJ2xckbTjScyXpVc+lWmbyiLlG+lYzNnki1iuld2vK19
q7vBmg7Jdoqc29htNkFglox7rStmdY5UCa1ufNmL6kO4kwE872q4q8b0CXcS54Y+Aa2VF/0Nvl86
sKMew0IXDndaMIitYcY6iyRwRWPeWnu7auQNOHFYh3polxeqAj2DTzR2vgXVSfodut74TmU7iHEu
mmMfJtpNGzpUYCjKRZyMsen/sncey5Fbabd9lT/uHBU4OLCDO0kgLZPeFWuCoMrAe4+nv+tQUnSR
Upf+vuNuRbQiJLGSQMJ8Zu+1g7Qosx0+AYf5WMOnEc4MVIA4Zkla/BzuwjpeTjMZIC84p0ufaa23
j8JwupgRlPhONbAOx7MIFlEPufcLbWOYOk1TONAZWBnSAjufTniFxHn2pLsLFYSxqqqUviEpAzL3
XmUonz2xkrbZ9/pdMi/6wRjlF4fvVSPs8D6rdKY0DmdaJuupNyssFSHBTaup9UE4jVnQuII54ppe
al1T37K4z4OyWb8lkcsgJdaJNXHDaDyGGkF0QtNv5wU8wlxFh1TDd1R59bRfIcrh3bCbx1ZoTsHj
adKCGljkDga9fCWPhTF9XNvbbt5BwJQPlkUaZSkybIakFHQ3g1bLV57b7jEpJrlnWk6roertOB74
hiyzXq/CPGMMJsN6If3Ozc88kFb0yh6CbcN6aSum6GT0apsJvYLPToeMJj0GBlHuY14Am2JkgsZs
m4lkXojyqivcYz4aj1mB6cwIQd1H6PPBHKItQcsXhJnmXkZh9p1FLoCRpts6g2G+DrpZ/5YOZIbU
tOse3EvuPR4J9nWy0GaQ1JMfQZu2B+lSHlfTOn2u6JSRVbV8so6nY/Fzmxtoo8yY6Oq0/FlMjY7k
YTUJskptlPbsQkRepKRqkpC9JyyqJ0WP60vM9vytKBbtOmvIwOy6Epilkz5ZkA0Pi4d9h2aNbFFh
zsRSor/e5m6T74fVAVAgyZ7e0DuPtIyudkCizPi8cb6yK2O2MMJrDGCkpEc3dZ0HsBxij9O/2LaG
STziuCQHIzONLYLB+IDdVCUBD9bB6i3r2k4EzCuN2BzX2gI3W/b5EquIrHh+ZJ8FNQSJAJ33kj9I
F4eHpQvcaVqfGfdmY29tCG3PPQZi4rVhb9qtvT53RKgDoJiSTVq37dUg6n5HxhZX3uKkBzMDHpnb
XGSWrH6Q1UvEPXKiHdbMjkwIREBjKnlmNG8wvl68ofkMhel7e9X/t8j/hyKf+loBv/79lvi+Gvr4
f/xXlm3Je231Hz/6Z5XvfrL4oxyI37py5VMF/7kulp/gqCnsPo7Q3//NH3W+tD6hm1ZlPEW4SSrV
v5TVEmkJVbnlIKv+Q5DyQTbyKxkJBeKHQo6tNPoWTATcC1JI/UPdiJOL5VaaVFTGDpsLj5Jp8suS
QLyYRnmHv8oEiByl7q2XSHBrBhHjV6h3AXAyWAPiA2zxIQ0T+Wx38XIDdKW8Hzs7/IJpYcYKJsGq
O9NqHeqWmQVxtGAjEg2aIEY7iKDTnNlF0GszT4JY0pSc3VyD4yIquNc5HRCNfZM328ZLGIWjTJuE
n4G+wQY7puWPriBEeON4i7nLtM68jtk23GQYTVRi6aht9UaTpzZc2H3xFZRYyWRsxKzGO7gh1YJ+
juqg9nsDPPZQSHmaVhdQ9kww2HbOm/FFL/ilINqE/Xc+BQtya5Y8urBBdjCUIaljzLdzwNxMK49s
yGw4BSysiPCFpnIg3cVztnLVix8JX/jBCq35xsbbGW3FmoTfVtsCdZCJqXuuV02FuvKbPaMO6Z7L
Sc/uGOjMN+GcxNfTEJYPNRvg6x4w03LBgCWyAnMwdFKuYsfteOLnImRe2MD8WNFe3s4Zv1dj15zI
lJQfwiAlOZYbM50Vc3atv4jIdW/CHMgICbitLoLQw8YUePlUAR0l8NhawXDW8GIz0Xg3Fu1ufE6Z
bB86zt9uZP9FIHXS7Nc4ns7x4DEJiUdMuEjsqnshGvdWM7la4HcXJGi7Fk0WnN0ixIQI39Y8Jgvf
Dn4r88jWvLrO2mbU7lfFObedlISwjkyZJs8GkwhVAzXdqhU9x4yoWZZJ89sExfulZQ/yXOvkG/ne
2gABZ/WB2kkrmCj1MRAhd1q827kmuQqzjHdvtEl0OwMOirbe3Gqeb1FKkIvUdRuuPMsIevbiry7J
WsQfCe9c19KJ8IjplGNzWiYAz5t+PQ4Egi37JBy0sxFqBFROLHi3kljcEt8Zs+T+CAXUYtM81cMd
G2ArO8eUVTc1qEKIiK1tP5ZiMS/jTtNJUJa5qekguSBmWL6NelQCDFiwmW8A1SLt2miciPawWEnl
vjT0SbxbvKnxqThkyPejdvkoxoZm2rqOC/ehFSvL4bCilj/1dj3oxxylQfJs1J3Xnyz+125KLp/P
ROlp98uEvN/IwkunKMaLZOy7Z8C3V9jSo3M+FIn3NaUlGg0m+UVlaqeo0ImQcph2PVqSRXeyLoi/
1n7dhu2S7XT4Epte6vkReer0lPQEo2leXF2iY2i2HeOtdBBxkDCWZGmWGsJlFx9PT7YdRvaB21t7
KJnJ76u2pWPEIFrUKCXIvSejnRzmDOSw1htd9A2Zt0G1qyeMGzFRDMHSz/OFhiz4iArYChavvKtW
99ynXYjkRHS+51bzaUrSYeswjtuaPfRSVrJ7xJ/aN2vlSZOHzIPDdT+7An1pYoDvqLF1Yxe4J9GJ
Niqa1CLeemKixv5xGIbNSpTy9eTqdxhYDFhTK19bp/L5TAzeYx7iEqxtdF9lR6apVV7oZd19Txfn
iljS8IXX+nSYpya/L20yydORpHVKBWQGyGdvcI7InTKM0s4AJTHt9SppXOoPE+t2HMNsAJIIVVbj
pwTRu8hW26rGuLy+VCFZo8jWrte6vSSAJGR9HI8+FXy7b0KsiCmIoMu2Dadru8uJ2mUnyp6x2ZeJ
cLdJuIS7CqUDrl6rIwmX+cVaVQmAoFFThgEBb56E8cGJvqhVbwBrJAEgvQCLx4e+yfFLP9MFTQe9
iPpHxuw9F8ak7aN2/jEo/DvU6GXbt5C1R2GEX2RmkRowhzEuttQkJUVjzHUcbLaoB1mAeyzhge48
Dzn5Bmh7sq+HzDyRPkghrWnO7VDH3j5ZVSRC0SX73jILrgp7dQhzbRgOwzVK0q3bJP2d1zXhk9dY
3LJWEaLOHmI6Zrf5Deh8lW3WOck+105esOwdMXAkhrsrOgIFKhTFL/UU6s9QzTUIpeh0q6lcr0oX
mDbRsKRdyMK9lfyLy86etetOzZyjhhgn4bE/wYprX7XU4mj+5z4jfwti6NnLCteDY201ft4ng+Nn
hoQF05DCF8BpWDYWXQ1efEHyNa3sZoU1B4ikLpO9gyRi78BGP2lthGQC9gy8kUF76mu9e+aKK5sg
Gab6QpftnR2m1S1JVPoV2Xpl4NIkImLiMjDBzs1G58/kRh0MAzM1qZPasQ2d9LvszOL7AKsFRD9r
Qn/swwlDiWkvJ4KpPOmnS8NmwErEY8XM+o6QdIT+7hBta4Bf5yY0vmje8CMhE+cz0ji6gqWEDG9a
jyWY5UvuKVhaxFBuRsFzbl2a8BG3yX6W6RdY0V8hxVp77Cj9hoz4EWnT8nkZFy/o88oIHKd9bQpa
r1HqR2h72RbNdv2d2M9xk6VaFRgusY4jKQeVb6yLuWWSKW7yjuC+rJuy21LYV2WEBARm4bAt2B+R
5Ya4s/enuJ3qbUcSOsnifbiti+4bLqMHQBaUUtQXyUr5PckRz5JgnmNhHGo22IhZHVqNKmYa1+9N
Fnczb7ltXIbJq5FlDxo5noGkG/oSG05yqBLX+d6K9o5YzR9MRCArJ0wQNOelZB0RAEBBtYvL++QR
xMbMBfeRIxksRAAH4Nyd2HaRfBmTcTYyRAncaMQtNS/FUY41KxmSI1NbPCbTkp1zrvkNaySiABDm
YhIjfo8hzh4MZX2q+vneXONuJ0hD2+Sjmgql67ceQTRxcEN1H7rzSAjHyrkOC7kE+YJFwrJhsS1l
V+wwNRSbVnO/hpHxmZzI8EVvLHnN4pkga9e6bQSAbMP6ClxcHJN1wLeNC+cCg0l1MTTGd6eY4L6I
b52bNXGANaUm+6ybDm6NDLczSQBNGnByo2vHeyoW5450nihAepHuYHfM10bphDctKv6WLx2z2j6J
9at46fC9OzWXKIT/YIlnI2BLLa5knT6CprTvVITivp4Sa2AYWVZ3QwxHKAXC7WCZAEVebUxe6Wet
6WwIbOtTnyZ7VWw2orxGsgIEfvKUjPoHW7VDY8CliTX9Opy6a8VLoqmFBdc5NHjFlzZn2bd288PU
DTe16K8J3LukWkvYu640zMRR+BgvoDIx0MEByG1uuSzP6f8Si7kdSOwzGjz3bBcNCx+kNCRoM1HT
smK9Mdoy+y+N7X9lGECWqsKz/n3jd8U7L/6f4DWr+vdKj99/8E+lh/2J3g6NBytvgOyG+KD0MDHb
6gYbifcLnjdLLcFaJsYC+rKfGj/T+oR4WKfd0Hlosd/5zyy1zvuViFpGKBc+027wc64pPq5EGFfU
vKAc47yiU4nWPRn0POewjRJXuXSXWm96PPQcSCKjC89rg3x5fdGIRWT+m4hDN9baOeTFSeS6Vuyi
pamY9q3dZRWVh5iu8ATA3AmwfRNKP5TaPfpFVgRlxIgxcZUFtLDvR1amj6nr9SVyJiabom6qTdFh
nbOxZ27488TOaNiAbrwxlPu0YfvK740LyIoOWRJf2rJoT4YSrsVNeDutzTWK+YDlma78vOLQdDVt
GsIPonrskzCZeQ2ZF8RR821gURIMKbTGYmxTn2zK5RLyVLSdQKjNo/411sA5NnmnbcM0JRVJXwm7
VMQewhL3Skz4jO4upZpVENHc3MKdum4z3jGEyQDZMnq5y53C9WuL6HpZ2Hx+gYeOM2UGfel6JLUN
yZ0TASMrhFgPdWZApq0W5burxwM2zet28XQm/Nm6ZQ0M0xIjCA+kmtcJO64gSnAdTqyTaWXz7pQl
zmUs6BiELO48vYCCHTp7gmUJt1UTZ/BBm4WlAubRSA+MUN9reD59K16ewGwBscSJucUC1wc99joe
8DyGWkuzGbANvxUd65R5Zp8BS+0C7fjiS6y31epAQYG2SuVcBkActA3GCGdDI3bwQu/UM3723cxg
RbGG2tMik2oj9cGi4sIdKId53hlm5DHXLpajATD0wYH5euwQ/PFuBzzFjM4Ca6ctQTfrJjg3yD+W
S6zGYOPDZXiy9QhequfavGg03IJlWPgwKAh57dppI/NoH8vBYUxG7muOYCBLm4eqs5/ceT2nxuRs
IvyTO61M9K3Q15hKqnhdrfRL2vTmPq1oBSY2EVuGmtqpMbzvJiSkoB+RX3JNqBHixp64JNw2uvWq
lGFwBA7UiAiGySJEu65YfbMjAVb01rExUvFlIVuEiWZ3MWvZb1Qk83ZGN75Nk3Q5WCXt8bqWjOdz
rgVkPg3dRm0e4hVPKOFKmGBy/lkm2s9a17PqcmaE2MhU/K5amj0jY3NbwWTc2dCXd6FMH1vWtpel
Hhc76f6mMmFOiFAb36pt7SE3RdH5dFtm4ORJcleMNL1lB06Wjn3Z17iOH1RedQA9Mrtb2QMGXbde
QhjOd5iWpy0WQnu3ZuzcLMwS23IGQ9Mbmn6T2O261RGQbKH7xf5gQSrCx80o3Unto6C+9Jm9j1QE
EWi00bigCR4CzYjrR5o9zqIbSiaqqePbEVE0FhxE7PfqVWml+iPpHfAANWFz5zZopeMaY86AMR3P
ZXmfaXIB8TPoJ9F3FKoekV6JP2lZvLVrd4JRU9j+kJcZKFk4QPyqw9lhZch/qJ2h3IM9y+wrzcx+
SxjVKj9PfhwbtCeDO2qBs3I+67UjFg1cIKgB/QcNi4vJtLJOSrxGvdXf6zBOwEfZJ3clc8VsLVV5
N9sJhfE2Bku4WafcDkx03azCvK8Ye+8S3OihGG7yoexBySaC1lP7XmBx2uX4oNreOScT/33nlPvJ
XpYNGZYl2SBa67PSqoMlZHgeO9LdCDN5bcgrItR4ve9Y0hycESEoidhqcTD0vtDdZWtAdg5a+Fy+
Htnt5WI4O4xcr16DXN4FQgPNrbPuQyOO/MLxtsMCyo1bDQds833s8mnjrEt4ZbUpq4wcFzuy3myX
5sZIgi2W+KXP6oC5uHuIJbbq3Phi2905RVt87Kz5yZ2oihzs+QQ/SPs4kHT84HnjM733RKiJ892O
mf2MoSrEo/zBEMOFY/btVe0ap6Rih2pVVX6Zw6kE0XSTx4QJhTJ2fXwCP9p20NmeAu6x1qHamyYy
shB10paMbrLWUeuSJU2MriWxKefsmDsZf2E85T0sJui8vBQXq80YfjSWZte7RLzPLp9YrusDUvzk
psPBmQpeQrPGOC2bGAfCm8t37WBZG72w7mv2LYHdNwkNYXeMWvRGMCMIw+4HQ9WEehAXjf2SZ/Pn
KRwG8ridb2QzjiTQ5THrpH7az+Ws7SL6bt8pRpJW8vFGjxwmFaapfvHpsm660O8tmBZFeFela7Wd
2FrOTQJ/naXvUcTa8+DVKb3g/E3icudZOAxHd1xbnjVJi6AtZNIyz8kJmTr7dI2n3ORq1P0t8jNc
4kAuEFvvImeSO2wz0p/NWuwjJ32eML+xVnUflr676LKm3RB8/kNqtXPKyzzcaU7O7KKm0bAqB2SY
Wegnt6YVQcdPCcxTddeSRhlM7oLg7rfc7sr+0QQHwMo2crXGK5mGaAnQrRmFdDU99eFYOMpwa3dp
vmm4+gr3OrRaIjuRXBuZuskQGFidpAavoFX5Tg0U/VEOUylZky5LSxu+tbqKp3fGgpeKHwGlEVp3
0gSv3b5UI7ia8tTKsXMI36kIxbHgxeeJFkPuqZlCtZf/3av8b/y4BosObFn/vry++V6WCobxWibv
y+vff/DPrYqJ3MnAbWcTD6syiRGg/LlWUQY9AIqgjN+Mdspj9qd+yvjEP7IRNRlSIHCyKIopUfv4
//4f6X1CNwX9WLiCUBXlm/sP9iq/623e6XEclVvhCN0wUf2gpHovkMmR3YM71nmpO2W2kJ1VYXmy
8gm2CPmVROdSDEgfh31b7KbehuRgdG17NN0K89LaIB/w41xnPt10PUFPMYWPtoHqPuCK+Vozg7me
FNy8WJgSmMkwC4ZCaDNQQHbQXZksB6udU3dpssP6xMO65l0Thzja2zRe95owqqe2W9rTkoJax5yo
bx1tXR9DQ4PEbuZOvG09xWePFao9yhS1XX8juIs3mPsb1501DU15hTsZaKRCv1OMhsEQl4fEWZPv
ZEREX6cVVPzMz3y2liodAlS35jl+o8oLB68L8wwP4eigwPMVS5Mbz43yi5ER+nVSxf3lOIGqFwpa
H+oh/PpKoezxnfG2caJ09CH6QkCYQY1oCn+fFwWZeV4dQj5XeHy35TSzsYeZD21dV0hYSHsKqW8o
uL7hceZNBdyHTVjc9ArCT6hmcQvwuMIb7bbX8RutHyVweUK2V/upgvlnUwyO1QMz4PO8vCwdgta2
i2Ojxoa1vDIztfRnXH39eajMz50V9feCXba7x/9IkoChpVENaZWAgRI86dOcZ8aOlbu7L4jtUEF5
YXiJ5gUxj9Qzv6iAaVnW2N0hXHXTLXNy6yQBTfzoNIhDZiHunPGm8PIy6CYTAm2k35iDIibz/pdX
QuuGFwGW+rEt5Hw9MoP2vQI1kooNtNBn8xSF+ybLOT95ObIKXhzlLVpr85J9+HMymXaAyCILYOQv
kCSj8J64pmZra1ZxmFA865Xo/Qw1+R3sbv0aLJ8ThLM5HXH4kHaCqakweZ/HA+m14VphJPLGKjyk
oO126G2zH940fRWhp+0q0wwrtMa5uOMix76CthangSg2a+4Bo0BHBw3EMKl6rduKq82nOL1A4xKr
5EUb9nX3eS2g1qwgM3cxhtuNtbj8lqRW+9GAAErgPUegFmufTQdyWg2t8M7K6/pygWd1YpPWoKuO
FwaJDLxys42v5Nhw3XDZTkS1Lsa+xum1GYgWClLdDBWWj4bGxeBzt0y9tRmjBADq3maPFYlHN8RJ
v0OMNykfolhNmwjHKY5i944tKmgZf9E8d7g3DLZF9xbVNxJEq8li8SQA76Rb3UqTC7vVnVvQamH8
PJtr0W8GQezvrvRIjUYlkCx8PiGISBeNZ0+Cet7kqWhHv6UqQkXGNtX6jLymTI9TRZW9yasVzuuc
6qtZ7ttKa8f7MUnMifiYNxdg9GYJzKQ+pi9Z1rdryb41Kx1k4Bbxoktte2swdvhCsa0mUfRSkNlH
IHIsYDlCVy24PGll9e1MRAOrN5HMqq6cFnjjlFyuu20K2WfRYeld84VYwKn/6mQeDPIXzpE3jJt8
6KsT5jyJkL0Ms17yNzvMjqleWVqJaGfocfizCsZr0WCs9o2esTo3FmaN/76p/zdvakkqAa/Of/+m
fvre8uDpfxY4//Ezf76kxSfTkbxNJflkyHwZWf35knbkJxPZA7IIU/yui/jXS9oCngHQwDUcwWtY
/sTQMI1P4AWJXDItfNzcCc5/8pJWr+CfXtGAO6gTCEOHSEmyGYlx71/R3DHDyjrVOrhwsNGYkkGJ
J/mfstCVVPqnTzFdqHUcI/M0iZRbfowQDIEdsswhu2xIS2SkI3F0G3cOqy8qk+WmsPGb5liz24Bo
jfrlp+/j5vdP+ZkSor6vv3w4Q0hX9zhtDif7/SHGdp6jG2XWFJkeydBO203BOCPMKEB+3qUUAa8R
DA9v05WJDLp1Sb7PGgD8LQolGeQskTfLwMy7H93cl43WnAbFJ+vctNTIqKQ/6ZeWNUkUkSrVOSDx
UfMF/x8HwQTVQ/fOOBV14vuD0Fti54h38g7NinNzNvFHF1qBfMCZlseGZxRBBpkjt1pBnBDI5fpl
8kj7tqpo4fdLPCW5IDqi6jBA6SNZtPjk193oArCfvTHbuSMbyCIZ+t1Srj1rR4CA+18fAyKfv3wP
rmNDZnBdxD5vMXc/YQ86UyIYcOAlJ7KegpbiAqosbEyn+qeIzL/owLncUOxL5OaWq3Ik358six03
g08+aWTKx+OVqPLedptT28vmVrcYMP36yD7cRG+Xt8ec2jS4xEF/qivwpyMzRFeWhZbzeVHS3vJE
6TbrgLH715/yN+fP1AU+KsgaiKLMDyolD1eimwNlP7TGRPY6Z62WXnLIOvfh1x/0Fpn44Xa1DIw+
ZG3xXPjLQyGFouVNXIMHgxyd4+p0CDQ9rpll4YtbCon3SsTUmVXVZ3ekDLrnOrezwERicxcP5XpR
WFZz26LgJjVkZD9Ti0RXu03MB5HCcDBgQDjCtfk4Rnh3MVfoJrOBdELpYEZ8CLNMNIiukRw6w+6e
J3tNDr8+yN9jRN8dJS0QeYrUq8p44VlK3v/Tt6Zs4EO8tvOBWFx6BiUndJSwUFMSw0qJDW1Uh8Qc
IT9UQkQu3vSAXJOpyJtMUQkWmXujXeQNHTR2SbFrZMmVxXLsi6PEjnA5KaEm4154hYq8mHLht3bI
LEfPSOTARs8YFfEkrGQjKJWgMot2Ih2jLzzOsoOtRJfRYFiHUQkxebvEUHxC4l3ARR+00lv8Skk3
IQWJfScr96FVws5UIyO6xMtH4GMUfo0R5Pmk50ZH1LXIWXNkqJtRSUUpFnPQO7a1rUfD9Em2HHwb
qUHu9yIixKKtsqce7WmuRKilkqNaXg2if1mUTgixKjN+ubdCE91aascAnVknBpoSuFpMvB7qoSue
me1nPzCzVoyJdA9VrMI4Mt6vdABLZTx/doB7BI6S0qqsmiPR3vOZmCz72laSW6yxZIDJIpmukaOj
TUhJdtVR6WpKrhuj29WUgFfDCEcycALSw2lPkJr4rW3RbFknHOdRK6+wumHfmamxNpGSCcPP3tPZ
ndX5ZFcKu10qUXGn5MUCybsV086Zc6yrMJHibCo5svamTBZgKq7EoKFXXpR0Wef9Qkwfcmbs8e5x
WE352oZ2d4MEuCuPPcgmv3E6+ZCZu1KJo9k1kzLfSPlaKel0FhtaIOuZiRPxP+1jyUrEr2Aj8tVg
9u+UBHtCix3H8tYIsULwbBuPbP4XInXm3lWG0m+y5TtvbVHfLm1+mYQYllBDZcEY5WRWKyF4XICX
aHX9VBsEteqRaW5Sb47uyzS6RHD0JVaS8liJy0MlM09b+5n55atRlGWAMAronRKlk+Hh7mTbirMz
DxMBd4jXq3FFxq5LpsNpo216JXJ3lNzdVcJ3UZQpWIZKKZKQxWfdXFLtI5XXlGi+VvJ5plemj+YS
TX37pq/nZeQEvIaYTEeujf5+SpJgUKL8tuu0CwsFzrlXkv2WAIjXdOp06AqdA+rkTd2vG2l9vdIP
8ZjqBPL/RZjHmMbuIJQ5wKm4XWyNrUzGTsRgdr8lJC9mcBwzlO7j0Cflovzajmb0OWUc/c12uuWz
HNvpVLjueMxGj30gK4lzq2vQHno0RSgfxuMAmv1aW7Ka4LVliSQjbKcTR3SkzgoLsAE4X+gR6h5t
nR/NEcKr1BFi6llUb828Qsq9wMhBwJbshd2U54SQSWa7dDqs3MpzWg7Mk6GXNSfwQFlgE1lBFAKy
x6bTM0wD4/JjRElUXekLKpiwpihYR2AQbUUMS22QhpZEvDnEChTG0Id6q4+TseWI25Nj9zC8kK0R
IkekNOqY7nn1JvPa4Ea9Io2kGQKi7m0EbnU1fgcINKGR1NfDAvrla+wgRgN14Ty9oURKaC8Pmk59
kVd1fE08I9XJSMkHtlHfsM0Aa0JH2DR0cMCVZvw2dzkysc9pKrOAHIkpQB0732gWuT95JuSRfj7b
1ZE3PFV9h6AuQd64ajE5N6nJs6flIPEbEH6ZV/BVSAg8LIusr2S8hiena3lzTYypfLbUWFmrst56
7ciRsz29VkvCwBqksUXSaJDuaUbXq1ODLkF9xs8YXg73hPBjhsKS3yQbPH0/jj2HpNlq1yMdWBN9
llpb6ZEgJHgw+CsWpH3dG+tBT+3c95whPFGrWH4d2h675Lw9jTbXqyBi6wc18PiUjC3P9cpoTilz
QSyylmnshV40+7DUCBOnP71b+IA40JgVIwNyGn7tJba+TAyBIxw/cX+nO5hsAF4Mdy1CHJUtKj7j
X2M+zdLCGZtq36XGOrEz1OWFNev7vuGhIBi+XI2yMXd1DBm6yGgkxzyF3CHDeFuVw4MINQPUaJ9s
rGyythBLkZmUHvKiOCKVpx6XeM/pd7Kvrek28bntioZQywVycj+XwJSgmOqopNl5nb2wgLBjzgtO
HgRjZnw1T8ZcrMe31/t/Jfv/JNlXOoafKqG/+HKfX5EoI+eqyvc969uP/dGzKt65R2XEVY2XFqw5
pdEfg2Voap8ciWRCWS3/1a4qyYZh4oHkh0wU6fwKf8yUkWxYpsU4mYxiGkwcBf9Ju/q+BuYWYXDN
XBuzsMAvTGv8vmZbyXRnsDbYtwVhv6tfonm9bfNO5aROTfflpxPzN52j+sP+VSC+fRgcObAgRK7a
HO6Hsj6yZjUC7s3bWFvql9IkrWVh7f2UJX1rb2hw6pcIWvyrN6btP1Snf/vRGBEwHgPM4KS+P85E
y8TcV8K8XT1auRK5p4cRcHJm3Em2wF4zA7bo9NaQfke2bbL59ZG/b6DUkTsA/9iBQg/ji/v48Xjo
opKntLzNC6LyfFcb+8bX+2Gt2Tyqj5t5E/5De2NwjXw43Xwol4oJ/88WUPPfH3NZA7yKas+4tYzS
eCglJgSjsNdmxzjEe6p72gwiSfjwQQxtt4/7of9m1zxoc411i9/wAtqT75DOhw4ZaLhd19V8xSbc
NX5ojbq4GAmIEEGyKh1xVxNiFsx5KeU/NIPvXcG/nztS4i1lZkGq9LFNcycXSQcbuVtqRK6VIUfZ
nwPPB5oxo5ZIlupiznh//fob+6hkUt8Y0yWPtwY3Bn9/f/LQMMMwsVpxm4pRPJQAwaCAlvEPPZ2b
20Ws8x3mOnFlObT9m4Xwov+ouX87aknaJf09G3DeKR++vNHzSuDjs7i1sc3fJeqGwYg830RjI65+
fajiby4UNlfcWbT47CA/tvfh4vSlrg/i1mSucUcdiTtzTATlXihl923OTMAkuq3uTh0nRu1M3Cxa
SjoRmg7tH77uvz6R6JHJHJUWBDT5l6vWAGLtNXpIBcrLtAGnjZnkbPQF/W5Skj3y62P/u5tETQS5
L/nLsZRK7+emVdSpnmhyNG7brneDcolzxDVYbi8G4pMuijY1Ub121QWCMa5yjwigK5bn5KkvhCpO
G1S61YVmj/MdCWvYPzJ0dueeinYregg+cTxSVpRLyl1mueU8nUhOQRz964NQrKaPd7pj8P0xzbBQ
v7ofJhlpHoWDu3jiNgxTsEar07aHt+sGXUr90rYF+QCwfF9KyNp0qZO3jRK0pD7Zd82hBkuNnzgz
aV7Xac3bQIR6981t9fnu17/n3/2ajD9Y+wFMABL14dfUZmMY7dAUt3iAOCFvp1nUbf0igAw8NEwG
/+HKVm/QdyeGxQZXNe9chr94OT5+YtFHRooTt7udalldWH1hvYberP5P0rQNuiT8VdqdjRo/DElW
GFOEyhPmnvsEdCEhVOXSf5Ms8m/YaiR7XeMmSKTJg1NdE2+nqOOtAeQ8ib1zNzro9RmlnUm8N48w
AcSVcnH8LqJ9h23+eQDLEXw8LI6E75kS22QT/Jc98Eq8EHibJbpFsMIAoF7WNkgJTLtuZL704N5j
zEOpM6Z9YFjUt34yFmG88+IIpF7On637y4yT2EiR1tAPObsRz3l/YAY1CPzF0SIxc1vhGuhy9ehu
40l7rDUcF4HuVBUky4hK2Tc9J+4CNKfcGcQQYHMuYmINshSqnAk76RbZUXzhdkV6plmqrsaUKjtw
q5YFbU2WymexOBlsySX/qmedCCBWEVFmLCshVaQzxt8WCzsder+4DJKe9/dJ96wC7qRM6xsIr+AQ
5tgDI0LcoQ4SE7LeZnQcrX4ayjydAhk6zr3nNRiVAXUQEN8aYzMCPo5aEr1sb2l92jT3t0bLW0Rq
RddnhxUnA4yvYTDbo4G3STuGwF/PRjSw4arH8ASI1sPaNIrBd8wxam+1Ce8mmKW+tNirGxlo0ziq
6xvSYfLWnz0zDgM3BaEd4WYDOs81Qq4wt5xdLR4rqxjjHqWBt3VEjxeyqCzrtQOmlPily9OGEpAH
8VjzFuiShR9bHPBnKJMYlrtdmJuEkaS5o0IisoE3s4iFS+Z3OdC8nBjXpguC1qo5M99xBZLaqogJ
Rkhm98h4J74aM6//f9yd2W7bWLaGXyU49xI4DxengWN5jB2X4zjuSt8QiqVQFCnOFIenP98mqZQk
K6kkDLqJZhUKlVjeIjfXXuO//vVCxsiIzlxC1SvJg+7PVjcuDSUaJKQ2KJgkIvstSc2fAO+8t8rW
qmA+tJTPdR5FM91LsivTVpxLpVGjf23sTP8zUgGRJka8WiAo1dJlGDqdFmTlzqWC10OaKadC6MY6
IFVzO0Ow2nSHE1aVRRJmQut8lC+0hE5rGA7c+Gmi0xV+uw2tjOacMAzg2TAZ9iDZCEBQR+b5BlAs
PYmwfZGbhN0JSiVBOSeTiNDjma95TMuF2Y2B7LA2+rId/zlZbQ2V2/XXYXpeJ/WGTmtJOD8NNdfI
99npkJbSW8kld4y2n2hzZo9QEQApREvJBjjmx2qS8cZqJ8coECBDEWDa6BU7Qld4NVJ5trJkjKkG
oROthLIJJXKa8WYNcgbBGQMuJjNJSi1AbSXiFboZr97forI9zX1fmFbD0JTa0OaOXgK98yT81Tyw
0EabUp9XTmM/lyTHF1kj2psKA8WjoYdMbQP7erqiYyThhFogQlSWp6NGZKpUPbrFrYPOzoB7w683
0a0f+spTIuniQ1Fg3+X5Fv2MOnNo+mcEKvOc5Zy/cemDghuCsbn3iiTxF4SoVIAsnc1JFSw1/Hwq
n0hX8vq+oNXXngExse5oVbLvbDOqHkHyYNS7bITQkfhwjPkjAXVrrpOU1kIrWzDph620U01+yrJC
8JOKu90wkHV9RlRN0QW3E84J3asfIOTkf/3A0CAIgQXm2nW38n3R8Ea2Gp5hrVCG2VL9ZRLSun4s
PMINNVgzP0IM/oZ+TCTghfdYK+w9De88FEeSb/KhwVh4EcLAGKBsQWEFBKK7xvuU/K0+p3IA3ka4
R3GAtU1sN/m09un2nVVeVj+2jkID2wA8FuvAmCsV/r2YWfGJoTn2RaVY64WmBqBmPdyhmyiZSPfQ
5k5mcIhJ9wyy86M7xIh3p4i7DaMEw5NF6TX8rtWjtJZwwiN6ZS902Y8/OUWANa99Go8vHJDrcwOc
EO1WkVFHN0mWcudbfmcrEkZMZ0omaQi9vXBwCuGqiEEwiy74YTQVm7a2yX4Geg3Rizbxk/UZ0LdC
e1eCegBlo2vwC1OzuMLscIOkHNeQ103Ccg22X3Y+02vNl4ftEZJJoFeXW8jwcYOwPPl5Wr63tDJb
BHbGO4odC+eOP9qujAGmeQvdBlmdSuPVhtQag5sQTEO9MXjT9/RHmzc8TnSrbicG8NYCzCpoOu4W
Xr/0uiyxuLkQT51Op3sJ7hE4erWCldeMYHnQLDKC7+LSnZD4XznEgLIBVSDsrnRoX1Bm42bgz4VE
VWPW/FkuW/Yz5E7m09ontX+RJ5J3pTKmVXThkDZfbUr2lGZmnr9VAn6ggtfwQnaFGar2nSEauCEF
4sAZ4us3ZW7NaMfFHcvl+NNapgphu7xV3P3kGupw3ipNj9Z5gCFnH0reEFRyzjPYkeqhql1jnlo5
51UCkQTatmGMratz4tM0405aSaShWM5uSw8VoMv46BdyCu4SnzZxswcbst7yxorEC1onGqpJiZzk
epPKNg21DWPJcsLRjI42qGDOFEs0wiulu/lQS2t9Di+f/KRMLGIAJstimuhmfSqh4SS9pog+dvS8
TRbfs5ka7MYc9AQu+If2CbFE+MiZgQZKGXl71Qa8TTmJPzWyyhGlYvME+Z/PIGtC2ifS+fITBEG8
llx4aQ3grKDzGFuzWTcwcp7HwUS9Ua0Vz97AjHIXKpQcYCwmdV8URDJi18imVTYZbxmOYmpHHHqD
p/A9R5vHRc55DVdUFgM/5Fg1NT0KptowvzML6B/WGa+ySDyfw6VoFtpxlaW6erZC5AsE3GG8hecw
Nbfcmgkk23qwudDtItAfq7SEETosNcZlTFJJn5OfQ2r4tP0cVhJhKyO/bnw6cKML2MrK4O0GAkfm
hxYrJflAEpcBQYFDoWQGeah8T2ex0H2VQjtL5MooeVwRV4TkWk68Qikium03oNNFInDfrhX0glCs
qWticVrZddwKs1bl9I5Upld/phTvvG/lU1MK54r+aUZHhInmvzMLCxGxpCK91nR/+3bl1qCbO4HY
gJT9EoP/3s426Ta9nqxD+yKoY31OWld+aqXCqHwOBfP15HuDdv0rOQnl+7Uusg1+JsijDXALTJbV
KfTO6safzMxEIQmRAkxqzjzxQJOS+exwOzFgNdWomFzVOELpOfpevgfFlF4jcgweXtHKey4mJVkz
00mwMKaiqpdRjNAU6whtD6niH9Qsm/dE6gi1BEqxmOUlSrvVgJqf+5tzuprZ7NwBQndm52t2STVL
jo0wQHS4uMx3n4EdQylEbrp1LukLsVFXwBgaBC7nmKlJzfe6cV09bhigaZzFhGrPdlXj+Okuz13U
WwvpVrR8cs6sEMCVKb5Q82ELF3R1ncMHxoy2DCjSTYgavU8lAbDXrZxvcL0IaZdkp0mfcr3ACXEn
vv0slTFjuOJKPK9pl6DzFPNDYVWbPxRVp9XIYcqUvc6uIcaWzswUzV767vqLq2bMLlRo3FQNQmoI
0lQOcIV5XDPWNZnVXgktJClPGw+lNp4Z5so+ezEvNNLLprqaFGv1Ugoh2T5zE5o1V9sKOt84Xr9T
tQxmTKzm5obIvroO5ZhqNEC48J0TUfy1qwB/wVAqlCFOpiA5V3LroqqyXHqbCOX/du24JCJJzONT
FVpEBAP++2YSKWRhyNkUkDcwjuKDu1Z4Pekm5r8JM9kaMvxN9UAGsDyzVFqmqeChl5ItPs5GuHTJ
yqoe6Z/Bw6uSyawQs2raQNkP0LKlanNUbWaXQjaUcntOY5JsUpj0fA7pHHdatcbEWaG3GwgT/GWE
j4l1sWMoPIUNlydr59mxHCSoDQxdyQ3jtwGlUFRejk6L6IxzmHdXpfR5RPadZ7vaTRnb8r1b6faz
PMkZ/9bU1rmhwmNBDMZ7FYzE1SVcKkjrxkVbNYanPAnSoVmrN22Gvj00cFyptMwxgkcJhL8ZO7Z1
x6Azb0PVivRVCcz+kx8wCjjK0XtpwhHKA4THcyb0eEf6peEKzdw0ERaI2G51regrb6ltDSm71eOC
E5dPANvrPvQck87DSPAeJljmjR9a2o1pNpJ5Q8DGBK6M+ObMggn+iupScRkw/9MiVskpNPuN/ATr
ICk7nfHNM/I8bIm5nmA2HEchktgYGBZjWxtPKzLW500ClCnWK85D4wp10LrMOtwnBpTrjKEPN9Il
FWVaAow6Vy755tXTKi2qj9XKaO5WWu19jOmfghvQtNHORDvNJQaR9i3T2EigDrV48pAyebNiGrcd
WhdqCiGb4uqTlyJW9cWaJqBlgFf5helFGe52GTDkFsTmrRxn0p2MU3YVkFz5E7oeI6U07AR0VCR0
WV3AAJG81dXKu4c61zp314b3T1hY3Q/QyG2rWbGB4c3PdOkKFpP63lZj5+MKTPFLlNSspIeSl+Ep
h7b70IQTItZAcku6EHIpXZ+l9tbocF3/NRWe/kFEAeaihRq+L5Zp/bjMiiD/Sk8kftpOin6Kfu1D
O3z+6YV62tW/qRkxe5VE1AHGsb2n9oa/t0QwZ/hYsYDtVdWmAvdEVUiz24useEAja/9jQO7y1BDD
cEU7sLi6GtXeHn1rF77/gN12fv8z33uCZftmBC2tAFSS4Bu0C9S6mJzGY9JUcWoXDHuqUNoQ2cTu
52Rv+cJ//y680G2cC2HEEh/UASnA/NgeHK2wJwn2VCcmN4GTti8aDt4DSbApFVIoMOjA/M/uwXyx
AV/l0anpveT7tdBT3Tk/ex40aWrRVMlEvP5C3vfPg2lOKZbQf25K3S6QMv2PSMI3d0GkbH9MFI6W
2BMFkMqcBkVRjrSBZUw5bNAASVTu2mtsT09JRxmsE3WekgekhtsJATWxfRlgFwBdw4ksxoeLi5+P
TAaoX3Y31SX7vxqZn7AMCtR/AmSuiWq2uI5OgqVMIcFmfqPVf6CTun+/TjwS478sg0nYPvAkaPIU
skJZp9vu5CZAd05Xco+pGJcMQNeuDj4JtiB5FLiQv7Td/kkQeBMDAnTByraTkXHtAoM3hzoHhjaV
NY12D6XfBCztwSboylRB1ICaUNwf1+Pj2L2a+vPTJpEzQDeLSgdGdwaO1CGOARVPgeXo1WUndSNS
BBAUdm7rr2tD/GQQNeAWxPwCcaFZ9oXARhuqNHnQ2tNt0ug2QefGB2pD1Zxi9fCOAHHsjvv+JtC2
zFAIYPlAgbpdGtt5IMoR0wA4pL8uCvRxEQcYeMoM3hbXsaOs4kgzCUuonvYCnjAurQAwrbunX98E
1ZpyBnTIdynAievIO6C/DfigGCU7OreAwSSDtYGATQKZIr3ZyTkna/8gmPpUM8SMVgo37TU6bSDz
2n4wYjzyrw7CBEPD+dEAjp2SAYs2SXgEgAv1OnF0oiAzN27oSWh1HsLA5JJDIcAYCMMpDkinCDqp
G5NdhN2heye/rgg0barCAgcCtFf5R4ZRDJo3dJsZOdLoDoEiotyh1oD8GN2+NoDr7jp6fhPvicZJ
SeTQ2mt8hwA45uA4SZoCMAcVqJ8OFCwbH9oCDw1CubvGZhMJl17NxfppT1mdGpZOGLCLFnnXB2ZB
RJNYDXu8iQNAjEMTB5DR4CBCzc8QsPY62gXSJwTMnAi7j6m7Izgivchsd0F5M8xLRO2pNKeq4Kp3
Er8vC5wIKpMkWMCM7nZpXF6iojLgbeAuMAuC6jOg+l0C4SihaKIXLPIHhtHHlqPzlUn7Cyz3IFnA
WQaMTIRM1ri9WHBfFmwLG0pynYRNJypdiDKiE6FoqLWBu6CpcMCC1yT4OHkicEmZHWjR2d1905ge
/wSt7k8bBxNv2IBCg5aqUwoBH5qgQdTiekdqfMkkGQKLgULAUVANWj9ovOiOwnEyiTwKpCYmh67b
pNE5jbChiL6HYQrBFJGBqhAkHmoCi9k5jK+UkJTu8UdnG2Gms4bGDKo0BQNOigRX6dRRsGWSbZBE
4ECMdBeYPGkNzaZp5pRSGiw+BMjtdeQnyRLZNDCICiOWWnkbk0KUqP0MPQSkkMQpEDyG+9bQNKYm
lEv210JzJ25jenqafAYrQsEGRdrga0B0tAv4h2KsFvm1PsE2Os8IindtqCYgl0q+mBSR2XvBR54R
0TOtVRyTXtpGJASnZqz9rE+g4hLRYEXHbm8Nj1SAJdAIpM9A4XSKcHxCwJ11NzUohWQhAfQT9k/5
2igiHrYperrba4S7oA32jDSBKqBDHrqazhwcHQWbMiQwdAr7neoZ0VGAj1Yeag0A3uAY01ennnYM
TeJplKUi7VyG0dlEYoTBeTTc425kIvavvY7iZRQCFGmQykp/KYyxZQ2ImAd6BlgFrL8CBXFv+47U
IuUV9loiJO2haONTCEyjHOwhaFMMg+i97XMjR7sAzndKxz6yIPijxyUFJHpfsZn8rHHEP9ZamjcL
zS+uo7PQ5QtENNbHkqPbBag41KGhInpRo5KEaTgNywSGBRSR/d4FzONLG4ClG+onijyiRUs/A2dP
G0cCao4CzIe9rIxuF1QywUNzyuAvCAdhGTD6pzxylEysB96Dpu4cqdElT4TTPLjWhF4kNa1RSjmt
F0ikce7wpfoNH5GnpLIB3Uv5dXdZhZjYUC2NqOD0WQC0h+Uk2dz7EN2Gj2kXCJ+HWkfqzhIlJv45
MotAMg0xO8HAMrbX+A6Bxv0NdJEosqnEzRQTe43Ifu4nUdq+DZMUmmKMzjki/y+A5YMyqMJFtG32
8Rt4PACJFBPAbbI9nRj8uIv0Ayflax/QbOUFi7YDyFtmpxqFvvWBHQLt9c/7thfR2yK6Og4+KBqC
uu/uYM7iz/84AOi0TSl7P9w1qbTf0/96/4Cvv/rgu3ZPtfvLa2+ZzuGErNsf1P1t3s83tBH9XzD/
PN/M97sxUE6czL/u5H//5+A+997/3yyc+UfrCkTv4HVT6MIOJ9933VTDF/bnYTbPdrfYtSgJ/OnQ
lWfzwPsSpUeTZTpY5+C1oyBK54tod5firjuU4PCVw3D5knvMATtYvMXmD138fBnMy3m63F+5g/cN
XrnvL3oTfXkzi5gS/vlwoA8si79BCuFRTb3FoXh3rRtD7/9qGaXu4S33kL+hK1+z4563v+M9im7o
wjeL+epAAOUOnjZ4XThJGH13eCI7zNPgpcOFNz/SIh2CZvDKUXkoFh1weeiyt691U4dvGLwwCxQv
fn0gF12ldOjSdxEc0K+2uStDDl373dwLD7RH3006fN20DubhYn87qOWIKsbwpbNs/rIqsmWeH8h0
X48ZvL73svLc+WF3aZflH740tiA7njxMSIjzOnztLPP4N44PdBPzgUWp7nesHhXp8dK/5caZQnOk
Q/rq8tCbvl9+TqHxOtAjfUPQ8KW380O71bebDV+4fHM938TZyjs06z0+83es/3aZZssDTdUXMH7H
4u+WlfdyYMZYXOSCf8fin6LU363Uxgdqm2wfvHQ7FHw2TyMs5aG4dBjA3/MF35463jbznyQ7+Bok
fi9I+GPlHe54l3cdetd/+AEeyWFUQ0pXJDMHL50u3eMG/hZhN3Thh78ZQDlwpx9X0WL55iZ7Zds6
JP3Qu/8gxlm+OSWIfbX993zBa0Hs85JDl39i95dZtjxwKfqW9OFrV4dRZZ9LHLrux3y+2gm00CkQ
YYjs1NBlvzNfbaAMPntENkdRcJ9dH3rT3+fYH3jf/1xm+ZuTN98VjgffvJe9RMynOPDceij74LWh
a2X4wE4sWjnpsnjfX/lUpukrb8rr/NOOFebUrx0m18QnXoLlPP3H/wMAAP//</cx:binary>
              </cx:geoCache>
            </cx:geography>
          </cx:layoutPr>
        </cx:series>
      </cx:plotAreaRegion>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2.png"/><Relationship Id="rId5" Type="http://schemas.microsoft.com/office/2014/relationships/chartEx" Target="../charts/chartEx2.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2</xdr:col>
      <xdr:colOff>952500</xdr:colOff>
      <xdr:row>4</xdr:row>
      <xdr:rowOff>175260</xdr:rowOff>
    </xdr:from>
    <xdr:to>
      <xdr:col>7</xdr:col>
      <xdr:colOff>259080</xdr:colOff>
      <xdr:row>18</xdr:row>
      <xdr:rowOff>129540</xdr:rowOff>
    </xdr:to>
    <xdr:graphicFrame macro="">
      <xdr:nvGraphicFramePr>
        <xdr:cNvPr id="2" name="Chart 1">
          <a:extLst>
            <a:ext uri="{FF2B5EF4-FFF2-40B4-BE49-F238E27FC236}">
              <a16:creationId xmlns:a16="http://schemas.microsoft.com/office/drawing/2014/main" id="{2B8630EE-9798-DF53-00B0-98D70AF9C1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60960</xdr:colOff>
      <xdr:row>4</xdr:row>
      <xdr:rowOff>102870</xdr:rowOff>
    </xdr:from>
    <xdr:to>
      <xdr:col>13</xdr:col>
      <xdr:colOff>365760</xdr:colOff>
      <xdr:row>19</xdr:row>
      <xdr:rowOff>102870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7E22DB6-3220-6D42-C8F0-08E65EE753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14900" y="8343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944880</xdr:colOff>
      <xdr:row>5</xdr:row>
      <xdr:rowOff>38100</xdr:rowOff>
    </xdr:from>
    <xdr:to>
      <xdr:col>9</xdr:col>
      <xdr:colOff>312420</xdr:colOff>
      <xdr:row>20</xdr:row>
      <xdr:rowOff>38100</xdr:rowOff>
    </xdr:to>
    <xdr:graphicFrame macro="">
      <xdr:nvGraphicFramePr>
        <xdr:cNvPr id="2" name="Chart 1">
          <a:extLst>
            <a:ext uri="{FF2B5EF4-FFF2-40B4-BE49-F238E27FC236}">
              <a16:creationId xmlns:a16="http://schemas.microsoft.com/office/drawing/2014/main" id="{85DD1473-0C16-1B8D-C328-00CD332EAA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114300</xdr:colOff>
      <xdr:row>1</xdr:row>
      <xdr:rowOff>167640</xdr:rowOff>
    </xdr:from>
    <xdr:to>
      <xdr:col>9</xdr:col>
      <xdr:colOff>304800</xdr:colOff>
      <xdr:row>16</xdr:row>
      <xdr:rowOff>167640</xdr:rowOff>
    </xdr:to>
    <xdr:graphicFrame macro="">
      <xdr:nvGraphicFramePr>
        <xdr:cNvPr id="2" name="Chart 1">
          <a:extLst>
            <a:ext uri="{FF2B5EF4-FFF2-40B4-BE49-F238E27FC236}">
              <a16:creationId xmlns:a16="http://schemas.microsoft.com/office/drawing/2014/main" id="{7C517B59-A3EB-B307-6CC0-1B718E7D9F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571500</xdr:colOff>
      <xdr:row>3</xdr:row>
      <xdr:rowOff>125730</xdr:rowOff>
    </xdr:from>
    <xdr:to>
      <xdr:col>15</xdr:col>
      <xdr:colOff>548640</xdr:colOff>
      <xdr:row>15</xdr:row>
      <xdr:rowOff>38100</xdr:rowOff>
    </xdr:to>
    <xdr:graphicFrame macro="">
      <xdr:nvGraphicFramePr>
        <xdr:cNvPr id="2" name="Chart 1">
          <a:extLst>
            <a:ext uri="{FF2B5EF4-FFF2-40B4-BE49-F238E27FC236}">
              <a16:creationId xmlns:a16="http://schemas.microsoft.com/office/drawing/2014/main" id="{8F8F4056-969E-2EA5-37B8-640BDCC580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4</xdr:row>
      <xdr:rowOff>182756</xdr:rowOff>
    </xdr:from>
    <xdr:to>
      <xdr:col>4</xdr:col>
      <xdr:colOff>68146</xdr:colOff>
      <xdr:row>8</xdr:row>
      <xdr:rowOff>129540</xdr:rowOff>
    </xdr:to>
    <mc:AlternateContent xmlns:mc="http://schemas.openxmlformats.org/markup-compatibility/2006" xmlns:a14="http://schemas.microsoft.com/office/drawing/2010/main">
      <mc:Choice Requires="a14">
        <xdr:graphicFrame macro="">
          <xdr:nvGraphicFramePr>
            <xdr:cNvPr id="14" name="Years (Invoice Date)">
              <a:extLst>
                <a:ext uri="{FF2B5EF4-FFF2-40B4-BE49-F238E27FC236}">
                  <a16:creationId xmlns:a16="http://schemas.microsoft.com/office/drawing/2014/main" id="{F7F36502-0070-1977-2140-83A8DB2915DB}"/>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0" y="914400"/>
              <a:ext cx="2255520" cy="678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91440</xdr:colOff>
      <xdr:row>0</xdr:row>
      <xdr:rowOff>38100</xdr:rowOff>
    </xdr:from>
    <xdr:to>
      <xdr:col>1</xdr:col>
      <xdr:colOff>502920</xdr:colOff>
      <xdr:row>3</xdr:row>
      <xdr:rowOff>168989</xdr:rowOff>
    </xdr:to>
    <xdr:pic>
      <xdr:nvPicPr>
        <xdr:cNvPr id="6" name="Picture 5">
          <a:extLst>
            <a:ext uri="{FF2B5EF4-FFF2-40B4-BE49-F238E27FC236}">
              <a16:creationId xmlns:a16="http://schemas.microsoft.com/office/drawing/2014/main" id="{72017986-F371-7D5E-8A01-AB321918998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440" y="38100"/>
          <a:ext cx="1021080" cy="679529"/>
        </a:xfrm>
        <a:prstGeom prst="rect">
          <a:avLst/>
        </a:prstGeom>
      </xdr:spPr>
    </xdr:pic>
    <xdr:clientData/>
  </xdr:twoCellAnchor>
  <xdr:twoCellAnchor>
    <xdr:from>
      <xdr:col>3</xdr:col>
      <xdr:colOff>463826</xdr:colOff>
      <xdr:row>16</xdr:row>
      <xdr:rowOff>114300</xdr:rowOff>
    </xdr:from>
    <xdr:to>
      <xdr:col>16</xdr:col>
      <xdr:colOff>266700</xdr:colOff>
      <xdr:row>27</xdr:row>
      <xdr:rowOff>30480</xdr:rowOff>
    </xdr:to>
    <xdr:graphicFrame macro="">
      <xdr:nvGraphicFramePr>
        <xdr:cNvPr id="7" name="Chart 6">
          <a:extLst>
            <a:ext uri="{FF2B5EF4-FFF2-40B4-BE49-F238E27FC236}">
              <a16:creationId xmlns:a16="http://schemas.microsoft.com/office/drawing/2014/main" id="{1DA9E0BD-DC04-49D8-A6A1-E71AB3A4B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228599</xdr:colOff>
      <xdr:row>5</xdr:row>
      <xdr:rowOff>32656</xdr:rowOff>
    </xdr:from>
    <xdr:to>
      <xdr:col>16</xdr:col>
      <xdr:colOff>250370</xdr:colOff>
      <xdr:row>16</xdr:row>
      <xdr:rowOff>102869</xdr:rowOff>
    </xdr:to>
    <xdr:graphicFrame macro="">
      <xdr:nvGraphicFramePr>
        <xdr:cNvPr id="10" name="Chart 9">
          <a:extLst>
            <a:ext uri="{FF2B5EF4-FFF2-40B4-BE49-F238E27FC236}">
              <a16:creationId xmlns:a16="http://schemas.microsoft.com/office/drawing/2014/main" id="{E3FF7610-FA23-438C-BAD2-00D554B595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281940</xdr:colOff>
      <xdr:row>16</xdr:row>
      <xdr:rowOff>160020</xdr:rowOff>
    </xdr:from>
    <xdr:to>
      <xdr:col>23</xdr:col>
      <xdr:colOff>45720</xdr:colOff>
      <xdr:row>27</xdr:row>
      <xdr:rowOff>21771</xdr:rowOff>
    </xdr:to>
    <xdr:graphicFrame macro="">
      <xdr:nvGraphicFramePr>
        <xdr:cNvPr id="11" name="Chart 10">
          <a:extLst>
            <a:ext uri="{FF2B5EF4-FFF2-40B4-BE49-F238E27FC236}">
              <a16:creationId xmlns:a16="http://schemas.microsoft.com/office/drawing/2014/main" id="{4C309C3D-6E85-4943-82FC-47CB9E05A1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18</xdr:row>
      <xdr:rowOff>1</xdr:rowOff>
    </xdr:from>
    <xdr:to>
      <xdr:col>4</xdr:col>
      <xdr:colOff>71244</xdr:colOff>
      <xdr:row>27</xdr:row>
      <xdr:rowOff>76200</xdr:rowOff>
    </xdr:to>
    <mc:AlternateContent xmlns:mc="http://schemas.openxmlformats.org/markup-compatibility/2006">
      <mc:Choice xmlns:a14="http://schemas.microsoft.com/office/drawing/2010/main" Requires="a14">
        <xdr:graphicFrame macro="">
          <xdr:nvGraphicFramePr>
            <xdr:cNvPr id="12" name="Region">
              <a:extLst>
                <a:ext uri="{FF2B5EF4-FFF2-40B4-BE49-F238E27FC236}">
                  <a16:creationId xmlns:a16="http://schemas.microsoft.com/office/drawing/2014/main" id="{35BE43BA-1658-F316-39AF-2022A38653B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0" y="3291841"/>
              <a:ext cx="2509644" cy="17221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xdr:row>
      <xdr:rowOff>129541</xdr:rowOff>
    </xdr:from>
    <xdr:to>
      <xdr:col>4</xdr:col>
      <xdr:colOff>68580</xdr:colOff>
      <xdr:row>18</xdr:row>
      <xdr:rowOff>15240</xdr:rowOff>
    </xdr:to>
    <mc:AlternateContent xmlns:mc="http://schemas.openxmlformats.org/markup-compatibility/2006" xmlns:a14="http://schemas.microsoft.com/office/drawing/2010/main">
      <mc:Choice Requires="a14">
        <xdr:graphicFrame macro="">
          <xdr:nvGraphicFramePr>
            <xdr:cNvPr id="13" name="Product">
              <a:extLst>
                <a:ext uri="{FF2B5EF4-FFF2-40B4-BE49-F238E27FC236}">
                  <a16:creationId xmlns:a16="http://schemas.microsoft.com/office/drawing/2014/main" id="{CBF0C242-9A86-105C-8FEF-E00BEC183C78}"/>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0" y="1592581"/>
              <a:ext cx="2247900" cy="16306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239486</xdr:colOff>
      <xdr:row>4</xdr:row>
      <xdr:rowOff>141514</xdr:rowOff>
    </xdr:from>
    <xdr:to>
      <xdr:col>23</xdr:col>
      <xdr:colOff>97972</xdr:colOff>
      <xdr:row>17</xdr:row>
      <xdr:rowOff>32658</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51BECDF6-A30E-4933-A12F-F3CD9AC8FC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756866" y="873034"/>
              <a:ext cx="4346666" cy="226858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47.000652546296" createdVersion="8" refreshedVersion="8" minRefreshableVersion="3" recordCount="9648" xr:uid="{B99EA07B-E512-41FB-86E9-8A66A0DA51C0}">
  <cacheSource type="worksheet">
    <worksheetSource name="Table2"/>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2737588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243C87-AE9C-4BE4-9CD7-7AF21788A53A}" name="PivotTable2"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dataField="1" numFmtId="3" showAll="0"/>
    <pivotField dataField="1" numFmtId="165" showAll="0"/>
    <pivotField dataField="1" numFmtId="165" showAll="0"/>
    <pivotField dataField="1"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4">
    <i>
      <x/>
    </i>
    <i i="1">
      <x v="1"/>
    </i>
    <i i="2">
      <x v="2"/>
    </i>
    <i i="3">
      <x v="3"/>
    </i>
  </colItems>
  <dataFields count="4">
    <dataField name="Sum of Total Sales" fld="9" baseField="0" baseItem="0" numFmtId="165"/>
    <dataField name="Sum of Units Sold" fld="8" baseField="0" baseItem="0" numFmtId="3"/>
    <dataField name="Sum of Operating Profit" fld="10" baseField="0" baseItem="0" numFmtId="165"/>
    <dataField name="Average of Operating Margin" fld="11" subtotal="average" baseField="0" baseItem="1"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B19FF3-94D3-4FB9-9109-6709067B6BFE}" name="PivotTable3"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6:B13" firstHeaderRow="1" firstDataRow="1" firstDataCol="1"/>
  <pivotFields count="16">
    <pivotField axis="axisRow" showAll="0" sortType="descending">
      <items count="7">
        <item x="3"/>
        <item x="1"/>
        <item x="2"/>
        <item x="4"/>
        <item x="0"/>
        <item x="5"/>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4"/>
    </i>
    <i>
      <x v="2"/>
    </i>
    <i>
      <x v="3"/>
    </i>
    <i>
      <x v="5"/>
    </i>
    <i>
      <x v="1"/>
    </i>
    <i t="grand">
      <x/>
    </i>
  </rowItems>
  <colItems count="1">
    <i/>
  </colItems>
  <dataFields count="1">
    <dataField name="Sum of Total Sales" fld="9" baseField="0" baseItem="0" numFmtId="165"/>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2044454-A6FF-4F14-9C37-093F4CAB9C24}" name="PivotTable4" cacheId="3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3:B53"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Sum of Total Sales" fld="9"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D0978ED-F0F1-413F-AC92-66E9A9F899E1}" name="PivotTable6"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0"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3" showAll="0"/>
    <pivotField dataField="1" numFmtId="165" showAll="0"/>
    <pivotField numFmtId="165" showAll="0"/>
    <pivotField numFmtId="9"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6"/>
  </rowFields>
  <rowItems count="7">
    <i>
      <x v="2"/>
    </i>
    <i>
      <x v="3"/>
    </i>
    <i>
      <x v="1"/>
    </i>
    <i>
      <x v="5"/>
    </i>
    <i>
      <x/>
    </i>
    <i>
      <x v="4"/>
    </i>
    <i t="grand">
      <x/>
    </i>
  </rowItems>
  <colItems count="1">
    <i/>
  </colItems>
  <dataFields count="1">
    <dataField name="Sum of Total Sales" fld="9" baseField="0" baseItem="0" numFmtId="165"/>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BB3791-5960-4F0D-B85E-63F7F7F68A6D}" name="PivotTable7"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165"/>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2" count="1" selected="0">
            <x v="0"/>
          </reference>
        </references>
      </pivotArea>
    </chartFormat>
    <chartFormat chart="4" format="10">
      <pivotArea type="data" outline="0" fieldPosition="0">
        <references count="2">
          <reference field="4294967294" count="1" selected="0">
            <x v="0"/>
          </reference>
          <reference field="12" count="1" selected="0">
            <x v="1"/>
          </reference>
        </references>
      </pivotArea>
    </chartFormat>
    <chartFormat chart="4"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203FBBA-310E-43D3-8FAA-F3ED3AE3CBF6}" name="PivotTable8"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30"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5">
        <item sd="0" x="0"/>
        <item x="1"/>
        <item x="2"/>
        <item sd="0" x="3"/>
        <item sd="0" x="4"/>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5"/>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34942AA-1AEB-489B-A7B3-517988D9BAAA}" sourceName="Region">
  <pivotTables>
    <pivotTable tabId="9" name="PivotTable8"/>
    <pivotTable tabId="6" name="PivotTable4"/>
    <pivotTable tabId="8" name="PivotTable7"/>
    <pivotTable tabId="5" name="PivotTable2"/>
    <pivotTable tabId="5" name="PivotTable3"/>
    <pivotTable tabId="7" name="PivotTable6"/>
  </pivotTables>
  <data>
    <tabular pivotCacheId="273758856">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8CC3844E-FEE7-4C07-A485-8DFC5565F2A8}" sourceName="Product">
  <pivotTables>
    <pivotTable tabId="9" name="PivotTable8"/>
    <pivotTable tabId="6" name="PivotTable4"/>
    <pivotTable tabId="8" name="PivotTable7"/>
    <pivotTable tabId="5" name="PivotTable2"/>
    <pivotTable tabId="5" name="PivotTable3"/>
    <pivotTable tabId="7" name="PivotTable6"/>
  </pivotTables>
  <data>
    <tabular pivotCacheId="273758856">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F1FD3E76-CA92-4587-8594-7F42750FAF3E}" sourceName="Years (Invoice Date)">
  <pivotTables>
    <pivotTable tabId="9" name="PivotTable8"/>
    <pivotTable tabId="6" name="PivotTable4"/>
    <pivotTable tabId="8" name="PivotTable7"/>
    <pivotTable tabId="5" name="PivotTable2"/>
    <pivotTable tabId="5" name="PivotTable3"/>
    <pivotTable tabId="7" name="PivotTable6"/>
  </pivotTables>
  <data>
    <tabular pivotCacheId="273758856">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5369EF7-C96F-4D2A-A7B2-58B3B0752EE4}" cache="Slicer_Region" caption="Region" style="SlicerStyleLight3" rowHeight="234950"/>
  <slicer name="Product" xr10:uid="{4DA028F6-0CA6-4F43-86F4-6C98A053AD09}" cache="Slicer_Product" caption="Product" style="SlicerStyleLight3" rowHeight="234950"/>
  <slicer name="Years (Invoice Date)" xr10:uid="{E518BAA1-63F9-474C-882C-4069CB35B373}" cache="Slicer_Years__Invoice_Date" caption="Years (Invoice Date)" columnCount="2" style="SlicerStyleLigh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B2D5F2C-397A-4762-845D-FC3F279F021B}" name="Table2" displayName="Table2" ref="B5:N9653" totalsRowShown="0" headerRowDxfId="14" dataDxfId="13">
  <autoFilter ref="B5:N9653" xr:uid="{FB2D5F2C-397A-4762-845D-FC3F279F021B}"/>
  <tableColumns count="13">
    <tableColumn id="1" xr3:uid="{C7DE0478-75E2-442F-93C9-9838F0EDCAA2}" name="Retailer" dataDxfId="12"/>
    <tableColumn id="2" xr3:uid="{6773C6B2-5949-4980-9078-B1ADFAED1EF1}" name="Retailer ID" dataDxfId="11"/>
    <tableColumn id="3" xr3:uid="{AA9B14D9-D8F7-44C0-8CD3-01224567524F}" name="Invoice Date" dataDxfId="10"/>
    <tableColumn id="4" xr3:uid="{CB2B20B6-B653-4570-9F14-8D44191C0324}" name="Region" dataDxfId="9"/>
    <tableColumn id="5" xr3:uid="{5E31AC3F-C6DA-441D-9917-42EDD59686D8}" name="State" dataDxfId="8"/>
    <tableColumn id="6" xr3:uid="{62B89EBF-FC61-422D-AAD7-5E3B43AC4B2A}" name="City" dataDxfId="7"/>
    <tableColumn id="7" xr3:uid="{55C3E088-25CB-4DD1-819F-9845A2985795}" name="Product" dataDxfId="6"/>
    <tableColumn id="8" xr3:uid="{2F214F30-87DB-48C2-9D34-140503465227}" name="Price per Unit" dataDxfId="5"/>
    <tableColumn id="9" xr3:uid="{79B23B26-1C0F-47F1-BF56-DE74177DEF78}" name="Units Sold" dataDxfId="4"/>
    <tableColumn id="10" xr3:uid="{CD3CE277-A118-4FDF-A4FA-78832C9A7FFB}" name="Total Sales" dataDxfId="3"/>
    <tableColumn id="11" xr3:uid="{EFA04064-3757-4E8B-A858-8149E401B84C}" name="Operating Profit" dataDxfId="2"/>
    <tableColumn id="12" xr3:uid="{BDF77E5E-5FCE-4CAC-AA5F-046B40EE98E1}" name="Operating Margin" dataDxfId="1"/>
    <tableColumn id="13" xr3:uid="{24169762-1AE7-45C2-A2CD-172A63E6F88D}" name="Sales Metho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4B17F-7DAD-48F8-A9A4-CA7B4822E709}">
  <dimension ref="A3:D13"/>
  <sheetViews>
    <sheetView workbookViewId="0">
      <selection activeCell="I16" sqref="I16"/>
    </sheetView>
  </sheetViews>
  <sheetFormatPr defaultRowHeight="14.4" x14ac:dyDescent="0.3"/>
  <cols>
    <col min="1" max="1" width="12.5546875" bestFit="1" customWidth="1"/>
    <col min="2" max="2" width="16.44140625" bestFit="1" customWidth="1"/>
    <col min="3" max="3" width="21.109375" bestFit="1" customWidth="1"/>
    <col min="4" max="4" width="25.77734375" bestFit="1" customWidth="1"/>
  </cols>
  <sheetData>
    <row r="3" spans="1:4" x14ac:dyDescent="0.3">
      <c r="A3" t="s">
        <v>135</v>
      </c>
      <c r="B3" t="s">
        <v>138</v>
      </c>
      <c r="C3" t="s">
        <v>136</v>
      </c>
      <c r="D3" t="s">
        <v>137</v>
      </c>
    </row>
    <row r="4" spans="1:4" x14ac:dyDescent="0.3">
      <c r="A4" s="11">
        <v>899902125</v>
      </c>
      <c r="B4" s="13">
        <v>2478861</v>
      </c>
      <c r="C4" s="11">
        <v>332134761.44999886</v>
      </c>
      <c r="D4" s="12">
        <v>0.422991293532333</v>
      </c>
    </row>
    <row r="6" spans="1:4" x14ac:dyDescent="0.3">
      <c r="A6" s="15" t="s">
        <v>141</v>
      </c>
      <c r="B6" t="s">
        <v>135</v>
      </c>
    </row>
    <row r="7" spans="1:4" x14ac:dyDescent="0.3">
      <c r="A7" s="16" t="s">
        <v>30</v>
      </c>
      <c r="B7" s="11">
        <v>242964333</v>
      </c>
    </row>
    <row r="8" spans="1:4" x14ac:dyDescent="0.3">
      <c r="A8" s="16" t="s">
        <v>14</v>
      </c>
      <c r="B8" s="11">
        <v>220094720</v>
      </c>
    </row>
    <row r="9" spans="1:4" x14ac:dyDescent="0.3">
      <c r="A9" s="16" t="s">
        <v>26</v>
      </c>
      <c r="B9" s="11">
        <v>182470997</v>
      </c>
    </row>
    <row r="10" spans="1:4" x14ac:dyDescent="0.3">
      <c r="A10" s="16" t="s">
        <v>34</v>
      </c>
      <c r="B10" s="11">
        <v>102114753</v>
      </c>
    </row>
    <row r="11" spans="1:4" x14ac:dyDescent="0.3">
      <c r="A11" s="16" t="s">
        <v>61</v>
      </c>
      <c r="B11" s="11">
        <v>77698912</v>
      </c>
    </row>
    <row r="12" spans="1:4" x14ac:dyDescent="0.3">
      <c r="A12" s="16" t="s">
        <v>25</v>
      </c>
      <c r="B12" s="11">
        <v>74558410</v>
      </c>
    </row>
    <row r="13" spans="1:4" x14ac:dyDescent="0.3">
      <c r="A13" s="16" t="s">
        <v>142</v>
      </c>
      <c r="B13" s="11">
        <v>899902125</v>
      </c>
    </row>
  </sheetData>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C9C8-1458-4D15-831B-4C626AE5235B}">
  <dimension ref="A3:E53"/>
  <sheetViews>
    <sheetView workbookViewId="0">
      <selection activeCell="B5" sqref="B5"/>
    </sheetView>
  </sheetViews>
  <sheetFormatPr defaultRowHeight="14.4" x14ac:dyDescent="0.3"/>
  <cols>
    <col min="1" max="1" width="14" bestFit="1" customWidth="1"/>
    <col min="2" max="2" width="16.44140625" bestFit="1" customWidth="1"/>
    <col min="5" max="5" width="13.6640625" customWidth="1"/>
  </cols>
  <sheetData>
    <row r="3" spans="1:5" x14ac:dyDescent="0.3">
      <c r="A3" s="15" t="s">
        <v>141</v>
      </c>
      <c r="B3" t="s">
        <v>135</v>
      </c>
      <c r="D3" t="s">
        <v>143</v>
      </c>
      <c r="E3" t="s">
        <v>10</v>
      </c>
    </row>
    <row r="4" spans="1:5" x14ac:dyDescent="0.3">
      <c r="A4" s="16" t="s">
        <v>59</v>
      </c>
      <c r="B4" s="11">
        <v>17633424</v>
      </c>
      <c r="D4" s="16" t="s">
        <v>59</v>
      </c>
      <c r="E4" s="11">
        <v>17633424</v>
      </c>
    </row>
    <row r="5" spans="1:5" x14ac:dyDescent="0.3">
      <c r="A5" s="16" t="s">
        <v>64</v>
      </c>
      <c r="B5" s="11">
        <v>14753103</v>
      </c>
      <c r="D5" s="16" t="s">
        <v>64</v>
      </c>
      <c r="E5" s="11">
        <v>14753103</v>
      </c>
    </row>
    <row r="6" spans="1:5" x14ac:dyDescent="0.3">
      <c r="A6" s="16" t="s">
        <v>86</v>
      </c>
      <c r="B6" s="11">
        <v>15782221</v>
      </c>
      <c r="D6" s="16" t="s">
        <v>86</v>
      </c>
      <c r="E6" s="11">
        <v>15782221</v>
      </c>
    </row>
    <row r="7" spans="1:5" x14ac:dyDescent="0.3">
      <c r="A7" s="16" t="s">
        <v>102</v>
      </c>
      <c r="B7" s="11">
        <v>12639347</v>
      </c>
      <c r="D7" s="16" t="s">
        <v>102</v>
      </c>
      <c r="E7" s="11">
        <v>12639347</v>
      </c>
    </row>
    <row r="8" spans="1:5" x14ac:dyDescent="0.3">
      <c r="A8" s="16" t="s">
        <v>32</v>
      </c>
      <c r="B8" s="11">
        <v>60174133</v>
      </c>
      <c r="D8" s="16" t="s">
        <v>32</v>
      </c>
      <c r="E8" s="11">
        <v>60174133</v>
      </c>
    </row>
    <row r="9" spans="1:5" x14ac:dyDescent="0.3">
      <c r="A9" s="16" t="s">
        <v>44</v>
      </c>
      <c r="B9" s="11">
        <v>20996536</v>
      </c>
      <c r="D9" s="16" t="s">
        <v>44</v>
      </c>
      <c r="E9" s="11">
        <v>20996536</v>
      </c>
    </row>
    <row r="10" spans="1:5" x14ac:dyDescent="0.3">
      <c r="A10" s="16" t="s">
        <v>125</v>
      </c>
      <c r="B10" s="11">
        <v>11573448</v>
      </c>
      <c r="D10" s="16" t="s">
        <v>125</v>
      </c>
      <c r="E10" s="11">
        <v>11573448</v>
      </c>
    </row>
    <row r="11" spans="1:5" x14ac:dyDescent="0.3">
      <c r="A11" s="16" t="s">
        <v>121</v>
      </c>
      <c r="B11" s="11">
        <v>12298412</v>
      </c>
      <c r="D11" s="16" t="s">
        <v>121</v>
      </c>
      <c r="E11" s="11">
        <v>12298412</v>
      </c>
    </row>
    <row r="12" spans="1:5" x14ac:dyDescent="0.3">
      <c r="A12" s="16" t="s">
        <v>49</v>
      </c>
      <c r="B12" s="11">
        <v>59283714</v>
      </c>
      <c r="D12" s="16" t="s">
        <v>49</v>
      </c>
      <c r="E12" s="11">
        <v>59283714</v>
      </c>
    </row>
    <row r="13" spans="1:5" x14ac:dyDescent="0.3">
      <c r="A13" s="16" t="s">
        <v>90</v>
      </c>
      <c r="B13" s="11">
        <v>18997466</v>
      </c>
      <c r="D13" s="16" t="s">
        <v>90</v>
      </c>
      <c r="E13" s="11">
        <v>18997466</v>
      </c>
    </row>
    <row r="14" spans="1:5" x14ac:dyDescent="0.3">
      <c r="A14" s="16" t="s">
        <v>66</v>
      </c>
      <c r="B14" s="11">
        <v>22282457</v>
      </c>
      <c r="D14" s="16" t="s">
        <v>66</v>
      </c>
      <c r="E14" s="11">
        <v>22282457</v>
      </c>
    </row>
    <row r="15" spans="1:5" x14ac:dyDescent="0.3">
      <c r="A15" s="16" t="s">
        <v>84</v>
      </c>
      <c r="B15" s="11">
        <v>19276878</v>
      </c>
      <c r="D15" s="16" t="s">
        <v>84</v>
      </c>
      <c r="E15" s="11">
        <v>19276878</v>
      </c>
    </row>
    <row r="16" spans="1:5" x14ac:dyDescent="0.3">
      <c r="A16" s="16" t="s">
        <v>37</v>
      </c>
      <c r="B16" s="11">
        <v>9797488</v>
      </c>
      <c r="D16" s="16" t="s">
        <v>37</v>
      </c>
      <c r="E16" s="11">
        <v>9797488</v>
      </c>
    </row>
    <row r="17" spans="1:5" x14ac:dyDescent="0.3">
      <c r="A17" s="16" t="s">
        <v>116</v>
      </c>
      <c r="B17" s="11">
        <v>8836198</v>
      </c>
      <c r="D17" s="16" t="s">
        <v>116</v>
      </c>
      <c r="E17" s="11">
        <v>8836198</v>
      </c>
    </row>
    <row r="18" spans="1:5" x14ac:dyDescent="0.3">
      <c r="A18" s="16" t="s">
        <v>112</v>
      </c>
      <c r="B18" s="11">
        <v>7424011</v>
      </c>
      <c r="D18" s="16" t="s">
        <v>112</v>
      </c>
      <c r="E18" s="11">
        <v>7424011</v>
      </c>
    </row>
    <row r="19" spans="1:5" x14ac:dyDescent="0.3">
      <c r="A19" s="16" t="s">
        <v>106</v>
      </c>
      <c r="B19" s="11">
        <v>9972864</v>
      </c>
      <c r="D19" s="16" t="s">
        <v>106</v>
      </c>
      <c r="E19" s="11">
        <v>9972864</v>
      </c>
    </row>
    <row r="20" spans="1:5" x14ac:dyDescent="0.3">
      <c r="A20" s="16" t="s">
        <v>98</v>
      </c>
      <c r="B20" s="11">
        <v>10072848</v>
      </c>
      <c r="D20" s="16" t="s">
        <v>98</v>
      </c>
      <c r="E20" s="11">
        <v>10072848</v>
      </c>
    </row>
    <row r="21" spans="1:5" x14ac:dyDescent="0.3">
      <c r="A21" s="16" t="s">
        <v>81</v>
      </c>
      <c r="B21" s="11">
        <v>23750781</v>
      </c>
      <c r="D21" s="16" t="s">
        <v>81</v>
      </c>
      <c r="E21" s="11">
        <v>23750781</v>
      </c>
    </row>
    <row r="22" spans="1:5" x14ac:dyDescent="0.3">
      <c r="A22" s="16" t="s">
        <v>62</v>
      </c>
      <c r="B22" s="11">
        <v>9195978</v>
      </c>
      <c r="D22" s="16" t="s">
        <v>62</v>
      </c>
      <c r="E22" s="11">
        <v>9195978</v>
      </c>
    </row>
    <row r="23" spans="1:5" x14ac:dyDescent="0.3">
      <c r="A23" s="16" t="s">
        <v>119</v>
      </c>
      <c r="B23" s="11">
        <v>7758059</v>
      </c>
      <c r="D23" s="16" t="s">
        <v>119</v>
      </c>
      <c r="E23" s="11">
        <v>7758059</v>
      </c>
    </row>
    <row r="24" spans="1:5" x14ac:dyDescent="0.3">
      <c r="A24" s="16" t="s">
        <v>129</v>
      </c>
      <c r="B24" s="11">
        <v>11076810</v>
      </c>
      <c r="D24" s="16" t="s">
        <v>129</v>
      </c>
      <c r="E24" s="11">
        <v>11076810</v>
      </c>
    </row>
    <row r="25" spans="1:5" x14ac:dyDescent="0.3">
      <c r="A25" s="16" t="s">
        <v>74</v>
      </c>
      <c r="B25" s="11">
        <v>18625433</v>
      </c>
      <c r="D25" s="16" t="s">
        <v>74</v>
      </c>
      <c r="E25" s="11">
        <v>18625433</v>
      </c>
    </row>
    <row r="26" spans="1:5" x14ac:dyDescent="0.3">
      <c r="A26" s="16" t="s">
        <v>51</v>
      </c>
      <c r="B26" s="11">
        <v>7378068</v>
      </c>
      <c r="D26" s="16" t="s">
        <v>51</v>
      </c>
      <c r="E26" s="11">
        <v>7378068</v>
      </c>
    </row>
    <row r="27" spans="1:5" x14ac:dyDescent="0.3">
      <c r="A27" s="16" t="s">
        <v>100</v>
      </c>
      <c r="B27" s="11">
        <v>15591709</v>
      </c>
      <c r="D27" s="16" t="s">
        <v>100</v>
      </c>
      <c r="E27" s="11">
        <v>15591709</v>
      </c>
    </row>
    <row r="28" spans="1:5" x14ac:dyDescent="0.3">
      <c r="A28" s="16" t="s">
        <v>76</v>
      </c>
      <c r="B28" s="11">
        <v>9683265</v>
      </c>
      <c r="D28" s="16" t="s">
        <v>76</v>
      </c>
      <c r="E28" s="11">
        <v>9683265</v>
      </c>
    </row>
    <row r="29" spans="1:5" x14ac:dyDescent="0.3">
      <c r="A29" s="16" t="s">
        <v>53</v>
      </c>
      <c r="B29" s="11">
        <v>15710886</v>
      </c>
      <c r="D29" s="16" t="s">
        <v>53</v>
      </c>
      <c r="E29" s="11">
        <v>15710886</v>
      </c>
    </row>
    <row r="30" spans="1:5" x14ac:dyDescent="0.3">
      <c r="A30" s="16" t="s">
        <v>57</v>
      </c>
      <c r="B30" s="11">
        <v>5929038</v>
      </c>
      <c r="D30" s="16" t="s">
        <v>57</v>
      </c>
      <c r="E30" s="11">
        <v>5929038</v>
      </c>
    </row>
    <row r="31" spans="1:5" x14ac:dyDescent="0.3">
      <c r="A31" s="16" t="s">
        <v>42</v>
      </c>
      <c r="B31" s="11">
        <v>20858509</v>
      </c>
      <c r="D31" s="16" t="s">
        <v>42</v>
      </c>
      <c r="E31" s="11">
        <v>20858509</v>
      </c>
    </row>
    <row r="32" spans="1:5" x14ac:dyDescent="0.3">
      <c r="A32" s="16" t="s">
        <v>133</v>
      </c>
      <c r="B32" s="11">
        <v>16411667</v>
      </c>
      <c r="D32" s="16" t="s">
        <v>133</v>
      </c>
      <c r="E32" s="11">
        <v>16411667</v>
      </c>
    </row>
    <row r="33" spans="1:5" x14ac:dyDescent="0.3">
      <c r="A33" s="16" t="s">
        <v>123</v>
      </c>
      <c r="B33" s="11">
        <v>9934246</v>
      </c>
      <c r="D33" s="16" t="s">
        <v>123</v>
      </c>
      <c r="E33" s="11">
        <v>9934246</v>
      </c>
    </row>
    <row r="34" spans="1:5" x14ac:dyDescent="0.3">
      <c r="A34" s="16" t="s">
        <v>88</v>
      </c>
      <c r="B34" s="11">
        <v>19865016</v>
      </c>
      <c r="D34" s="16" t="s">
        <v>88</v>
      </c>
      <c r="E34" s="11">
        <v>19865016</v>
      </c>
    </row>
    <row r="35" spans="1:5" x14ac:dyDescent="0.3">
      <c r="A35" s="16" t="s">
        <v>16</v>
      </c>
      <c r="B35" s="11">
        <v>64229039</v>
      </c>
      <c r="D35" s="16" t="s">
        <v>16</v>
      </c>
      <c r="E35" s="11">
        <v>64229039</v>
      </c>
    </row>
    <row r="36" spans="1:5" x14ac:dyDescent="0.3">
      <c r="A36" s="16" t="s">
        <v>94</v>
      </c>
      <c r="B36" s="11">
        <v>23956531</v>
      </c>
      <c r="D36" s="16" t="s">
        <v>94</v>
      </c>
      <c r="E36" s="11">
        <v>23956531</v>
      </c>
    </row>
    <row r="37" spans="1:5" x14ac:dyDescent="0.3">
      <c r="A37" s="16" t="s">
        <v>110</v>
      </c>
      <c r="B37" s="11">
        <v>7735580</v>
      </c>
      <c r="D37" s="16" t="s">
        <v>110</v>
      </c>
      <c r="E37" s="11">
        <v>7735580</v>
      </c>
    </row>
    <row r="38" spans="1:5" x14ac:dyDescent="0.3">
      <c r="A38" s="16" t="s">
        <v>96</v>
      </c>
      <c r="B38" s="11">
        <v>18484583</v>
      </c>
      <c r="D38" s="16" t="s">
        <v>96</v>
      </c>
      <c r="E38" s="11">
        <v>18484583</v>
      </c>
    </row>
    <row r="39" spans="1:5" x14ac:dyDescent="0.3">
      <c r="A39" s="16" t="s">
        <v>104</v>
      </c>
      <c r="B39" s="11">
        <v>10620734</v>
      </c>
      <c r="D39" s="16" t="s">
        <v>104</v>
      </c>
      <c r="E39" s="11">
        <v>10620734</v>
      </c>
    </row>
    <row r="40" spans="1:5" x14ac:dyDescent="0.3">
      <c r="A40" s="16" t="s">
        <v>80</v>
      </c>
      <c r="B40" s="11">
        <v>21349674</v>
      </c>
      <c r="D40" s="16" t="s">
        <v>80</v>
      </c>
      <c r="E40" s="11">
        <v>21349674</v>
      </c>
    </row>
    <row r="41" spans="1:5" x14ac:dyDescent="0.3">
      <c r="A41" s="16" t="s">
        <v>40</v>
      </c>
      <c r="B41" s="11">
        <v>10357519</v>
      </c>
      <c r="D41" s="16" t="s">
        <v>40</v>
      </c>
      <c r="E41" s="11">
        <v>10357519</v>
      </c>
    </row>
    <row r="42" spans="1:5" x14ac:dyDescent="0.3">
      <c r="A42" s="16" t="s">
        <v>127</v>
      </c>
      <c r="B42" s="11">
        <v>8446806</v>
      </c>
      <c r="D42" s="16" t="s">
        <v>127</v>
      </c>
      <c r="E42" s="11">
        <v>8446806</v>
      </c>
    </row>
    <row r="43" spans="1:5" x14ac:dyDescent="0.3">
      <c r="A43" s="16" t="s">
        <v>92</v>
      </c>
      <c r="B43" s="11">
        <v>29285637</v>
      </c>
      <c r="D43" s="16" t="s">
        <v>92</v>
      </c>
      <c r="E43" s="11">
        <v>29285637</v>
      </c>
    </row>
    <row r="44" spans="1:5" x14ac:dyDescent="0.3">
      <c r="A44" s="16" t="s">
        <v>108</v>
      </c>
      <c r="B44" s="11">
        <v>8495576</v>
      </c>
      <c r="D44" s="16" t="s">
        <v>108</v>
      </c>
      <c r="E44" s="11">
        <v>8495576</v>
      </c>
    </row>
    <row r="45" spans="1:5" x14ac:dyDescent="0.3">
      <c r="A45" s="16" t="s">
        <v>55</v>
      </c>
      <c r="B45" s="11">
        <v>18067440</v>
      </c>
      <c r="D45" s="16" t="s">
        <v>55</v>
      </c>
      <c r="E45" s="11">
        <v>18067440</v>
      </c>
    </row>
    <row r="46" spans="1:5" x14ac:dyDescent="0.3">
      <c r="A46" s="16" t="s">
        <v>28</v>
      </c>
      <c r="B46" s="11">
        <v>46359746</v>
      </c>
      <c r="D46" s="16" t="s">
        <v>28</v>
      </c>
      <c r="E46" s="11">
        <v>46359746</v>
      </c>
    </row>
    <row r="47" spans="1:5" x14ac:dyDescent="0.3">
      <c r="A47" s="16" t="s">
        <v>78</v>
      </c>
      <c r="B47" s="11">
        <v>9696420</v>
      </c>
      <c r="D47" s="16" t="s">
        <v>78</v>
      </c>
      <c r="E47" s="11">
        <v>9696420</v>
      </c>
    </row>
    <row r="48" spans="1:5" x14ac:dyDescent="0.3">
      <c r="A48" s="16" t="s">
        <v>131</v>
      </c>
      <c r="B48" s="11">
        <v>14352923</v>
      </c>
      <c r="D48" s="16" t="s">
        <v>131</v>
      </c>
      <c r="E48" s="11">
        <v>14352923</v>
      </c>
    </row>
    <row r="49" spans="1:5" x14ac:dyDescent="0.3">
      <c r="A49" s="16" t="s">
        <v>72</v>
      </c>
      <c r="B49" s="11">
        <v>21575040</v>
      </c>
      <c r="D49" s="16" t="s">
        <v>72</v>
      </c>
      <c r="E49" s="11">
        <v>21575040</v>
      </c>
    </row>
    <row r="50" spans="1:5" x14ac:dyDescent="0.3">
      <c r="A50" s="16" t="s">
        <v>46</v>
      </c>
      <c r="B50" s="11">
        <v>26330718</v>
      </c>
      <c r="D50" s="16" t="s">
        <v>46</v>
      </c>
      <c r="E50" s="11">
        <v>26330718</v>
      </c>
    </row>
    <row r="51" spans="1:5" x14ac:dyDescent="0.3">
      <c r="A51" s="16" t="s">
        <v>118</v>
      </c>
      <c r="B51" s="11">
        <v>10689160</v>
      </c>
      <c r="D51" s="16" t="s">
        <v>118</v>
      </c>
      <c r="E51" s="11">
        <v>10689160</v>
      </c>
    </row>
    <row r="52" spans="1:5" x14ac:dyDescent="0.3">
      <c r="A52" s="16" t="s">
        <v>114</v>
      </c>
      <c r="B52" s="11">
        <v>7727469</v>
      </c>
      <c r="D52" s="16" t="s">
        <v>114</v>
      </c>
      <c r="E52" s="11">
        <v>7727469</v>
      </c>
    </row>
    <row r="53" spans="1:5" x14ac:dyDescent="0.3">
      <c r="A53" s="16" t="s">
        <v>70</v>
      </c>
      <c r="B53" s="11">
        <v>18577517</v>
      </c>
      <c r="D53" s="16" t="s">
        <v>70</v>
      </c>
      <c r="E53" s="11">
        <v>18577517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AD81A-1AA0-4135-B7A6-6A041ADC8A1D}">
  <dimension ref="A3:B10"/>
  <sheetViews>
    <sheetView workbookViewId="0">
      <selection activeCell="B19" sqref="B19"/>
    </sheetView>
  </sheetViews>
  <sheetFormatPr defaultRowHeight="14.4" x14ac:dyDescent="0.3"/>
  <cols>
    <col min="1" max="1" width="24" bestFit="1" customWidth="1"/>
    <col min="2" max="2" width="16.44140625" bestFit="1" customWidth="1"/>
    <col min="3" max="3" width="22.5546875" bestFit="1" customWidth="1"/>
  </cols>
  <sheetData>
    <row r="3" spans="1:2" x14ac:dyDescent="0.3">
      <c r="A3" s="15" t="s">
        <v>141</v>
      </c>
      <c r="B3" t="s">
        <v>135</v>
      </c>
    </row>
    <row r="4" spans="1:2" x14ac:dyDescent="0.3">
      <c r="A4" s="16" t="s">
        <v>17</v>
      </c>
      <c r="B4" s="11">
        <v>208826244</v>
      </c>
    </row>
    <row r="5" spans="1:2" x14ac:dyDescent="0.3">
      <c r="A5" s="16" t="s">
        <v>23</v>
      </c>
      <c r="B5" s="11">
        <v>179038860</v>
      </c>
    </row>
    <row r="6" spans="1:2" x14ac:dyDescent="0.3">
      <c r="A6" s="16" t="s">
        <v>19</v>
      </c>
      <c r="B6" s="11">
        <v>153673680</v>
      </c>
    </row>
    <row r="7" spans="1:2" x14ac:dyDescent="0.3">
      <c r="A7" s="16" t="s">
        <v>20</v>
      </c>
      <c r="B7" s="11">
        <v>128002813</v>
      </c>
    </row>
    <row r="8" spans="1:2" x14ac:dyDescent="0.3">
      <c r="A8" s="16" t="s">
        <v>22</v>
      </c>
      <c r="B8" s="11">
        <v>123728632</v>
      </c>
    </row>
    <row r="9" spans="1:2" x14ac:dyDescent="0.3">
      <c r="A9" s="16" t="s">
        <v>21</v>
      </c>
      <c r="B9" s="11">
        <v>106631896</v>
      </c>
    </row>
    <row r="10" spans="1:2" x14ac:dyDescent="0.3">
      <c r="A10" s="16" t="s">
        <v>142</v>
      </c>
      <c r="B10" s="11">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58A59-274D-4D6D-BA45-D1FB59BE20F7}">
  <dimension ref="A3:B7"/>
  <sheetViews>
    <sheetView workbookViewId="0">
      <selection activeCell="K15" sqref="K15"/>
    </sheetView>
  </sheetViews>
  <sheetFormatPr defaultRowHeight="14.4" x14ac:dyDescent="0.3"/>
  <cols>
    <col min="1" max="1" width="12.5546875" bestFit="1" customWidth="1"/>
    <col min="2" max="2" width="16.44140625" bestFit="1" customWidth="1"/>
    <col min="3" max="3" width="16" bestFit="1" customWidth="1"/>
  </cols>
  <sheetData>
    <row r="3" spans="1:2" x14ac:dyDescent="0.3">
      <c r="A3" s="15" t="s">
        <v>141</v>
      </c>
      <c r="B3" t="s">
        <v>135</v>
      </c>
    </row>
    <row r="4" spans="1:2" x14ac:dyDescent="0.3">
      <c r="A4" s="16" t="s">
        <v>18</v>
      </c>
      <c r="B4" s="11">
        <v>356643750</v>
      </c>
    </row>
    <row r="5" spans="1:2" x14ac:dyDescent="0.3">
      <c r="A5" s="16" t="s">
        <v>83</v>
      </c>
      <c r="B5" s="11">
        <v>247672882</v>
      </c>
    </row>
    <row r="6" spans="1:2" x14ac:dyDescent="0.3">
      <c r="A6" s="16" t="s">
        <v>24</v>
      </c>
      <c r="B6" s="11">
        <v>295585493</v>
      </c>
    </row>
    <row r="7" spans="1:2" x14ac:dyDescent="0.3">
      <c r="A7" s="16" t="s">
        <v>142</v>
      </c>
      <c r="B7" s="11">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A9C5F-43C2-4585-A5EE-313D975D4309}">
  <dimension ref="A3:B30"/>
  <sheetViews>
    <sheetView workbookViewId="0">
      <selection activeCell="E8" sqref="E8"/>
    </sheetView>
  </sheetViews>
  <sheetFormatPr defaultRowHeight="14.4" x14ac:dyDescent="0.3"/>
  <cols>
    <col min="1" max="1" width="12.5546875" bestFit="1" customWidth="1"/>
    <col min="2" max="2" width="16.44140625" bestFit="1" customWidth="1"/>
  </cols>
  <sheetData>
    <row r="3" spans="1:2" x14ac:dyDescent="0.3">
      <c r="A3" s="15" t="s">
        <v>141</v>
      </c>
      <c r="B3" t="s">
        <v>135</v>
      </c>
    </row>
    <row r="4" spans="1:2" x14ac:dyDescent="0.3">
      <c r="A4" s="16" t="s">
        <v>144</v>
      </c>
      <c r="B4" s="11"/>
    </row>
    <row r="5" spans="1:2" x14ac:dyDescent="0.3">
      <c r="A5" s="17" t="s">
        <v>146</v>
      </c>
      <c r="B5" s="11">
        <v>16253746</v>
      </c>
    </row>
    <row r="6" spans="1:2" x14ac:dyDescent="0.3">
      <c r="A6" s="17" t="s">
        <v>147</v>
      </c>
      <c r="B6" s="11">
        <v>14997988</v>
      </c>
    </row>
    <row r="7" spans="1:2" x14ac:dyDescent="0.3">
      <c r="A7" s="17" t="s">
        <v>148</v>
      </c>
      <c r="B7" s="11">
        <v>17660577</v>
      </c>
    </row>
    <row r="8" spans="1:2" x14ac:dyDescent="0.3">
      <c r="A8" s="17" t="s">
        <v>149</v>
      </c>
      <c r="B8" s="11">
        <v>24607006</v>
      </c>
    </row>
    <row r="9" spans="1:2" x14ac:dyDescent="0.3">
      <c r="A9" s="17" t="s">
        <v>150</v>
      </c>
      <c r="B9" s="11">
        <v>16918014</v>
      </c>
    </row>
    <row r="10" spans="1:2" x14ac:dyDescent="0.3">
      <c r="A10" s="17" t="s">
        <v>151</v>
      </c>
      <c r="B10" s="11">
        <v>8829819</v>
      </c>
    </row>
    <row r="11" spans="1:2" x14ac:dyDescent="0.3">
      <c r="A11" s="17" t="s">
        <v>152</v>
      </c>
      <c r="B11" s="11">
        <v>17146013</v>
      </c>
    </row>
    <row r="12" spans="1:2" x14ac:dyDescent="0.3">
      <c r="A12" s="17" t="s">
        <v>153</v>
      </c>
      <c r="B12" s="11">
        <v>19877980</v>
      </c>
    </row>
    <row r="13" spans="1:2" x14ac:dyDescent="0.3">
      <c r="A13" s="17" t="s">
        <v>154</v>
      </c>
      <c r="B13" s="11">
        <v>18304436</v>
      </c>
    </row>
    <row r="14" spans="1:2" x14ac:dyDescent="0.3">
      <c r="A14" s="17" t="s">
        <v>155</v>
      </c>
      <c r="B14" s="11">
        <v>10836269</v>
      </c>
    </row>
    <row r="15" spans="1:2" x14ac:dyDescent="0.3">
      <c r="A15" s="17" t="s">
        <v>156</v>
      </c>
      <c r="B15" s="11">
        <v>8622300</v>
      </c>
    </row>
    <row r="16" spans="1:2" x14ac:dyDescent="0.3">
      <c r="A16" s="17" t="s">
        <v>157</v>
      </c>
      <c r="B16" s="11">
        <v>8026527</v>
      </c>
    </row>
    <row r="17" spans="1:2" x14ac:dyDescent="0.3">
      <c r="A17" s="16" t="s">
        <v>145</v>
      </c>
      <c r="B17" s="11"/>
    </row>
    <row r="18" spans="1:2" x14ac:dyDescent="0.3">
      <c r="A18" s="17" t="s">
        <v>146</v>
      </c>
      <c r="B18" s="11">
        <v>55225396</v>
      </c>
    </row>
    <row r="19" spans="1:2" x14ac:dyDescent="0.3">
      <c r="A19" s="17" t="s">
        <v>147</v>
      </c>
      <c r="B19" s="11">
        <v>46102165</v>
      </c>
    </row>
    <row r="20" spans="1:2" x14ac:dyDescent="0.3">
      <c r="A20" s="17" t="s">
        <v>148</v>
      </c>
      <c r="B20" s="11">
        <v>39148532</v>
      </c>
    </row>
    <row r="21" spans="1:2" x14ac:dyDescent="0.3">
      <c r="A21" s="17" t="s">
        <v>149</v>
      </c>
      <c r="B21" s="11">
        <v>47732964</v>
      </c>
    </row>
    <row r="22" spans="1:2" x14ac:dyDescent="0.3">
      <c r="A22" s="17" t="s">
        <v>150</v>
      </c>
      <c r="B22" s="11">
        <v>63589681</v>
      </c>
    </row>
    <row r="23" spans="1:2" x14ac:dyDescent="0.3">
      <c r="A23" s="17" t="s">
        <v>151</v>
      </c>
      <c r="B23" s="11">
        <v>65917553</v>
      </c>
    </row>
    <row r="24" spans="1:2" x14ac:dyDescent="0.3">
      <c r="A24" s="17" t="s">
        <v>152</v>
      </c>
      <c r="B24" s="11">
        <v>78334681</v>
      </c>
    </row>
    <row r="25" spans="1:2" x14ac:dyDescent="0.3">
      <c r="A25" s="17" t="s">
        <v>153</v>
      </c>
      <c r="B25" s="11">
        <v>72288221</v>
      </c>
    </row>
    <row r="26" spans="1:2" x14ac:dyDescent="0.3">
      <c r="A26" s="17" t="s">
        <v>154</v>
      </c>
      <c r="B26" s="11">
        <v>59357023</v>
      </c>
    </row>
    <row r="27" spans="1:2" x14ac:dyDescent="0.3">
      <c r="A27" s="17" t="s">
        <v>155</v>
      </c>
      <c r="B27" s="11">
        <v>53074764</v>
      </c>
    </row>
    <row r="28" spans="1:2" x14ac:dyDescent="0.3">
      <c r="A28" s="17" t="s">
        <v>156</v>
      </c>
      <c r="B28" s="11">
        <v>59235040</v>
      </c>
    </row>
    <row r="29" spans="1:2" x14ac:dyDescent="0.3">
      <c r="A29" s="17" t="s">
        <v>157</v>
      </c>
      <c r="B29" s="11">
        <v>77815430</v>
      </c>
    </row>
    <row r="30" spans="1:2" x14ac:dyDescent="0.3">
      <c r="A30" s="16" t="s">
        <v>142</v>
      </c>
      <c r="B30" s="11">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B6" workbookViewId="0">
      <selection activeCell="C13" sqref="C13"/>
    </sheetView>
  </sheetViews>
  <sheetFormatPr defaultColWidth="14.44140625" defaultRowHeight="15" customHeight="1" x14ac:dyDescent="0.3"/>
  <cols>
    <col min="1" max="1" width="2.5546875" customWidth="1"/>
    <col min="2" max="2" width="11.109375" customWidth="1"/>
    <col min="3" max="3" width="11.44140625" customWidth="1"/>
    <col min="4" max="4" width="13.33203125" customWidth="1"/>
    <col min="5" max="5" width="13" customWidth="1"/>
    <col min="6" max="6" width="12.109375" customWidth="1"/>
    <col min="7" max="7" width="22.44140625" customWidth="1"/>
    <col min="8" max="8" width="14.109375" customWidth="1"/>
    <col min="9" max="9" width="14.21875" customWidth="1"/>
    <col min="10" max="10" width="11.33203125" customWidth="1"/>
    <col min="11" max="11" width="13.44140625" customWidth="1"/>
    <col min="12" max="12" width="16.33203125" customWidth="1"/>
    <col min="13" max="13" width="17.6640625" customWidth="1"/>
    <col min="14" max="14" width="16.5546875" customWidth="1"/>
  </cols>
  <sheetData>
    <row r="1" spans="2:14" ht="6.75" customHeight="1" x14ac:dyDescent="0.3"/>
    <row r="2" spans="2:14" ht="14.25" customHeight="1" x14ac:dyDescent="0.3">
      <c r="C2" s="18" t="s">
        <v>0</v>
      </c>
      <c r="D2" s="19"/>
      <c r="E2" s="19"/>
      <c r="F2" s="19"/>
      <c r="G2" s="19"/>
    </row>
    <row r="3" spans="2:14" ht="17.25" customHeight="1" x14ac:dyDescent="0.45">
      <c r="B3" s="1"/>
      <c r="C3" s="20"/>
      <c r="D3" s="20"/>
      <c r="E3" s="20"/>
      <c r="F3" s="20"/>
      <c r="G3" s="20"/>
      <c r="H3" s="2"/>
      <c r="I3" s="2"/>
      <c r="J3" s="2"/>
      <c r="K3" s="2"/>
      <c r="L3" s="2"/>
      <c r="M3" s="2"/>
      <c r="N3" s="2"/>
    </row>
    <row r="4" spans="2:14" ht="14.25" customHeight="1" x14ac:dyDescent="0.3"/>
    <row r="5" spans="2:14" ht="14.25" customHeight="1" x14ac:dyDescent="0.3">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3">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3B42B-80C4-4487-903B-24CF40D51343}">
  <dimension ref="A1:AA4"/>
  <sheetViews>
    <sheetView showGridLines="0" tabSelected="1" zoomScaleNormal="100" workbookViewId="0">
      <selection activeCell="M1" sqref="M1:N4"/>
    </sheetView>
  </sheetViews>
  <sheetFormatPr defaultRowHeight="14.4" x14ac:dyDescent="0.3"/>
  <cols>
    <col min="11" max="12" width="4.44140625" customWidth="1"/>
    <col min="14" max="14" width="16.109375" customWidth="1"/>
    <col min="15" max="15" width="7.109375" customWidth="1"/>
    <col min="18" max="18" width="8.109375" customWidth="1"/>
    <col min="20" max="20" width="13.21875" customWidth="1"/>
    <col min="21" max="21" width="6.5546875" customWidth="1"/>
    <col min="23" max="23" width="10.88671875" customWidth="1"/>
  </cols>
  <sheetData>
    <row r="1" spans="1:27" x14ac:dyDescent="0.3">
      <c r="A1" s="14"/>
      <c r="B1" s="14"/>
      <c r="C1" s="21" t="s">
        <v>158</v>
      </c>
      <c r="D1" s="21"/>
      <c r="E1" s="21"/>
      <c r="F1" s="21"/>
      <c r="G1" s="21"/>
      <c r="H1" s="21"/>
      <c r="I1" s="21"/>
      <c r="J1" s="21"/>
      <c r="K1" s="21"/>
      <c r="L1" s="14"/>
      <c r="M1" s="22" t="s">
        <v>139</v>
      </c>
      <c r="N1" s="22"/>
      <c r="O1" s="14"/>
      <c r="P1" s="22" t="s">
        <v>140</v>
      </c>
      <c r="Q1" s="22"/>
      <c r="R1" s="14"/>
      <c r="S1" s="22" t="s">
        <v>11</v>
      </c>
      <c r="T1" s="22"/>
      <c r="U1" s="14"/>
      <c r="V1" s="22" t="s">
        <v>12</v>
      </c>
      <c r="W1" s="22"/>
      <c r="X1" s="14"/>
      <c r="Y1" s="14"/>
      <c r="Z1" s="14"/>
      <c r="AA1" s="14"/>
    </row>
    <row r="2" spans="1:27" x14ac:dyDescent="0.3">
      <c r="A2" s="14"/>
      <c r="B2" s="14"/>
      <c r="C2" s="21"/>
      <c r="D2" s="21"/>
      <c r="E2" s="21"/>
      <c r="F2" s="21"/>
      <c r="G2" s="21"/>
      <c r="H2" s="21"/>
      <c r="I2" s="21"/>
      <c r="J2" s="21"/>
      <c r="K2" s="21"/>
      <c r="L2" s="14"/>
      <c r="M2" s="22"/>
      <c r="N2" s="22"/>
      <c r="O2" s="14"/>
      <c r="P2" s="22"/>
      <c r="Q2" s="22"/>
      <c r="R2" s="14"/>
      <c r="S2" s="22"/>
      <c r="T2" s="22"/>
      <c r="U2" s="14"/>
      <c r="V2" s="22"/>
      <c r="W2" s="22"/>
      <c r="X2" s="14"/>
      <c r="Y2" s="14"/>
      <c r="Z2" s="14"/>
      <c r="AA2" s="14"/>
    </row>
    <row r="3" spans="1:27" ht="14.4" customHeight="1" x14ac:dyDescent="0.3">
      <c r="A3" s="14"/>
      <c r="B3" s="14"/>
      <c r="C3" s="21"/>
      <c r="D3" s="21"/>
      <c r="E3" s="21"/>
      <c r="F3" s="21"/>
      <c r="G3" s="21"/>
      <c r="H3" s="21"/>
      <c r="I3" s="21"/>
      <c r="J3" s="21"/>
      <c r="K3" s="21"/>
      <c r="L3" s="14"/>
      <c r="M3" s="23">
        <f>GETPIVOTDATA("Sum of Total Sales",Sum!$A$3)</f>
        <v>899902125</v>
      </c>
      <c r="N3" s="23"/>
      <c r="O3" s="14"/>
      <c r="P3" s="24">
        <f>GETPIVOTDATA("Sum of Units Sold",Sum!$A$3)</f>
        <v>2478861</v>
      </c>
      <c r="Q3" s="24"/>
      <c r="R3" s="14"/>
      <c r="S3" s="23">
        <f>GETPIVOTDATA("Sum of Operating Profit",Sum!$A$3)</f>
        <v>332134761.44999886</v>
      </c>
      <c r="T3" s="23"/>
      <c r="U3" s="14"/>
      <c r="V3" s="25">
        <f>GETPIVOTDATA("Average of Operating Margin",Sum!$A$3)</f>
        <v>0.422991293532333</v>
      </c>
      <c r="W3" s="25"/>
      <c r="X3" s="14"/>
      <c r="Y3" s="14"/>
      <c r="Z3" s="14"/>
      <c r="AA3" s="14"/>
    </row>
    <row r="4" spans="1:27" ht="14.4" customHeight="1" x14ac:dyDescent="0.3">
      <c r="A4" s="14"/>
      <c r="B4" s="14"/>
      <c r="C4" s="21"/>
      <c r="D4" s="21"/>
      <c r="E4" s="21"/>
      <c r="F4" s="21"/>
      <c r="G4" s="21"/>
      <c r="H4" s="21"/>
      <c r="I4" s="21"/>
      <c r="J4" s="21"/>
      <c r="K4" s="21"/>
      <c r="L4" s="14"/>
      <c r="M4" s="23"/>
      <c r="N4" s="23"/>
      <c r="O4" s="14"/>
      <c r="P4" s="24"/>
      <c r="Q4" s="24"/>
      <c r="R4" s="14"/>
      <c r="S4" s="23"/>
      <c r="T4" s="23"/>
      <c r="U4" s="14"/>
      <c r="V4" s="25"/>
      <c r="W4" s="25"/>
      <c r="X4" s="14"/>
      <c r="Y4" s="14"/>
      <c r="Z4" s="14"/>
      <c r="AA4" s="14"/>
    </row>
  </sheetData>
  <mergeCells count="9">
    <mergeCell ref="V1:W2"/>
    <mergeCell ref="V3:W4"/>
    <mergeCell ref="C1:K4"/>
    <mergeCell ref="M1:N2"/>
    <mergeCell ref="M3:N4"/>
    <mergeCell ref="P1:Q2"/>
    <mergeCell ref="P3:Q4"/>
    <mergeCell ref="S1:T2"/>
    <mergeCell ref="S3:T4"/>
  </mergeCells>
  <pageMargins left="0.7" right="0.7" top="0.75" bottom="0.75" header="0.3" footer="0.3"/>
  <pageSetup fitToHeight="0"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Sum</vt:lpstr>
      <vt:lpstr> map</vt:lpstr>
      <vt:lpstr>Top product</vt:lpstr>
      <vt:lpstr>sales method</vt:lpstr>
      <vt:lpstr>months</vt:lpstr>
      <vt:lpstr>Data Sales Adidas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Ankush singh</cp:lastModifiedBy>
  <cp:lastPrinted>2025-07-08T18:32:57Z</cp:lastPrinted>
  <dcterms:created xsi:type="dcterms:W3CDTF">2015-06-05T18:17:20Z</dcterms:created>
  <dcterms:modified xsi:type="dcterms:W3CDTF">2025-07-08T18:33:24Z</dcterms:modified>
</cp:coreProperties>
</file>