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39EC20F-B0A1-42FC-8929-1462DB6BA749}" xr6:coauthVersionLast="47" xr6:coauthVersionMax="47" xr10:uidLastSave="{00000000-0000-0000-0000-000000000000}"/>
  <bookViews>
    <workbookView xWindow="-108" yWindow="-108" windowWidth="23256" windowHeight="12456" xr2:uid="{4FFF51EF-30B9-49F0-A5B7-317F8C989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H6" i="1"/>
  <c r="H5" i="1"/>
</calcChain>
</file>

<file path=xl/sharedStrings.xml><?xml version="1.0" encoding="utf-8"?>
<sst xmlns="http://schemas.openxmlformats.org/spreadsheetml/2006/main" count="66" uniqueCount="49">
  <si>
    <t>Soccer Legends</t>
  </si>
  <si>
    <t>Toys</t>
  </si>
  <si>
    <t>Original memorabilia</t>
  </si>
  <si>
    <t>The Classics</t>
  </si>
  <si>
    <t>Music</t>
  </si>
  <si>
    <t>The Collection (3 CDs)</t>
  </si>
  <si>
    <t>Beethoven</t>
  </si>
  <si>
    <t>Beethoven 25 Favorites</t>
  </si>
  <si>
    <t>Baseball Greats</t>
  </si>
  <si>
    <t>Books</t>
  </si>
  <si>
    <t>20th century legends</t>
  </si>
  <si>
    <t>Classical Piano</t>
  </si>
  <si>
    <t>Sheet music</t>
  </si>
  <si>
    <t>Stringed Instruments</t>
  </si>
  <si>
    <t>Early history</t>
  </si>
  <si>
    <t>Xbox 360</t>
  </si>
  <si>
    <t>Games</t>
  </si>
  <si>
    <t>Console</t>
  </si>
  <si>
    <t>Sci-Fi</t>
  </si>
  <si>
    <t>Movies</t>
  </si>
  <si>
    <t>Sci-Fi history</t>
  </si>
  <si>
    <t>Night</t>
  </si>
  <si>
    <t>Art</t>
  </si>
  <si>
    <t>Vincent van Gogh, replica</t>
  </si>
  <si>
    <t>Beaded bracelet</t>
  </si>
  <si>
    <t>Jewelry</t>
  </si>
  <si>
    <t>Made by son</t>
  </si>
  <si>
    <t>Jewelry Box</t>
  </si>
  <si>
    <t>Keepsakes</t>
  </si>
  <si>
    <t>Gift from mom</t>
  </si>
  <si>
    <t>Sculpture stand</t>
  </si>
  <si>
    <t>Picked up at yard sale</t>
  </si>
  <si>
    <t>Sculpture</t>
  </si>
  <si>
    <t>Fantasy collection</t>
  </si>
  <si>
    <t>DVD collection (10 DVDs)</t>
  </si>
  <si>
    <t>Relaxation CD</t>
  </si>
  <si>
    <t>Mix, various artists</t>
  </si>
  <si>
    <t>Bicycle</t>
  </si>
  <si>
    <t>Girl's bicycle</t>
  </si>
  <si>
    <t>Laptop</t>
  </si>
  <si>
    <t>Personal Laptop</t>
  </si>
  <si>
    <t>Car</t>
  </si>
  <si>
    <t>Sports</t>
  </si>
  <si>
    <t>Sports Car</t>
  </si>
  <si>
    <t>Work</t>
  </si>
  <si>
    <t>Name</t>
  </si>
  <si>
    <t>Type</t>
  </si>
  <si>
    <t>Description</t>
  </si>
  <si>
    <t>Acquired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</si>
</sst>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4" tint="-0.249977111117893"/>
        <bgColor theme="4"/>
      </patternFill>
    </fill>
  </fills>
  <borders count="5">
    <border>
      <left/>
      <right/>
      <top/>
      <bottom/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14" fontId="0" fillId="0" borderId="0" xfId="0" applyNumberFormat="1"/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10">
    <dxf>
      <numFmt numFmtId="19" formatCode="dd/mm/yyyy"/>
    </dxf>
    <dxf>
      <font>
        <b val="0"/>
        <i val="0"/>
        <color theme="5"/>
      </font>
      <border diagonalUp="0" diagonalDown="0">
        <left/>
        <right/>
        <top style="thin">
          <color theme="5"/>
        </top>
        <bottom/>
        <vertical/>
        <horizontal style="thin">
          <color theme="5"/>
        </horizontal>
      </border>
    </dxf>
    <dxf>
      <font>
        <b val="0"/>
        <i val="0"/>
        <color theme="9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 style="thin">
          <color theme="5"/>
        </bottom>
        <vertical/>
        <horizontal/>
      </border>
    </dxf>
    <dxf>
      <font>
        <b val="0"/>
        <i val="0"/>
        <color theme="9"/>
      </font>
      <fill>
        <patternFill>
          <bgColor theme="0"/>
        </patternFill>
      </fill>
      <border diagonalUp="0" diagonalDown="0">
        <left/>
        <right/>
        <top style="thin">
          <color theme="5"/>
        </top>
        <bottom/>
        <vertical/>
        <horizontal style="thin">
          <color theme="5"/>
        </horizontal>
      </border>
    </dxf>
    <dxf>
      <font>
        <b val="0"/>
        <i val="0"/>
        <color theme="0"/>
      </font>
      <fill>
        <patternFill>
          <bgColor theme="9"/>
        </patternFill>
      </fill>
      <border diagonalUp="0" diagonalDown="0">
        <left/>
        <right/>
        <top/>
        <bottom/>
        <vertical/>
        <horizontal style="thin">
          <color theme="8"/>
        </horizontal>
      </border>
    </dxf>
    <dxf>
      <font>
        <b val="0"/>
        <i val="0"/>
        <color theme="0"/>
      </font>
      <fill>
        <patternFill>
          <bgColor theme="9"/>
        </patternFill>
      </fill>
      <border diagonalUp="0" diagonalDown="0">
        <left/>
        <right/>
        <top/>
        <bottom/>
        <vertical/>
        <horizontal style="thin">
          <color theme="8"/>
        </horizontal>
      </border>
    </dxf>
    <dxf>
      <font>
        <b val="0"/>
        <i val="0"/>
        <color theme="0"/>
      </font>
      <fill>
        <patternFill patternType="solid">
          <fgColor theme="0" tint="-0.14996795556505021"/>
          <bgColor theme="9"/>
        </patternFill>
      </fill>
      <border diagonalUp="0" diagonalDown="0">
        <left/>
        <right/>
        <top/>
        <bottom/>
        <vertical/>
        <horizontal style="thin">
          <color theme="8"/>
        </horizontal>
      </border>
    </dxf>
    <dxf>
      <font>
        <b val="0"/>
        <i val="0"/>
        <color theme="0"/>
      </font>
      <fill>
        <patternFill patternType="solid">
          <fgColor theme="5" tint="0.79995117038483843"/>
          <bgColor theme="9"/>
        </patternFill>
      </fill>
      <border diagonalUp="0" diagonalDown="0">
        <left/>
        <right/>
        <top style="thin">
          <color theme="8"/>
        </top>
        <bottom/>
        <vertical/>
        <horizontal style="thin">
          <color theme="8"/>
        </horizontal>
      </border>
    </dxf>
    <dxf>
      <font>
        <b val="0"/>
        <i val="0"/>
        <color theme="0"/>
      </font>
      <fill>
        <patternFill patternType="solid">
          <fgColor theme="5" tint="0.79995117038483843"/>
          <bgColor theme="9"/>
        </patternFill>
      </fill>
      <border diagonalUp="0" diagonalDown="0">
        <left/>
        <right/>
        <top/>
        <bottom style="thin">
          <color theme="8"/>
        </bottom>
        <vertical/>
        <horizontal style="thin">
          <color theme="8"/>
        </horizontal>
      </border>
    </dxf>
    <dxf>
      <font>
        <b val="0"/>
        <i val="0"/>
        <color theme="0"/>
      </font>
      <fill>
        <patternFill>
          <bgColor theme="9"/>
        </patternFill>
      </fill>
      <border diagonalUp="0" diagonalDown="0">
        <left/>
        <right/>
        <top style="thin">
          <color theme="8"/>
        </top>
        <bottom/>
        <vertical/>
        <horizontal style="thin">
          <color theme="8"/>
        </horizontal>
      </border>
    </dxf>
  </dxfs>
  <tableStyles count="2" defaultTableStyle="TableStyleMedium2" defaultPivotStyle="PivotStyleLight16">
    <tableStyle name="Personal Collections Inventory" table="0" count="6" xr9:uid="{2783CEC1-5383-4734-A4DB-B0897D901B06}">
      <tableStyleElement type="wholeTable" dxfId="9"/>
      <tableStyleElement type="headerRow" dxfId="8"/>
      <tableStyleElement type="totalRow" dxfId="7"/>
      <tableStyleElement type="firstSubtotalColumn" dxfId="6"/>
      <tableStyleElement type="firstSubtotalRow" dxfId="5"/>
      <tableStyleElement type="firstRowSubheading" dxfId="4"/>
    </tableStyle>
    <tableStyle name="Personal Collections Inventory 1" pivot="0" count="3" xr9:uid="{C85A4977-BA93-45BC-8E9C-98BDDB4E5D1C}">
      <tableStyleElement type="wholeTable" dxfId="3"/>
      <tableStyleElement type="headerRow" dxfId="2"/>
      <tableStyleElement type="firstColumn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2909C9-D1A1-4405-ADE1-6B4AC1742665}" name="Table1" displayName="Table1" ref="A1:D20" totalsRowShown="0">
  <autoFilter ref="A1:D20" xr:uid="{D82909C9-D1A1-4405-ADE1-6B4AC1742665}"/>
  <tableColumns count="4">
    <tableColumn id="1" xr3:uid="{49B29786-84AA-4111-8AD1-F332EEBAB682}" name="Name"/>
    <tableColumn id="2" xr3:uid="{81910950-D990-4526-8A00-1FECE2D184C4}" name="Type"/>
    <tableColumn id="3" xr3:uid="{96BB722B-1F3C-416A-8EAC-9A7F3DD9C57E}" name="Description"/>
    <tableColumn id="4" xr3:uid="{008A5B23-08CD-44BD-A36D-0A3E28E71FB0}" name="Acquired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E2C87-9080-4F62-BBCB-A8E4021F16D6}">
  <dimension ref="A1:H20"/>
  <sheetViews>
    <sheetView tabSelected="1" workbookViewId="0">
      <selection activeCell="G20" sqref="G20"/>
    </sheetView>
  </sheetViews>
  <sheetFormatPr defaultRowHeight="14.4" x14ac:dyDescent="0.3"/>
  <cols>
    <col min="1" max="1" width="19.109375" bestFit="1" customWidth="1"/>
    <col min="2" max="2" width="10.33203125" customWidth="1"/>
    <col min="3" max="3" width="23.5546875" customWidth="1"/>
    <col min="4" max="4" width="10.77734375" bestFit="1" customWidth="1"/>
    <col min="8" max="8" width="19.6640625" bestFit="1" customWidth="1"/>
  </cols>
  <sheetData>
    <row r="1" spans="1:8" x14ac:dyDescent="0.3">
      <c r="A1" t="s">
        <v>45</v>
      </c>
      <c r="B1" t="s">
        <v>46</v>
      </c>
      <c r="C1" t="s">
        <v>47</v>
      </c>
      <c r="D1" t="s">
        <v>48</v>
      </c>
    </row>
    <row r="2" spans="1:8" x14ac:dyDescent="0.3">
      <c r="A2" t="s">
        <v>0</v>
      </c>
      <c r="B2" t="s">
        <v>1</v>
      </c>
      <c r="C2" t="s">
        <v>2</v>
      </c>
      <c r="D2" s="3">
        <v>31168</v>
      </c>
    </row>
    <row r="3" spans="1:8" x14ac:dyDescent="0.3">
      <c r="A3" t="s">
        <v>3</v>
      </c>
      <c r="B3" t="s">
        <v>4</v>
      </c>
      <c r="C3" t="s">
        <v>5</v>
      </c>
      <c r="D3" s="3">
        <v>40210</v>
      </c>
    </row>
    <row r="4" spans="1:8" ht="15.6" x14ac:dyDescent="0.3">
      <c r="A4" t="s">
        <v>6</v>
      </c>
      <c r="B4" t="s">
        <v>4</v>
      </c>
      <c r="C4" t="s">
        <v>7</v>
      </c>
      <c r="D4" s="3">
        <v>40272</v>
      </c>
      <c r="F4" s="4" t="s">
        <v>45</v>
      </c>
      <c r="G4" s="4"/>
      <c r="H4" s="1" t="s">
        <v>6</v>
      </c>
    </row>
    <row r="5" spans="1:8" ht="15.6" x14ac:dyDescent="0.3">
      <c r="A5" t="s">
        <v>8</v>
      </c>
      <c r="B5" t="s">
        <v>9</v>
      </c>
      <c r="C5" t="s">
        <v>10</v>
      </c>
      <c r="D5" s="3">
        <v>38880</v>
      </c>
      <c r="F5" s="5" t="s">
        <v>46</v>
      </c>
      <c r="G5" s="5"/>
      <c r="H5" s="1" t="str">
        <f>VLOOKUP(H4,Table1[#All],2,0)</f>
        <v>Music</v>
      </c>
    </row>
    <row r="6" spans="1:8" ht="15.6" x14ac:dyDescent="0.3">
      <c r="A6" t="s">
        <v>11</v>
      </c>
      <c r="B6" t="s">
        <v>9</v>
      </c>
      <c r="C6" t="s">
        <v>12</v>
      </c>
      <c r="D6" s="3">
        <v>38966</v>
      </c>
      <c r="F6" s="5" t="s">
        <v>47</v>
      </c>
      <c r="G6" s="5"/>
      <c r="H6" s="1" t="str">
        <f>VLOOKUP(H4,Table1[#All],3,0)</f>
        <v>Beethoven 25 Favorites</v>
      </c>
    </row>
    <row r="7" spans="1:8" ht="15.6" x14ac:dyDescent="0.3">
      <c r="A7" t="s">
        <v>13</v>
      </c>
      <c r="B7" t="s">
        <v>9</v>
      </c>
      <c r="C7" t="s">
        <v>14</v>
      </c>
      <c r="D7" s="3">
        <v>39301</v>
      </c>
      <c r="F7" s="6" t="s">
        <v>48</v>
      </c>
      <c r="G7" s="6"/>
      <c r="H7" s="2">
        <f>_xlfn.XLOOKUP(H4,Table1[Name],Table1[Acquired])</f>
        <v>40272</v>
      </c>
    </row>
    <row r="8" spans="1:8" x14ac:dyDescent="0.3">
      <c r="A8" t="s">
        <v>15</v>
      </c>
      <c r="B8" t="s">
        <v>16</v>
      </c>
      <c r="C8" t="s">
        <v>17</v>
      </c>
      <c r="D8" s="3">
        <v>40172</v>
      </c>
    </row>
    <row r="9" spans="1:8" x14ac:dyDescent="0.3">
      <c r="A9" t="s">
        <v>18</v>
      </c>
      <c r="B9" t="s">
        <v>19</v>
      </c>
      <c r="C9" t="s">
        <v>20</v>
      </c>
      <c r="D9" s="3">
        <v>37705</v>
      </c>
    </row>
    <row r="10" spans="1:8" x14ac:dyDescent="0.3">
      <c r="A10" t="s">
        <v>21</v>
      </c>
      <c r="B10" t="s">
        <v>22</v>
      </c>
      <c r="C10" t="s">
        <v>23</v>
      </c>
      <c r="D10" s="3">
        <v>31272</v>
      </c>
    </row>
    <row r="11" spans="1:8" x14ac:dyDescent="0.3">
      <c r="A11" t="s">
        <v>24</v>
      </c>
      <c r="B11" t="s">
        <v>25</v>
      </c>
      <c r="C11" t="s">
        <v>26</v>
      </c>
      <c r="D11" s="3">
        <v>39646</v>
      </c>
    </row>
    <row r="12" spans="1:8" x14ac:dyDescent="0.3">
      <c r="A12" t="s">
        <v>27</v>
      </c>
      <c r="B12" t="s">
        <v>28</v>
      </c>
      <c r="C12" t="s">
        <v>29</v>
      </c>
      <c r="D12" s="3">
        <v>38686</v>
      </c>
    </row>
    <row r="13" spans="1:8" x14ac:dyDescent="0.3">
      <c r="A13" t="s">
        <v>30</v>
      </c>
      <c r="B13" t="s">
        <v>22</v>
      </c>
      <c r="C13" t="s">
        <v>31</v>
      </c>
      <c r="D13" s="3">
        <v>38074</v>
      </c>
    </row>
    <row r="14" spans="1:8" x14ac:dyDescent="0.3">
      <c r="A14" t="s">
        <v>32</v>
      </c>
      <c r="B14" t="s">
        <v>22</v>
      </c>
      <c r="C14" t="s">
        <v>31</v>
      </c>
      <c r="D14" s="3">
        <v>38074</v>
      </c>
    </row>
    <row r="15" spans="1:8" x14ac:dyDescent="0.3">
      <c r="A15" t="s">
        <v>33</v>
      </c>
      <c r="B15" t="s">
        <v>19</v>
      </c>
      <c r="C15" t="s">
        <v>34</v>
      </c>
      <c r="D15" s="3">
        <v>37705</v>
      </c>
    </row>
    <row r="16" spans="1:8" x14ac:dyDescent="0.3">
      <c r="A16" t="s">
        <v>35</v>
      </c>
      <c r="B16" t="s">
        <v>4</v>
      </c>
      <c r="C16" t="s">
        <v>36</v>
      </c>
      <c r="D16" s="3">
        <v>39982</v>
      </c>
    </row>
    <row r="17" spans="1:4" x14ac:dyDescent="0.3">
      <c r="A17" t="s">
        <v>37</v>
      </c>
      <c r="B17" t="s">
        <v>1</v>
      </c>
      <c r="C17" t="s">
        <v>38</v>
      </c>
      <c r="D17" s="3">
        <v>37513</v>
      </c>
    </row>
    <row r="18" spans="1:4" x14ac:dyDescent="0.3">
      <c r="A18" t="s">
        <v>39</v>
      </c>
      <c r="B18" t="s">
        <v>4</v>
      </c>
      <c r="C18" t="s">
        <v>40</v>
      </c>
      <c r="D18" s="3">
        <v>42270</v>
      </c>
    </row>
    <row r="19" spans="1:4" x14ac:dyDescent="0.3">
      <c r="A19" t="s">
        <v>41</v>
      </c>
      <c r="B19" t="s">
        <v>42</v>
      </c>
      <c r="C19" t="s">
        <v>43</v>
      </c>
      <c r="D19" s="3">
        <v>42289</v>
      </c>
    </row>
    <row r="20" spans="1:4" x14ac:dyDescent="0.3">
      <c r="A20" t="s">
        <v>39</v>
      </c>
      <c r="B20" t="s">
        <v>44</v>
      </c>
      <c r="C20" t="s">
        <v>40</v>
      </c>
      <c r="D20" s="3">
        <v>43782</v>
      </c>
    </row>
  </sheetData>
  <mergeCells count="4">
    <mergeCell ref="F4:G4"/>
    <mergeCell ref="F5:G5"/>
    <mergeCell ref="F6:G6"/>
    <mergeCell ref="F7:G7"/>
  </mergeCells>
  <dataValidations count="1">
    <dataValidation type="list" allowBlank="1" showInputMessage="1" showErrorMessage="1" sqref="H4" xr:uid="{0A210573-2931-4693-9B79-FBD2E510E9F8}">
      <formula1>$A$2:$A$20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Kanekar</dc:creator>
  <cp:lastModifiedBy>Ankush Kanekar</cp:lastModifiedBy>
  <dcterms:created xsi:type="dcterms:W3CDTF">2024-01-16T06:58:37Z</dcterms:created>
  <dcterms:modified xsi:type="dcterms:W3CDTF">2024-01-21T06:06:14Z</dcterms:modified>
</cp:coreProperties>
</file>